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ola\Downloads\"/>
    </mc:Choice>
  </mc:AlternateContent>
  <bookViews>
    <workbookView xWindow="0" yWindow="0" windowWidth="28800" windowHeight="12210" activeTab="3"/>
  </bookViews>
  <sheets>
    <sheet name="WT" sheetId="2" r:id="rId1"/>
    <sheet name="6910" sheetId="6" r:id="rId2"/>
    <sheet name="Ncad" sheetId="4" r:id="rId3"/>
    <sheet name="N6910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6" i="3" l="1"/>
  <c r="F126" i="3"/>
  <c r="E126" i="3"/>
  <c r="D126" i="3"/>
  <c r="C126" i="3"/>
  <c r="G124" i="4"/>
  <c r="C124" i="4"/>
  <c r="F124" i="4"/>
  <c r="E124" i="4"/>
  <c r="D124" i="4"/>
  <c r="F101" i="6"/>
  <c r="E101" i="6"/>
  <c r="D101" i="6"/>
  <c r="C101" i="6"/>
  <c r="D123" i="2"/>
  <c r="E123" i="2"/>
  <c r="F123" i="2"/>
  <c r="G123" i="2"/>
  <c r="C123" i="2"/>
  <c r="G124" i="3"/>
  <c r="F124" i="3"/>
  <c r="E124" i="3"/>
  <c r="D124" i="3"/>
  <c r="C124" i="3"/>
  <c r="G122" i="4"/>
  <c r="F122" i="4"/>
  <c r="E122" i="4"/>
  <c r="D122" i="4"/>
  <c r="C122" i="4"/>
  <c r="F99" i="6"/>
  <c r="E99" i="6"/>
  <c r="D99" i="6"/>
  <c r="C99" i="6"/>
  <c r="D121" i="2"/>
  <c r="E121" i="2"/>
  <c r="F121" i="2"/>
  <c r="G121" i="2"/>
  <c r="C121" i="2"/>
  <c r="I115" i="3"/>
  <c r="I116" i="3"/>
  <c r="I117" i="3"/>
  <c r="I118" i="3"/>
  <c r="I119" i="3"/>
  <c r="I120" i="3"/>
  <c r="I121" i="3"/>
  <c r="I114" i="3"/>
  <c r="L105" i="3"/>
  <c r="L106" i="3"/>
  <c r="L107" i="3"/>
  <c r="L108" i="3"/>
  <c r="L109" i="3"/>
  <c r="L110" i="3"/>
  <c r="L111" i="3"/>
  <c r="L104" i="3"/>
  <c r="E104" i="3"/>
  <c r="F104" i="3"/>
  <c r="G104" i="3"/>
  <c r="H104" i="3"/>
  <c r="I104" i="3"/>
  <c r="E105" i="3"/>
  <c r="F105" i="3"/>
  <c r="G105" i="3"/>
  <c r="H105" i="3"/>
  <c r="I105" i="3"/>
  <c r="E106" i="3"/>
  <c r="F106" i="3"/>
  <c r="G106" i="3"/>
  <c r="H106" i="3"/>
  <c r="I106" i="3"/>
  <c r="E107" i="3"/>
  <c r="F107" i="3"/>
  <c r="G107" i="3"/>
  <c r="H107" i="3"/>
  <c r="I107" i="3"/>
  <c r="E108" i="3"/>
  <c r="F108" i="3"/>
  <c r="G108" i="3"/>
  <c r="H108" i="3"/>
  <c r="I108" i="3"/>
  <c r="E109" i="3"/>
  <c r="F109" i="3"/>
  <c r="G109" i="3"/>
  <c r="H109" i="3"/>
  <c r="I109" i="3"/>
  <c r="E110" i="3"/>
  <c r="F110" i="3"/>
  <c r="G110" i="3"/>
  <c r="H110" i="3"/>
  <c r="I110" i="3"/>
  <c r="E111" i="3"/>
  <c r="F111" i="3"/>
  <c r="G111" i="3"/>
  <c r="H111" i="3"/>
  <c r="I111" i="3"/>
  <c r="D105" i="3"/>
  <c r="D106" i="3"/>
  <c r="D107" i="3"/>
  <c r="D108" i="3"/>
  <c r="D109" i="3"/>
  <c r="D110" i="3"/>
  <c r="D111" i="3"/>
  <c r="D104" i="3"/>
  <c r="K81" i="3"/>
  <c r="G83" i="3"/>
  <c r="I84" i="3"/>
  <c r="K85" i="3"/>
  <c r="G87" i="3"/>
  <c r="I88" i="3"/>
  <c r="E87" i="3"/>
  <c r="J66" i="3"/>
  <c r="I101" i="3"/>
  <c r="H101" i="3"/>
  <c r="G101" i="3"/>
  <c r="F101" i="3"/>
  <c r="E101" i="3"/>
  <c r="D101" i="3"/>
  <c r="K78" i="3"/>
  <c r="K83" i="3" s="1"/>
  <c r="J78" i="3"/>
  <c r="J83" i="3" s="1"/>
  <c r="I78" i="3"/>
  <c r="I82" i="3" s="1"/>
  <c r="H78" i="3"/>
  <c r="H82" i="3" s="1"/>
  <c r="G78" i="3"/>
  <c r="G81" i="3" s="1"/>
  <c r="F78" i="3"/>
  <c r="F81" i="3" s="1"/>
  <c r="E78" i="3"/>
  <c r="E82" i="3" s="1"/>
  <c r="K56" i="3"/>
  <c r="K59" i="3" s="1"/>
  <c r="J56" i="3"/>
  <c r="J60" i="3" s="1"/>
  <c r="I56" i="3"/>
  <c r="I61" i="3" s="1"/>
  <c r="H56" i="3"/>
  <c r="H62" i="3" s="1"/>
  <c r="G56" i="3"/>
  <c r="G63" i="3" s="1"/>
  <c r="F56" i="3"/>
  <c r="F64" i="3" s="1"/>
  <c r="E56" i="3"/>
  <c r="E65" i="3" s="1"/>
  <c r="D56" i="3"/>
  <c r="D66" i="3" s="1"/>
  <c r="C56" i="3"/>
  <c r="C59" i="3" s="1"/>
  <c r="B56" i="3"/>
  <c r="B60" i="3" s="1"/>
  <c r="K33" i="3"/>
  <c r="K36" i="3" s="1"/>
  <c r="J33" i="3"/>
  <c r="J36" i="3" s="1"/>
  <c r="I33" i="3"/>
  <c r="I36" i="3" s="1"/>
  <c r="H33" i="3"/>
  <c r="H36" i="3" s="1"/>
  <c r="G33" i="3"/>
  <c r="G36" i="3" s="1"/>
  <c r="F33" i="3"/>
  <c r="F36" i="3" s="1"/>
  <c r="E33" i="3"/>
  <c r="E36" i="3" s="1"/>
  <c r="D33" i="3"/>
  <c r="D36" i="3" s="1"/>
  <c r="C33" i="3"/>
  <c r="C37" i="3" s="1"/>
  <c r="E11" i="3"/>
  <c r="E14" i="3" s="1"/>
  <c r="F11" i="3"/>
  <c r="F14" i="3" s="1"/>
  <c r="G11" i="3"/>
  <c r="G16" i="3" s="1"/>
  <c r="H11" i="3"/>
  <c r="H16" i="3" s="1"/>
  <c r="I11" i="3"/>
  <c r="I17" i="3" s="1"/>
  <c r="J11" i="3"/>
  <c r="J18" i="3" s="1"/>
  <c r="K11" i="3"/>
  <c r="K20" i="3" s="1"/>
  <c r="D11" i="3"/>
  <c r="D15" i="3" s="1"/>
  <c r="I113" i="4"/>
  <c r="I114" i="4"/>
  <c r="I115" i="4"/>
  <c r="I116" i="4"/>
  <c r="I117" i="4"/>
  <c r="I118" i="4"/>
  <c r="I119" i="4"/>
  <c r="I112" i="4"/>
  <c r="M103" i="4"/>
  <c r="M104" i="4"/>
  <c r="M105" i="4"/>
  <c r="M106" i="4"/>
  <c r="M107" i="4"/>
  <c r="M108" i="4"/>
  <c r="M109" i="4"/>
  <c r="M102" i="4"/>
  <c r="D102" i="4"/>
  <c r="E102" i="4"/>
  <c r="F102" i="4"/>
  <c r="G102" i="4"/>
  <c r="H102" i="4"/>
  <c r="I102" i="4"/>
  <c r="J102" i="4"/>
  <c r="K102" i="4"/>
  <c r="D103" i="4"/>
  <c r="E103" i="4"/>
  <c r="F103" i="4"/>
  <c r="G103" i="4"/>
  <c r="H103" i="4"/>
  <c r="I103" i="4"/>
  <c r="J103" i="4"/>
  <c r="K103" i="4"/>
  <c r="D104" i="4"/>
  <c r="E104" i="4"/>
  <c r="F104" i="4"/>
  <c r="G104" i="4"/>
  <c r="H104" i="4"/>
  <c r="I104" i="4"/>
  <c r="J104" i="4"/>
  <c r="K104" i="4"/>
  <c r="D105" i="4"/>
  <c r="E105" i="4"/>
  <c r="F105" i="4"/>
  <c r="G105" i="4"/>
  <c r="H105" i="4"/>
  <c r="I105" i="4"/>
  <c r="J105" i="4"/>
  <c r="K105" i="4"/>
  <c r="D106" i="4"/>
  <c r="E106" i="4"/>
  <c r="F106" i="4"/>
  <c r="G106" i="4"/>
  <c r="H106" i="4"/>
  <c r="I106" i="4"/>
  <c r="J106" i="4"/>
  <c r="K106" i="4"/>
  <c r="D107" i="4"/>
  <c r="E107" i="4"/>
  <c r="F107" i="4"/>
  <c r="G107" i="4"/>
  <c r="H107" i="4"/>
  <c r="I107" i="4"/>
  <c r="J107" i="4"/>
  <c r="K107" i="4"/>
  <c r="D108" i="4"/>
  <c r="E108" i="4"/>
  <c r="F108" i="4"/>
  <c r="G108" i="4"/>
  <c r="H108" i="4"/>
  <c r="I108" i="4"/>
  <c r="J108" i="4"/>
  <c r="K108" i="4"/>
  <c r="D109" i="4"/>
  <c r="E109" i="4"/>
  <c r="F109" i="4"/>
  <c r="G109" i="4"/>
  <c r="H109" i="4"/>
  <c r="I109" i="4"/>
  <c r="J109" i="4"/>
  <c r="K109" i="4"/>
  <c r="C103" i="4"/>
  <c r="C104" i="4"/>
  <c r="C105" i="4"/>
  <c r="C106" i="4"/>
  <c r="C107" i="4"/>
  <c r="C108" i="4"/>
  <c r="C109" i="4"/>
  <c r="C102" i="4"/>
  <c r="M82" i="4"/>
  <c r="M83" i="4"/>
  <c r="M84" i="4"/>
  <c r="M85" i="4"/>
  <c r="M86" i="4"/>
  <c r="M87" i="4"/>
  <c r="M88" i="4"/>
  <c r="M81" i="4"/>
  <c r="D81" i="4"/>
  <c r="E81" i="4"/>
  <c r="F81" i="4"/>
  <c r="G81" i="4"/>
  <c r="H81" i="4"/>
  <c r="I81" i="4"/>
  <c r="J81" i="4"/>
  <c r="K81" i="4"/>
  <c r="D82" i="4"/>
  <c r="E82" i="4"/>
  <c r="F82" i="4"/>
  <c r="G82" i="4"/>
  <c r="H82" i="4"/>
  <c r="I82" i="4"/>
  <c r="J82" i="4"/>
  <c r="K82" i="4"/>
  <c r="D83" i="4"/>
  <c r="E83" i="4"/>
  <c r="F83" i="4"/>
  <c r="G83" i="4"/>
  <c r="H83" i="4"/>
  <c r="I83" i="4"/>
  <c r="J83" i="4"/>
  <c r="K83" i="4"/>
  <c r="D84" i="4"/>
  <c r="E84" i="4"/>
  <c r="F84" i="4"/>
  <c r="G84" i="4"/>
  <c r="H84" i="4"/>
  <c r="I84" i="4"/>
  <c r="J84" i="4"/>
  <c r="K84" i="4"/>
  <c r="D85" i="4"/>
  <c r="E85" i="4"/>
  <c r="F85" i="4"/>
  <c r="G85" i="4"/>
  <c r="H85" i="4"/>
  <c r="I85" i="4"/>
  <c r="J85" i="4"/>
  <c r="K85" i="4"/>
  <c r="D86" i="4"/>
  <c r="E86" i="4"/>
  <c r="F86" i="4"/>
  <c r="G86" i="4"/>
  <c r="H86" i="4"/>
  <c r="I86" i="4"/>
  <c r="J86" i="4"/>
  <c r="K86" i="4"/>
  <c r="D87" i="4"/>
  <c r="E87" i="4"/>
  <c r="F87" i="4"/>
  <c r="G87" i="4"/>
  <c r="H87" i="4"/>
  <c r="I87" i="4"/>
  <c r="J87" i="4"/>
  <c r="K87" i="4"/>
  <c r="D88" i="4"/>
  <c r="E88" i="4"/>
  <c r="F88" i="4"/>
  <c r="G88" i="4"/>
  <c r="H88" i="4"/>
  <c r="I88" i="4"/>
  <c r="J88" i="4"/>
  <c r="K88" i="4"/>
  <c r="C82" i="4"/>
  <c r="C83" i="4"/>
  <c r="C84" i="4"/>
  <c r="C85" i="4"/>
  <c r="C86" i="4"/>
  <c r="C87" i="4"/>
  <c r="C88" i="4"/>
  <c r="C81" i="4"/>
  <c r="K62" i="4"/>
  <c r="G63" i="4"/>
  <c r="G64" i="4"/>
  <c r="D62" i="4"/>
  <c r="D59" i="4"/>
  <c r="H41" i="4"/>
  <c r="K99" i="4"/>
  <c r="J99" i="4"/>
  <c r="I99" i="4"/>
  <c r="H99" i="4"/>
  <c r="G99" i="4"/>
  <c r="F99" i="4"/>
  <c r="E99" i="4"/>
  <c r="D99" i="4"/>
  <c r="C99" i="4"/>
  <c r="G78" i="4"/>
  <c r="H78" i="4"/>
  <c r="I78" i="4"/>
  <c r="J78" i="4"/>
  <c r="K78" i="4"/>
  <c r="F78" i="4"/>
  <c r="E78" i="4"/>
  <c r="D78" i="4"/>
  <c r="C78" i="4"/>
  <c r="K56" i="4"/>
  <c r="K61" i="4" s="1"/>
  <c r="J56" i="4"/>
  <c r="J59" i="4" s="1"/>
  <c r="I56" i="4"/>
  <c r="I60" i="4" s="1"/>
  <c r="G56" i="4"/>
  <c r="G62" i="4" s="1"/>
  <c r="F56" i="4"/>
  <c r="F59" i="4" s="1"/>
  <c r="E56" i="4"/>
  <c r="E62" i="4" s="1"/>
  <c r="D56" i="4"/>
  <c r="D61" i="4" s="1"/>
  <c r="K33" i="4"/>
  <c r="K42" i="4" s="1"/>
  <c r="J33" i="4"/>
  <c r="J41" i="4" s="1"/>
  <c r="I33" i="4"/>
  <c r="I40" i="4" s="1"/>
  <c r="H33" i="4"/>
  <c r="H39" i="4" s="1"/>
  <c r="G33" i="4"/>
  <c r="G38" i="4" s="1"/>
  <c r="F33" i="4"/>
  <c r="F37" i="4" s="1"/>
  <c r="E33" i="4"/>
  <c r="E36" i="4" s="1"/>
  <c r="D33" i="4"/>
  <c r="D37" i="4" s="1"/>
  <c r="D11" i="4"/>
  <c r="D14" i="4" s="1"/>
  <c r="E11" i="4"/>
  <c r="E14" i="4" s="1"/>
  <c r="F11" i="4"/>
  <c r="F15" i="4" s="1"/>
  <c r="G11" i="4"/>
  <c r="G15" i="4" s="1"/>
  <c r="H11" i="4"/>
  <c r="H16" i="4" s="1"/>
  <c r="I11" i="4"/>
  <c r="I16" i="4" s="1"/>
  <c r="C11" i="4"/>
  <c r="C15" i="4" s="1"/>
  <c r="H90" i="6"/>
  <c r="H91" i="6"/>
  <c r="H92" i="6"/>
  <c r="H93" i="6"/>
  <c r="H94" i="6"/>
  <c r="H95" i="6"/>
  <c r="H96" i="6"/>
  <c r="H89" i="6"/>
  <c r="M80" i="6"/>
  <c r="M81" i="6"/>
  <c r="M82" i="6"/>
  <c r="M83" i="6"/>
  <c r="M84" i="6"/>
  <c r="M85" i="6"/>
  <c r="M86" i="6"/>
  <c r="M79" i="6"/>
  <c r="K79" i="6"/>
  <c r="K80" i="6"/>
  <c r="K81" i="6"/>
  <c r="K82" i="6"/>
  <c r="K83" i="6"/>
  <c r="K84" i="6"/>
  <c r="K85" i="6"/>
  <c r="K86" i="6"/>
  <c r="E79" i="6"/>
  <c r="F79" i="6"/>
  <c r="G79" i="6"/>
  <c r="H79" i="6"/>
  <c r="I79" i="6"/>
  <c r="E80" i="6"/>
  <c r="F80" i="6"/>
  <c r="G80" i="6"/>
  <c r="H80" i="6"/>
  <c r="I80" i="6"/>
  <c r="E81" i="6"/>
  <c r="F81" i="6"/>
  <c r="G81" i="6"/>
  <c r="H81" i="6"/>
  <c r="I81" i="6"/>
  <c r="E82" i="6"/>
  <c r="F82" i="6"/>
  <c r="G82" i="6"/>
  <c r="H82" i="6"/>
  <c r="I82" i="6"/>
  <c r="E83" i="6"/>
  <c r="F83" i="6"/>
  <c r="G83" i="6"/>
  <c r="H83" i="6"/>
  <c r="I83" i="6"/>
  <c r="E84" i="6"/>
  <c r="F84" i="6"/>
  <c r="G84" i="6"/>
  <c r="H84" i="6"/>
  <c r="I84" i="6"/>
  <c r="E85" i="6"/>
  <c r="F85" i="6"/>
  <c r="G85" i="6"/>
  <c r="H85" i="6"/>
  <c r="I85" i="6"/>
  <c r="E86" i="6"/>
  <c r="F86" i="6"/>
  <c r="G86" i="6"/>
  <c r="H86" i="6"/>
  <c r="I86" i="6"/>
  <c r="D80" i="6"/>
  <c r="D81" i="6"/>
  <c r="D82" i="6"/>
  <c r="D83" i="6"/>
  <c r="D84" i="6"/>
  <c r="D85" i="6"/>
  <c r="D86" i="6"/>
  <c r="D79" i="6"/>
  <c r="F58" i="6"/>
  <c r="I58" i="6"/>
  <c r="I59" i="6"/>
  <c r="K59" i="6"/>
  <c r="J60" i="6"/>
  <c r="K60" i="6"/>
  <c r="F62" i="6"/>
  <c r="I62" i="6"/>
  <c r="I63" i="6"/>
  <c r="K63" i="6"/>
  <c r="J64" i="6"/>
  <c r="K64" i="6"/>
  <c r="E64" i="6"/>
  <c r="E57" i="6"/>
  <c r="I39" i="6"/>
  <c r="K76" i="6"/>
  <c r="I76" i="6"/>
  <c r="H76" i="6"/>
  <c r="G76" i="6"/>
  <c r="F76" i="6"/>
  <c r="E76" i="6"/>
  <c r="D76" i="6"/>
  <c r="K54" i="6"/>
  <c r="K58" i="6" s="1"/>
  <c r="J54" i="6"/>
  <c r="J59" i="6" s="1"/>
  <c r="I54" i="6"/>
  <c r="I57" i="6" s="1"/>
  <c r="H54" i="6"/>
  <c r="H58" i="6" s="1"/>
  <c r="G54" i="6"/>
  <c r="G57" i="6" s="1"/>
  <c r="F54" i="6"/>
  <c r="F57" i="6" s="1"/>
  <c r="E54" i="6"/>
  <c r="E58" i="6" s="1"/>
  <c r="K33" i="6"/>
  <c r="K36" i="6" s="1"/>
  <c r="J33" i="6"/>
  <c r="J38" i="6" s="1"/>
  <c r="I33" i="6"/>
  <c r="I37" i="6" s="1"/>
  <c r="H33" i="6"/>
  <c r="H37" i="6" s="1"/>
  <c r="G33" i="6"/>
  <c r="G36" i="6" s="1"/>
  <c r="F33" i="6"/>
  <c r="F36" i="6" s="1"/>
  <c r="E33" i="6"/>
  <c r="E37" i="6" s="1"/>
  <c r="E11" i="6"/>
  <c r="E14" i="6" s="1"/>
  <c r="F11" i="6"/>
  <c r="F14" i="6" s="1"/>
  <c r="G11" i="6"/>
  <c r="G15" i="6" s="1"/>
  <c r="H11" i="6"/>
  <c r="H15" i="6" s="1"/>
  <c r="I11" i="6"/>
  <c r="I16" i="6" s="1"/>
  <c r="J11" i="6"/>
  <c r="J16" i="6" s="1"/>
  <c r="D11" i="6"/>
  <c r="D15" i="6" s="1"/>
  <c r="I112" i="2"/>
  <c r="I113" i="2"/>
  <c r="I114" i="2"/>
  <c r="I115" i="2"/>
  <c r="I116" i="2"/>
  <c r="I117" i="2"/>
  <c r="I118" i="2"/>
  <c r="I111" i="2"/>
  <c r="M102" i="2"/>
  <c r="M103" i="2"/>
  <c r="M104" i="2"/>
  <c r="M105" i="2"/>
  <c r="M106" i="2"/>
  <c r="M107" i="2"/>
  <c r="M108" i="2"/>
  <c r="M101" i="2"/>
  <c r="D101" i="2"/>
  <c r="E101" i="2"/>
  <c r="F101" i="2"/>
  <c r="G101" i="2"/>
  <c r="H101" i="2"/>
  <c r="I101" i="2"/>
  <c r="J101" i="2"/>
  <c r="K101" i="2"/>
  <c r="D102" i="2"/>
  <c r="E102" i="2"/>
  <c r="F102" i="2"/>
  <c r="G102" i="2"/>
  <c r="H102" i="2"/>
  <c r="I102" i="2"/>
  <c r="J102" i="2"/>
  <c r="K102" i="2"/>
  <c r="D103" i="2"/>
  <c r="E103" i="2"/>
  <c r="F103" i="2"/>
  <c r="G103" i="2"/>
  <c r="H103" i="2"/>
  <c r="I103" i="2"/>
  <c r="J103" i="2"/>
  <c r="K103" i="2"/>
  <c r="D104" i="2"/>
  <c r="E104" i="2"/>
  <c r="F104" i="2"/>
  <c r="G104" i="2"/>
  <c r="H104" i="2"/>
  <c r="I104" i="2"/>
  <c r="J104" i="2"/>
  <c r="K104" i="2"/>
  <c r="D105" i="2"/>
  <c r="E105" i="2"/>
  <c r="F105" i="2"/>
  <c r="G105" i="2"/>
  <c r="H105" i="2"/>
  <c r="I105" i="2"/>
  <c r="J105" i="2"/>
  <c r="K105" i="2"/>
  <c r="D106" i="2"/>
  <c r="E106" i="2"/>
  <c r="F106" i="2"/>
  <c r="G106" i="2"/>
  <c r="H106" i="2"/>
  <c r="I106" i="2"/>
  <c r="J106" i="2"/>
  <c r="K106" i="2"/>
  <c r="D107" i="2"/>
  <c r="E107" i="2"/>
  <c r="F107" i="2"/>
  <c r="G107" i="2"/>
  <c r="H107" i="2"/>
  <c r="I107" i="2"/>
  <c r="J107" i="2"/>
  <c r="K107" i="2"/>
  <c r="D108" i="2"/>
  <c r="E108" i="2"/>
  <c r="F108" i="2"/>
  <c r="G108" i="2"/>
  <c r="H108" i="2"/>
  <c r="I108" i="2"/>
  <c r="J108" i="2"/>
  <c r="K108" i="2"/>
  <c r="C102" i="2"/>
  <c r="C103" i="2"/>
  <c r="C104" i="2"/>
  <c r="C105" i="2"/>
  <c r="C106" i="2"/>
  <c r="C107" i="2"/>
  <c r="C108" i="2"/>
  <c r="C101" i="2"/>
  <c r="D98" i="2"/>
  <c r="E98" i="2"/>
  <c r="F98" i="2"/>
  <c r="G98" i="2"/>
  <c r="H98" i="2"/>
  <c r="I98" i="2"/>
  <c r="J98" i="2"/>
  <c r="K98" i="2"/>
  <c r="C98" i="2"/>
  <c r="M80" i="2"/>
  <c r="M81" i="2"/>
  <c r="M82" i="2"/>
  <c r="M83" i="2"/>
  <c r="M84" i="2"/>
  <c r="M85" i="2"/>
  <c r="M86" i="2"/>
  <c r="M79" i="2"/>
  <c r="E79" i="2"/>
  <c r="F79" i="2"/>
  <c r="G79" i="2"/>
  <c r="H79" i="2"/>
  <c r="I79" i="2"/>
  <c r="J79" i="2"/>
  <c r="K79" i="2"/>
  <c r="E80" i="2"/>
  <c r="F80" i="2"/>
  <c r="G80" i="2"/>
  <c r="H80" i="2"/>
  <c r="I80" i="2"/>
  <c r="J80" i="2"/>
  <c r="K80" i="2"/>
  <c r="E81" i="2"/>
  <c r="F81" i="2"/>
  <c r="G81" i="2"/>
  <c r="H81" i="2"/>
  <c r="I81" i="2"/>
  <c r="J81" i="2"/>
  <c r="K81" i="2"/>
  <c r="E82" i="2"/>
  <c r="F82" i="2"/>
  <c r="G82" i="2"/>
  <c r="H82" i="2"/>
  <c r="I82" i="2"/>
  <c r="J82" i="2"/>
  <c r="K82" i="2"/>
  <c r="E83" i="2"/>
  <c r="F83" i="2"/>
  <c r="G83" i="2"/>
  <c r="H83" i="2"/>
  <c r="I83" i="2"/>
  <c r="J83" i="2"/>
  <c r="K83" i="2"/>
  <c r="E84" i="2"/>
  <c r="F84" i="2"/>
  <c r="G84" i="2"/>
  <c r="H84" i="2"/>
  <c r="I84" i="2"/>
  <c r="J84" i="2"/>
  <c r="K84" i="2"/>
  <c r="E85" i="2"/>
  <c r="F85" i="2"/>
  <c r="G85" i="2"/>
  <c r="H85" i="2"/>
  <c r="I85" i="2"/>
  <c r="J85" i="2"/>
  <c r="K85" i="2"/>
  <c r="E86" i="2"/>
  <c r="F86" i="2"/>
  <c r="G86" i="2"/>
  <c r="H86" i="2"/>
  <c r="I86" i="2"/>
  <c r="J86" i="2"/>
  <c r="K86" i="2"/>
  <c r="D80" i="2"/>
  <c r="D81" i="2"/>
  <c r="D82" i="2"/>
  <c r="D83" i="2"/>
  <c r="D84" i="2"/>
  <c r="D85" i="2"/>
  <c r="D86" i="2"/>
  <c r="D79" i="2"/>
  <c r="E76" i="2"/>
  <c r="F76" i="2"/>
  <c r="G76" i="2"/>
  <c r="H76" i="2"/>
  <c r="I76" i="2"/>
  <c r="J76" i="2"/>
  <c r="K76" i="2"/>
  <c r="D76" i="2"/>
  <c r="D54" i="2"/>
  <c r="D57" i="2" s="1"/>
  <c r="E54" i="2"/>
  <c r="E58" i="2" s="1"/>
  <c r="F54" i="2"/>
  <c r="F57" i="2" s="1"/>
  <c r="G54" i="2"/>
  <c r="G57" i="2" s="1"/>
  <c r="H54" i="2"/>
  <c r="H57" i="2" s="1"/>
  <c r="I54" i="2"/>
  <c r="I57" i="2" s="1"/>
  <c r="J54" i="2"/>
  <c r="J57" i="2" s="1"/>
  <c r="K54" i="2"/>
  <c r="K57" i="2" s="1"/>
  <c r="C54" i="2"/>
  <c r="C61" i="2" s="1"/>
  <c r="D33" i="2"/>
  <c r="D36" i="2" s="1"/>
  <c r="E33" i="2"/>
  <c r="E36" i="2" s="1"/>
  <c r="F33" i="2"/>
  <c r="F36" i="2" s="1"/>
  <c r="G33" i="2"/>
  <c r="G36" i="2" s="1"/>
  <c r="H33" i="2"/>
  <c r="H36" i="2" s="1"/>
  <c r="I33" i="2"/>
  <c r="I36" i="2" s="1"/>
  <c r="J33" i="2"/>
  <c r="J36" i="2" s="1"/>
  <c r="K33" i="2"/>
  <c r="K38" i="2" s="1"/>
  <c r="C33" i="2"/>
  <c r="C37" i="2" s="1"/>
  <c r="J15" i="2"/>
  <c r="J14" i="2"/>
  <c r="E11" i="2"/>
  <c r="E17" i="2" s="1"/>
  <c r="F11" i="2"/>
  <c r="F18" i="2" s="1"/>
  <c r="G11" i="2"/>
  <c r="G19" i="2" s="1"/>
  <c r="H11" i="2"/>
  <c r="H20" i="2" s="1"/>
  <c r="I11" i="2"/>
  <c r="I21" i="2" s="1"/>
  <c r="J11" i="2"/>
  <c r="J21" i="2" s="1"/>
  <c r="D11" i="2"/>
  <c r="D16" i="2" s="1"/>
  <c r="B63" i="3" l="1"/>
  <c r="E81" i="3"/>
  <c r="M81" i="3" s="1"/>
  <c r="K88" i="3"/>
  <c r="I87" i="3"/>
  <c r="G86" i="3"/>
  <c r="K84" i="3"/>
  <c r="I83" i="3"/>
  <c r="G82" i="3"/>
  <c r="B62" i="3"/>
  <c r="E88" i="3"/>
  <c r="J88" i="3"/>
  <c r="H87" i="3"/>
  <c r="F86" i="3"/>
  <c r="J84" i="3"/>
  <c r="H83" i="3"/>
  <c r="F82" i="3"/>
  <c r="M82" i="3" s="1"/>
  <c r="K65" i="3"/>
  <c r="E86" i="3"/>
  <c r="H88" i="3"/>
  <c r="F87" i="3"/>
  <c r="M87" i="3" s="1"/>
  <c r="J85" i="3"/>
  <c r="H84" i="3"/>
  <c r="F83" i="3"/>
  <c r="J81" i="3"/>
  <c r="J65" i="3"/>
  <c r="E85" i="3"/>
  <c r="G88" i="3"/>
  <c r="K86" i="3"/>
  <c r="I85" i="3"/>
  <c r="G84" i="3"/>
  <c r="K82" i="3"/>
  <c r="I81" i="3"/>
  <c r="J63" i="3"/>
  <c r="E84" i="3"/>
  <c r="F88" i="3"/>
  <c r="J86" i="3"/>
  <c r="H85" i="3"/>
  <c r="F84" i="3"/>
  <c r="J82" i="3"/>
  <c r="H81" i="3"/>
  <c r="B66" i="3"/>
  <c r="J62" i="3"/>
  <c r="E83" i="3"/>
  <c r="M83" i="3" s="1"/>
  <c r="K87" i="3"/>
  <c r="I86" i="3"/>
  <c r="G85" i="3"/>
  <c r="B65" i="3"/>
  <c r="H61" i="3"/>
  <c r="J87" i="3"/>
  <c r="H86" i="3"/>
  <c r="F85" i="3"/>
  <c r="F63" i="3"/>
  <c r="G61" i="3"/>
  <c r="G65" i="3"/>
  <c r="K62" i="3"/>
  <c r="C61" i="3"/>
  <c r="K66" i="3"/>
  <c r="C65" i="3"/>
  <c r="I60" i="3"/>
  <c r="K64" i="3"/>
  <c r="G62" i="3"/>
  <c r="H60" i="3"/>
  <c r="I43" i="3"/>
  <c r="I66" i="3"/>
  <c r="I64" i="3"/>
  <c r="F62" i="3"/>
  <c r="G60" i="3"/>
  <c r="B59" i="3"/>
  <c r="G66" i="3"/>
  <c r="E64" i="3"/>
  <c r="C62" i="3"/>
  <c r="J59" i="3"/>
  <c r="C66" i="3"/>
  <c r="C64" i="3"/>
  <c r="K61" i="3"/>
  <c r="I59" i="3"/>
  <c r="D64" i="3"/>
  <c r="D63" i="3"/>
  <c r="E62" i="3"/>
  <c r="F61" i="3"/>
  <c r="H59" i="3"/>
  <c r="B64" i="3"/>
  <c r="H66" i="3"/>
  <c r="I65" i="3"/>
  <c r="J64" i="3"/>
  <c r="K63" i="3"/>
  <c r="C63" i="3"/>
  <c r="D62" i="3"/>
  <c r="E61" i="3"/>
  <c r="F60" i="3"/>
  <c r="G59" i="3"/>
  <c r="E63" i="3"/>
  <c r="E60" i="3"/>
  <c r="F66" i="3"/>
  <c r="H64" i="3"/>
  <c r="I63" i="3"/>
  <c r="D60" i="3"/>
  <c r="E59" i="3"/>
  <c r="D65" i="3"/>
  <c r="H65" i="3"/>
  <c r="D61" i="3"/>
  <c r="F59" i="3"/>
  <c r="I42" i="3"/>
  <c r="B61" i="3"/>
  <c r="E66" i="3"/>
  <c r="F65" i="3"/>
  <c r="G64" i="3"/>
  <c r="H63" i="3"/>
  <c r="I62" i="3"/>
  <c r="J61" i="3"/>
  <c r="K60" i="3"/>
  <c r="C60" i="3"/>
  <c r="D59" i="3"/>
  <c r="I41" i="3"/>
  <c r="I40" i="3"/>
  <c r="I39" i="3"/>
  <c r="I38" i="3"/>
  <c r="H17" i="3"/>
  <c r="I37" i="3"/>
  <c r="C42" i="3"/>
  <c r="F21" i="3"/>
  <c r="C36" i="3"/>
  <c r="M36" i="3" s="1"/>
  <c r="K43" i="3"/>
  <c r="K42" i="3"/>
  <c r="K41" i="3"/>
  <c r="K40" i="3"/>
  <c r="K39" i="3"/>
  <c r="K38" i="3"/>
  <c r="K37" i="3"/>
  <c r="H18" i="3"/>
  <c r="C43" i="3"/>
  <c r="J43" i="3"/>
  <c r="J42" i="3"/>
  <c r="J41" i="3"/>
  <c r="J40" i="3"/>
  <c r="J39" i="3"/>
  <c r="J38" i="3"/>
  <c r="J37" i="3"/>
  <c r="G17" i="3"/>
  <c r="C41" i="3"/>
  <c r="H43" i="3"/>
  <c r="H42" i="3"/>
  <c r="H41" i="3"/>
  <c r="H40" i="3"/>
  <c r="H39" i="3"/>
  <c r="H38" i="3"/>
  <c r="H37" i="3"/>
  <c r="F17" i="3"/>
  <c r="C40" i="3"/>
  <c r="G43" i="3"/>
  <c r="G42" i="3"/>
  <c r="G41" i="3"/>
  <c r="G40" i="3"/>
  <c r="G39" i="3"/>
  <c r="G38" i="3"/>
  <c r="G37" i="3"/>
  <c r="H15" i="3"/>
  <c r="C39" i="3"/>
  <c r="F43" i="3"/>
  <c r="F42" i="3"/>
  <c r="F41" i="3"/>
  <c r="F40" i="3"/>
  <c r="F39" i="3"/>
  <c r="F38" i="3"/>
  <c r="F37" i="3"/>
  <c r="F15" i="3"/>
  <c r="C38" i="3"/>
  <c r="E43" i="3"/>
  <c r="E42" i="3"/>
  <c r="E41" i="3"/>
  <c r="E40" i="3"/>
  <c r="E39" i="3"/>
  <c r="E38" i="3"/>
  <c r="E37" i="3"/>
  <c r="J21" i="3"/>
  <c r="E15" i="3"/>
  <c r="D43" i="3"/>
  <c r="D42" i="3"/>
  <c r="D41" i="3"/>
  <c r="D40" i="3"/>
  <c r="D39" i="3"/>
  <c r="D38" i="3"/>
  <c r="D37" i="3"/>
  <c r="J17" i="3"/>
  <c r="J20" i="3"/>
  <c r="I20" i="3"/>
  <c r="J19" i="3"/>
  <c r="I19" i="3"/>
  <c r="I16" i="3"/>
  <c r="H19" i="3"/>
  <c r="F16" i="3"/>
  <c r="K21" i="3"/>
  <c r="I18" i="3"/>
  <c r="D20" i="3"/>
  <c r="I21" i="3"/>
  <c r="H20" i="3"/>
  <c r="G19" i="3"/>
  <c r="F18" i="3"/>
  <c r="E17" i="3"/>
  <c r="K15" i="3"/>
  <c r="J14" i="3"/>
  <c r="K14" i="3"/>
  <c r="D19" i="3"/>
  <c r="H21" i="3"/>
  <c r="G20" i="3"/>
  <c r="F19" i="3"/>
  <c r="E18" i="3"/>
  <c r="K16" i="3"/>
  <c r="J15" i="3"/>
  <c r="I14" i="3"/>
  <c r="D21" i="3"/>
  <c r="G18" i="3"/>
  <c r="E16" i="3"/>
  <c r="D18" i="3"/>
  <c r="G21" i="3"/>
  <c r="F20" i="3"/>
  <c r="E19" i="3"/>
  <c r="K17" i="3"/>
  <c r="J16" i="3"/>
  <c r="I15" i="3"/>
  <c r="H14" i="3"/>
  <c r="E20" i="3"/>
  <c r="D14" i="3"/>
  <c r="D17" i="3"/>
  <c r="K18" i="3"/>
  <c r="G14" i="3"/>
  <c r="D16" i="3"/>
  <c r="E21" i="3"/>
  <c r="K19" i="3"/>
  <c r="G15" i="3"/>
  <c r="D60" i="4"/>
  <c r="M60" i="4" s="1"/>
  <c r="J61" i="4"/>
  <c r="D36" i="4"/>
  <c r="K66" i="4"/>
  <c r="I61" i="4"/>
  <c r="D43" i="4"/>
  <c r="J65" i="4"/>
  <c r="J60" i="4"/>
  <c r="I42" i="4"/>
  <c r="I65" i="4"/>
  <c r="G60" i="4"/>
  <c r="I41" i="4"/>
  <c r="J64" i="4"/>
  <c r="G59" i="4"/>
  <c r="M62" i="4"/>
  <c r="E63" i="4"/>
  <c r="D39" i="4"/>
  <c r="H40" i="4"/>
  <c r="D66" i="4"/>
  <c r="J66" i="4"/>
  <c r="G65" i="4"/>
  <c r="E64" i="4"/>
  <c r="J62" i="4"/>
  <c r="G61" i="4"/>
  <c r="E60" i="4"/>
  <c r="F60" i="4"/>
  <c r="K43" i="4"/>
  <c r="J39" i="4"/>
  <c r="D65" i="4"/>
  <c r="I66" i="4"/>
  <c r="F65" i="4"/>
  <c r="K63" i="4"/>
  <c r="I62" i="4"/>
  <c r="F61" i="4"/>
  <c r="K59" i="4"/>
  <c r="E37" i="4"/>
  <c r="F64" i="4"/>
  <c r="J43" i="4"/>
  <c r="G39" i="4"/>
  <c r="D64" i="4"/>
  <c r="G66" i="4"/>
  <c r="E65" i="4"/>
  <c r="J63" i="4"/>
  <c r="E61" i="4"/>
  <c r="E59" i="4"/>
  <c r="J42" i="4"/>
  <c r="I38" i="4"/>
  <c r="D63" i="4"/>
  <c r="F66" i="4"/>
  <c r="K64" i="4"/>
  <c r="I63" i="4"/>
  <c r="F62" i="4"/>
  <c r="K60" i="4"/>
  <c r="I59" i="4"/>
  <c r="E38" i="4"/>
  <c r="E66" i="4"/>
  <c r="E42" i="4"/>
  <c r="H37" i="4"/>
  <c r="K65" i="4"/>
  <c r="I64" i="4"/>
  <c r="F63" i="4"/>
  <c r="G40" i="4"/>
  <c r="D42" i="4"/>
  <c r="I43" i="4"/>
  <c r="H42" i="4"/>
  <c r="G41" i="4"/>
  <c r="F40" i="4"/>
  <c r="E39" i="4"/>
  <c r="K37" i="4"/>
  <c r="J36" i="4"/>
  <c r="F39" i="4"/>
  <c r="K36" i="4"/>
  <c r="D41" i="4"/>
  <c r="H43" i="4"/>
  <c r="G42" i="4"/>
  <c r="F41" i="4"/>
  <c r="E40" i="4"/>
  <c r="K38" i="4"/>
  <c r="J37" i="4"/>
  <c r="I36" i="4"/>
  <c r="F38" i="4"/>
  <c r="D40" i="4"/>
  <c r="G43" i="4"/>
  <c r="F42" i="4"/>
  <c r="E41" i="4"/>
  <c r="K39" i="4"/>
  <c r="J38" i="4"/>
  <c r="I37" i="4"/>
  <c r="H36" i="4"/>
  <c r="G36" i="4"/>
  <c r="D38" i="4"/>
  <c r="E43" i="4"/>
  <c r="K41" i="4"/>
  <c r="J40" i="4"/>
  <c r="I39" i="4"/>
  <c r="H38" i="4"/>
  <c r="G37" i="4"/>
  <c r="F36" i="4"/>
  <c r="F43" i="4"/>
  <c r="K40" i="4"/>
  <c r="E19" i="4"/>
  <c r="H18" i="4"/>
  <c r="I17" i="4"/>
  <c r="E17" i="4"/>
  <c r="I21" i="4"/>
  <c r="D16" i="4"/>
  <c r="E21" i="4"/>
  <c r="I15" i="4"/>
  <c r="D20" i="4"/>
  <c r="E15" i="4"/>
  <c r="I19" i="4"/>
  <c r="H14" i="4"/>
  <c r="C14" i="4"/>
  <c r="C21" i="4"/>
  <c r="H21" i="4"/>
  <c r="F20" i="4"/>
  <c r="D19" i="4"/>
  <c r="H17" i="4"/>
  <c r="F16" i="4"/>
  <c r="D15" i="4"/>
  <c r="G20" i="4"/>
  <c r="G16" i="4"/>
  <c r="C20" i="4"/>
  <c r="G21" i="4"/>
  <c r="E20" i="4"/>
  <c r="I18" i="4"/>
  <c r="G17" i="4"/>
  <c r="E16" i="4"/>
  <c r="I14" i="4"/>
  <c r="C19" i="4"/>
  <c r="F21" i="4"/>
  <c r="F17" i="4"/>
  <c r="C18" i="4"/>
  <c r="G18" i="4"/>
  <c r="G14" i="4"/>
  <c r="C17" i="4"/>
  <c r="D21" i="4"/>
  <c r="H19" i="4"/>
  <c r="F18" i="4"/>
  <c r="D17" i="4"/>
  <c r="H15" i="4"/>
  <c r="F14" i="4"/>
  <c r="C16" i="4"/>
  <c r="I20" i="4"/>
  <c r="G19" i="4"/>
  <c r="E18" i="4"/>
  <c r="H20" i="4"/>
  <c r="F19" i="4"/>
  <c r="D18" i="4"/>
  <c r="M64" i="6"/>
  <c r="E63" i="6"/>
  <c r="I64" i="6"/>
  <c r="G63" i="6"/>
  <c r="K61" i="6"/>
  <c r="I60" i="6"/>
  <c r="G59" i="6"/>
  <c r="K57" i="6"/>
  <c r="G62" i="6"/>
  <c r="E62" i="6"/>
  <c r="H64" i="6"/>
  <c r="F63" i="6"/>
  <c r="J61" i="6"/>
  <c r="H60" i="6"/>
  <c r="F59" i="6"/>
  <c r="J57" i="6"/>
  <c r="I43" i="6"/>
  <c r="E61" i="6"/>
  <c r="G64" i="6"/>
  <c r="K62" i="6"/>
  <c r="I61" i="6"/>
  <c r="G60" i="6"/>
  <c r="H59" i="6"/>
  <c r="G42" i="6"/>
  <c r="E60" i="6"/>
  <c r="M60" i="6" s="1"/>
  <c r="F64" i="6"/>
  <c r="J62" i="6"/>
  <c r="H61" i="6"/>
  <c r="F60" i="6"/>
  <c r="J58" i="6"/>
  <c r="H57" i="6"/>
  <c r="M57" i="6" s="1"/>
  <c r="G58" i="6"/>
  <c r="M58" i="6" s="1"/>
  <c r="E59" i="6"/>
  <c r="M59" i="6" s="1"/>
  <c r="G61" i="6"/>
  <c r="H63" i="6"/>
  <c r="I38" i="6"/>
  <c r="J63" i="6"/>
  <c r="H62" i="6"/>
  <c r="F61" i="6"/>
  <c r="I42" i="6"/>
  <c r="G41" i="6"/>
  <c r="G38" i="6"/>
  <c r="G37" i="6"/>
  <c r="E36" i="6"/>
  <c r="K43" i="6"/>
  <c r="K39" i="6"/>
  <c r="E43" i="6"/>
  <c r="J43" i="6"/>
  <c r="H42" i="6"/>
  <c r="F41" i="6"/>
  <c r="J39" i="6"/>
  <c r="H38" i="6"/>
  <c r="F37" i="6"/>
  <c r="K40" i="6"/>
  <c r="E41" i="6"/>
  <c r="H43" i="6"/>
  <c r="F42" i="6"/>
  <c r="J40" i="6"/>
  <c r="H39" i="6"/>
  <c r="F38" i="6"/>
  <c r="J36" i="6"/>
  <c r="E40" i="6"/>
  <c r="G43" i="6"/>
  <c r="K41" i="6"/>
  <c r="I40" i="6"/>
  <c r="G39" i="6"/>
  <c r="K37" i="6"/>
  <c r="I36" i="6"/>
  <c r="E39" i="6"/>
  <c r="F43" i="6"/>
  <c r="J41" i="6"/>
  <c r="H40" i="6"/>
  <c r="F39" i="6"/>
  <c r="J37" i="6"/>
  <c r="H36" i="6"/>
  <c r="E38" i="6"/>
  <c r="K42" i="6"/>
  <c r="I41" i="6"/>
  <c r="G40" i="6"/>
  <c r="K38" i="6"/>
  <c r="E42" i="6"/>
  <c r="D14" i="6"/>
  <c r="J42" i="6"/>
  <c r="H41" i="6"/>
  <c r="F40" i="6"/>
  <c r="J21" i="6"/>
  <c r="H20" i="6"/>
  <c r="F19" i="6"/>
  <c r="J17" i="6"/>
  <c r="H16" i="6"/>
  <c r="F15" i="6"/>
  <c r="D21" i="6"/>
  <c r="I21" i="6"/>
  <c r="G20" i="6"/>
  <c r="E19" i="6"/>
  <c r="I17" i="6"/>
  <c r="G16" i="6"/>
  <c r="E15" i="6"/>
  <c r="D20" i="6"/>
  <c r="H21" i="6"/>
  <c r="F20" i="6"/>
  <c r="J18" i="6"/>
  <c r="H17" i="6"/>
  <c r="F16" i="6"/>
  <c r="J14" i="6"/>
  <c r="D19" i="6"/>
  <c r="G21" i="6"/>
  <c r="E20" i="6"/>
  <c r="I18" i="6"/>
  <c r="G17" i="6"/>
  <c r="E16" i="6"/>
  <c r="I14" i="6"/>
  <c r="D18" i="6"/>
  <c r="F21" i="6"/>
  <c r="J19" i="6"/>
  <c r="H18" i="6"/>
  <c r="F17" i="6"/>
  <c r="J15" i="6"/>
  <c r="H14" i="6"/>
  <c r="D17" i="6"/>
  <c r="E21" i="6"/>
  <c r="I19" i="6"/>
  <c r="G18" i="6"/>
  <c r="E17" i="6"/>
  <c r="I15" i="6"/>
  <c r="G14" i="6"/>
  <c r="D16" i="6"/>
  <c r="J20" i="6"/>
  <c r="H19" i="6"/>
  <c r="F18" i="6"/>
  <c r="I20" i="6"/>
  <c r="G19" i="6"/>
  <c r="E18" i="6"/>
  <c r="C40" i="2"/>
  <c r="K43" i="2"/>
  <c r="C60" i="2"/>
  <c r="J19" i="2"/>
  <c r="C59" i="2"/>
  <c r="J17" i="2"/>
  <c r="D58" i="2"/>
  <c r="F20" i="2"/>
  <c r="E61" i="2"/>
  <c r="C64" i="2"/>
  <c r="J64" i="2"/>
  <c r="J63" i="2"/>
  <c r="J62" i="2"/>
  <c r="J61" i="2"/>
  <c r="J60" i="2"/>
  <c r="J59" i="2"/>
  <c r="J58" i="2"/>
  <c r="E64" i="2"/>
  <c r="E63" i="2"/>
  <c r="E62" i="2"/>
  <c r="E60" i="2"/>
  <c r="E59" i="2"/>
  <c r="E57" i="2"/>
  <c r="D64" i="2"/>
  <c r="D62" i="2"/>
  <c r="D60" i="2"/>
  <c r="K64" i="2"/>
  <c r="K62" i="2"/>
  <c r="K60" i="2"/>
  <c r="F14" i="2"/>
  <c r="C36" i="2"/>
  <c r="H21" i="2"/>
  <c r="E19" i="2"/>
  <c r="C43" i="2"/>
  <c r="C63" i="2"/>
  <c r="I64" i="2"/>
  <c r="I63" i="2"/>
  <c r="I62" i="2"/>
  <c r="I61" i="2"/>
  <c r="I60" i="2"/>
  <c r="I59" i="2"/>
  <c r="I58" i="2"/>
  <c r="E20" i="2"/>
  <c r="F15" i="2"/>
  <c r="C58" i="2"/>
  <c r="D63" i="2"/>
  <c r="D61" i="2"/>
  <c r="D59" i="2"/>
  <c r="C57" i="2"/>
  <c r="K63" i="2"/>
  <c r="K61" i="2"/>
  <c r="K59" i="2"/>
  <c r="K58" i="2"/>
  <c r="F19" i="2"/>
  <c r="F21" i="2"/>
  <c r="J18" i="2"/>
  <c r="C42" i="2"/>
  <c r="C62" i="2"/>
  <c r="H64" i="2"/>
  <c r="H63" i="2"/>
  <c r="H62" i="2"/>
  <c r="H61" i="2"/>
  <c r="H60" i="2"/>
  <c r="H59" i="2"/>
  <c r="H58" i="2"/>
  <c r="G20" i="2"/>
  <c r="F64" i="2"/>
  <c r="F63" i="2"/>
  <c r="F62" i="2"/>
  <c r="F61" i="2"/>
  <c r="F60" i="2"/>
  <c r="F59" i="2"/>
  <c r="F58" i="2"/>
  <c r="E21" i="2"/>
  <c r="E18" i="2"/>
  <c r="C41" i="2"/>
  <c r="G64" i="2"/>
  <c r="G63" i="2"/>
  <c r="G62" i="2"/>
  <c r="G61" i="2"/>
  <c r="G60" i="2"/>
  <c r="G59" i="2"/>
  <c r="G58" i="2"/>
  <c r="K42" i="2"/>
  <c r="K41" i="2"/>
  <c r="I14" i="2"/>
  <c r="G21" i="2"/>
  <c r="D18" i="2"/>
  <c r="J16" i="2"/>
  <c r="I15" i="2"/>
  <c r="J43" i="2"/>
  <c r="J42" i="2"/>
  <c r="J41" i="2"/>
  <c r="J40" i="2"/>
  <c r="J39" i="2"/>
  <c r="J38" i="2"/>
  <c r="J37" i="2"/>
  <c r="K36" i="2"/>
  <c r="H14" i="2"/>
  <c r="D19" i="2"/>
  <c r="I16" i="2"/>
  <c r="H15" i="2"/>
  <c r="I43" i="2"/>
  <c r="I42" i="2"/>
  <c r="I41" i="2"/>
  <c r="I40" i="2"/>
  <c r="I39" i="2"/>
  <c r="I38" i="2"/>
  <c r="I37" i="2"/>
  <c r="G14" i="2"/>
  <c r="D20" i="2"/>
  <c r="I17" i="2"/>
  <c r="H16" i="2"/>
  <c r="G15" i="2"/>
  <c r="H43" i="2"/>
  <c r="H42" i="2"/>
  <c r="H41" i="2"/>
  <c r="H40" i="2"/>
  <c r="H39" i="2"/>
  <c r="H38" i="2"/>
  <c r="H37" i="2"/>
  <c r="D17" i="2"/>
  <c r="K40" i="2"/>
  <c r="D21" i="2"/>
  <c r="I18" i="2"/>
  <c r="H17" i="2"/>
  <c r="G16" i="2"/>
  <c r="G43" i="2"/>
  <c r="G42" i="2"/>
  <c r="G41" i="2"/>
  <c r="G40" i="2"/>
  <c r="G39" i="2"/>
  <c r="G38" i="2"/>
  <c r="G37" i="2"/>
  <c r="K39" i="2"/>
  <c r="E14" i="2"/>
  <c r="J20" i="2"/>
  <c r="I19" i="2"/>
  <c r="H18" i="2"/>
  <c r="G17" i="2"/>
  <c r="F16" i="2"/>
  <c r="E15" i="2"/>
  <c r="C39" i="2"/>
  <c r="F43" i="2"/>
  <c r="F42" i="2"/>
  <c r="F41" i="2"/>
  <c r="F40" i="2"/>
  <c r="F39" i="2"/>
  <c r="F38" i="2"/>
  <c r="F37" i="2"/>
  <c r="K37" i="2"/>
  <c r="I20" i="2"/>
  <c r="H19" i="2"/>
  <c r="G18" i="2"/>
  <c r="F17" i="2"/>
  <c r="E16" i="2"/>
  <c r="D15" i="2"/>
  <c r="C38" i="2"/>
  <c r="E43" i="2"/>
  <c r="E42" i="2"/>
  <c r="E41" i="2"/>
  <c r="E40" i="2"/>
  <c r="E39" i="2"/>
  <c r="E38" i="2"/>
  <c r="E37" i="2"/>
  <c r="D14" i="2"/>
  <c r="D43" i="2"/>
  <c r="D42" i="2"/>
  <c r="D41" i="2"/>
  <c r="M41" i="2" s="1"/>
  <c r="D40" i="2"/>
  <c r="M40" i="2" s="1"/>
  <c r="D39" i="2"/>
  <c r="D38" i="2"/>
  <c r="D37" i="2"/>
  <c r="M84" i="3" l="1"/>
  <c r="M85" i="3"/>
  <c r="M86" i="3"/>
  <c r="M88" i="3"/>
  <c r="M59" i="3"/>
  <c r="M60" i="3"/>
  <c r="M62" i="3"/>
  <c r="M66" i="3"/>
  <c r="M63" i="3"/>
  <c r="M65" i="3"/>
  <c r="M42" i="3"/>
  <c r="M64" i="3"/>
  <c r="M61" i="3"/>
  <c r="M37" i="3"/>
  <c r="M38" i="3"/>
  <c r="M39" i="3"/>
  <c r="M40" i="3"/>
  <c r="M41" i="3"/>
  <c r="M43" i="3"/>
  <c r="M21" i="3"/>
  <c r="M19" i="3"/>
  <c r="M18" i="3"/>
  <c r="M15" i="3"/>
  <c r="M17" i="3"/>
  <c r="M16" i="3"/>
  <c r="M14" i="3"/>
  <c r="M20" i="3"/>
  <c r="M59" i="4"/>
  <c r="M61" i="4"/>
  <c r="M66" i="4"/>
  <c r="K21" i="4"/>
  <c r="M36" i="4"/>
  <c r="M40" i="4"/>
  <c r="M43" i="4"/>
  <c r="M37" i="4"/>
  <c r="K17" i="4"/>
  <c r="M63" i="4"/>
  <c r="M64" i="4"/>
  <c r="M65" i="4"/>
  <c r="M39" i="4"/>
  <c r="K15" i="4"/>
  <c r="M42" i="4"/>
  <c r="M41" i="4"/>
  <c r="M38" i="4"/>
  <c r="K16" i="4"/>
  <c r="K18" i="4"/>
  <c r="K20" i="4"/>
  <c r="K19" i="4"/>
  <c r="K14" i="4"/>
  <c r="M40" i="6"/>
  <c r="M61" i="6"/>
  <c r="M62" i="6"/>
  <c r="M63" i="6"/>
  <c r="M37" i="6"/>
  <c r="M42" i="6"/>
  <c r="L18" i="6"/>
  <c r="M41" i="6"/>
  <c r="M43" i="6"/>
  <c r="L15" i="6"/>
  <c r="M39" i="6"/>
  <c r="M38" i="6"/>
  <c r="M36" i="6"/>
  <c r="L17" i="6"/>
  <c r="L16" i="6"/>
  <c r="L14" i="6"/>
  <c r="L21" i="6"/>
  <c r="L20" i="6"/>
  <c r="L19" i="6"/>
  <c r="M43" i="2"/>
  <c r="M61" i="2"/>
  <c r="M36" i="2"/>
  <c r="M37" i="2"/>
  <c r="L16" i="2"/>
  <c r="L21" i="2"/>
  <c r="L19" i="2"/>
  <c r="M42" i="2"/>
  <c r="M59" i="2"/>
  <c r="M58" i="2"/>
  <c r="M63" i="2"/>
  <c r="M62" i="2"/>
  <c r="M60" i="2"/>
  <c r="M64" i="2"/>
  <c r="M57" i="2"/>
  <c r="L17" i="2"/>
  <c r="L18" i="2"/>
  <c r="M39" i="2"/>
  <c r="L20" i="2"/>
  <c r="M38" i="2"/>
  <c r="L14" i="2"/>
  <c r="L15" i="2"/>
</calcChain>
</file>

<file path=xl/sharedStrings.xml><?xml version="1.0" encoding="utf-8"?>
<sst xmlns="http://schemas.openxmlformats.org/spreadsheetml/2006/main" count="36" uniqueCount="16">
  <si>
    <t>7.1.21 #2 one side</t>
  </si>
  <si>
    <t>7.18.21 #1 two side</t>
  </si>
  <si>
    <t>12.16.20 #2 two side</t>
  </si>
  <si>
    <t>12.16.20 #3 one side</t>
  </si>
  <si>
    <t>12.16.20 #6 one side</t>
  </si>
  <si>
    <t>1.18.21 #1 one side</t>
  </si>
  <si>
    <t>1.18.21 #2 one side</t>
  </si>
  <si>
    <t>1.18.21 #3 two side</t>
  </si>
  <si>
    <t>11.25.20A #9 two side</t>
  </si>
  <si>
    <t>11.25.20B #1 one side</t>
  </si>
  <si>
    <t>11.25.20B #2 two side</t>
  </si>
  <si>
    <t>11.25.20A #3 two side</t>
  </si>
  <si>
    <t>11.25.20A #1 two side</t>
  </si>
  <si>
    <t>R side</t>
  </si>
  <si>
    <t>L side</t>
  </si>
  <si>
    <t>7.18.21 #3 one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</si>
</sst>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opLeftCell="A97" workbookViewId="0">
      <selection activeCell="G123" sqref="G123"/>
    </sheetView>
  </sheetViews>
  <sheetFormatPr defaultRowHeight="15" x14ac:dyDescent="0.25"/>
  <cols>
    <col min="3" max="12" width="10.85546875" bestFit="1" customWidth="1"/>
    <col min="15" max="15" width="11.85546875" bestFit="1" customWidth="1"/>
    <col min="16" max="16" width="8.85546875" bestFit="1" customWidth="1"/>
  </cols>
  <sheetData>
    <row r="1" spans="1:14" x14ac:dyDescent="0.25">
      <c r="A1" t="s">
        <v>6</v>
      </c>
    </row>
    <row r="2" spans="1:14" x14ac:dyDescent="0.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</row>
    <row r="3" spans="1:14" x14ac:dyDescent="0.25">
      <c r="A3" s="1">
        <v>1</v>
      </c>
      <c r="D3">
        <v>667446242.79999995</v>
      </c>
      <c r="E3">
        <v>376417759.39999998</v>
      </c>
      <c r="F3">
        <v>611064221.70000005</v>
      </c>
      <c r="G3">
        <v>477577645.19999999</v>
      </c>
      <c r="H3">
        <v>419903295.10000002</v>
      </c>
      <c r="I3">
        <v>570784031.70000005</v>
      </c>
      <c r="J3">
        <v>195090834.90000001</v>
      </c>
      <c r="L3" s="3"/>
      <c r="M3" s="3"/>
    </row>
    <row r="4" spans="1:14" x14ac:dyDescent="0.25">
      <c r="A4" s="1">
        <v>2</v>
      </c>
      <c r="D4">
        <v>223958943.59999999</v>
      </c>
      <c r="E4">
        <v>142365338.59999999</v>
      </c>
      <c r="F4">
        <v>225466240.30000001</v>
      </c>
      <c r="G4">
        <v>209717011.09999999</v>
      </c>
      <c r="H4">
        <v>165840542.19999999</v>
      </c>
      <c r="I4">
        <v>287426100.5</v>
      </c>
      <c r="J4">
        <v>248906403.80000001</v>
      </c>
      <c r="L4" s="3"/>
      <c r="M4" s="3"/>
    </row>
    <row r="5" spans="1:14" x14ac:dyDescent="0.25">
      <c r="A5" s="1">
        <v>3</v>
      </c>
      <c r="D5">
        <v>119828761.7</v>
      </c>
      <c r="E5">
        <v>141794730.09999999</v>
      </c>
      <c r="F5">
        <v>163445550.19999999</v>
      </c>
      <c r="G5">
        <v>147259206.80000001</v>
      </c>
      <c r="H5">
        <v>158286203.5</v>
      </c>
      <c r="I5">
        <v>252662269</v>
      </c>
      <c r="J5">
        <v>226891903.09999999</v>
      </c>
      <c r="L5" s="3"/>
      <c r="M5" s="3"/>
    </row>
    <row r="6" spans="1:14" x14ac:dyDescent="0.25">
      <c r="A6" s="1">
        <v>4</v>
      </c>
      <c r="D6">
        <v>856065268.39999998</v>
      </c>
      <c r="E6">
        <v>917610312.89999998</v>
      </c>
      <c r="F6">
        <v>548134927.10000002</v>
      </c>
      <c r="G6">
        <v>493030748.89999998</v>
      </c>
      <c r="H6">
        <v>802711371.29999995</v>
      </c>
      <c r="I6">
        <v>669854113.10000002</v>
      </c>
      <c r="J6">
        <v>481764591.60000002</v>
      </c>
      <c r="L6" s="3"/>
      <c r="M6" s="3"/>
    </row>
    <row r="7" spans="1:14" x14ac:dyDescent="0.25">
      <c r="A7" s="1">
        <v>5</v>
      </c>
      <c r="D7">
        <v>991787750.79999995</v>
      </c>
      <c r="E7">
        <v>979115594.60000002</v>
      </c>
      <c r="F7">
        <v>1211854871.5</v>
      </c>
      <c r="G7">
        <v>1159787371.5</v>
      </c>
      <c r="H7">
        <v>1160090497.0999999</v>
      </c>
      <c r="I7">
        <v>923752458.79999995</v>
      </c>
      <c r="J7">
        <v>725650990.70000005</v>
      </c>
      <c r="L7" s="3"/>
      <c r="M7" s="3"/>
    </row>
    <row r="8" spans="1:14" x14ac:dyDescent="0.25">
      <c r="A8" s="1">
        <v>6</v>
      </c>
      <c r="D8">
        <v>452973378.10000002</v>
      </c>
      <c r="E8">
        <v>360258364.19999999</v>
      </c>
      <c r="F8">
        <v>453574312.5</v>
      </c>
      <c r="G8">
        <v>703635320.20000005</v>
      </c>
      <c r="H8">
        <v>675786924.20000005</v>
      </c>
      <c r="I8">
        <v>642191712.79999995</v>
      </c>
      <c r="J8">
        <v>733231479.89999998</v>
      </c>
      <c r="L8" s="3"/>
      <c r="M8" s="3"/>
    </row>
    <row r="9" spans="1:14" x14ac:dyDescent="0.25">
      <c r="A9" s="1">
        <v>7</v>
      </c>
      <c r="D9">
        <v>358902247.60000002</v>
      </c>
      <c r="E9">
        <v>310678306.69999999</v>
      </c>
      <c r="F9">
        <v>262885452.80000001</v>
      </c>
      <c r="G9">
        <v>296378365.60000002</v>
      </c>
      <c r="H9">
        <v>387484427.30000001</v>
      </c>
      <c r="I9">
        <v>171924614</v>
      </c>
      <c r="J9">
        <v>244614019.59999999</v>
      </c>
      <c r="L9" s="3"/>
      <c r="M9" s="3"/>
    </row>
    <row r="10" spans="1:14" x14ac:dyDescent="0.25">
      <c r="A10" s="1">
        <v>8</v>
      </c>
      <c r="D10">
        <v>605221255.29999995</v>
      </c>
      <c r="E10">
        <v>500209867</v>
      </c>
      <c r="F10">
        <v>323357281.60000002</v>
      </c>
      <c r="G10">
        <v>307988022.19999999</v>
      </c>
      <c r="H10">
        <v>384660986.39999998</v>
      </c>
      <c r="I10">
        <v>240800959.69999999</v>
      </c>
      <c r="J10">
        <v>163561217.19999999</v>
      </c>
      <c r="L10" s="3"/>
      <c r="M10" s="3"/>
    </row>
    <row r="11" spans="1:14" x14ac:dyDescent="0.25">
      <c r="B11" s="1"/>
      <c r="C11" s="1"/>
      <c r="D11" s="1">
        <f>SUM(D3:D10)</f>
        <v>4276183848.3000002</v>
      </c>
      <c r="E11" s="1">
        <f t="shared" ref="E11:J11" si="0">SUM(E3:E10)</f>
        <v>3728450273.4999995</v>
      </c>
      <c r="F11" s="1">
        <f t="shared" si="0"/>
        <v>3799782857.7000003</v>
      </c>
      <c r="G11" s="1">
        <f t="shared" si="0"/>
        <v>3795373691.4999995</v>
      </c>
      <c r="H11" s="1">
        <f t="shared" si="0"/>
        <v>4154764247.0999999</v>
      </c>
      <c r="I11" s="1">
        <f t="shared" si="0"/>
        <v>3759396259.6000004</v>
      </c>
      <c r="J11" s="1">
        <f t="shared" si="0"/>
        <v>3019711440.7999997</v>
      </c>
      <c r="K11" s="1"/>
      <c r="L11" s="4"/>
    </row>
    <row r="13" spans="1:14" x14ac:dyDescent="0.25">
      <c r="B13">
        <v>1</v>
      </c>
      <c r="C13">
        <v>2</v>
      </c>
      <c r="D13">
        <v>3</v>
      </c>
      <c r="E13">
        <v>4</v>
      </c>
      <c r="F13">
        <v>5</v>
      </c>
      <c r="G13">
        <v>6</v>
      </c>
      <c r="H13">
        <v>7</v>
      </c>
      <c r="I13">
        <v>8</v>
      </c>
      <c r="J13">
        <v>9</v>
      </c>
      <c r="K13">
        <v>10</v>
      </c>
      <c r="L13">
        <v>11</v>
      </c>
      <c r="M13">
        <v>12</v>
      </c>
      <c r="N13">
        <v>13</v>
      </c>
    </row>
    <row r="14" spans="1:14" x14ac:dyDescent="0.25">
      <c r="A14" s="1">
        <v>1</v>
      </c>
      <c r="D14">
        <f>D3/D$11</f>
        <v>0.15608455260064266</v>
      </c>
      <c r="E14">
        <f t="shared" ref="E14:J14" si="1">E3/E$11</f>
        <v>0.10095823513468673</v>
      </c>
      <c r="F14">
        <f t="shared" si="1"/>
        <v>0.16081556356877608</v>
      </c>
      <c r="G14">
        <f t="shared" si="1"/>
        <v>0.12583152122004956</v>
      </c>
      <c r="H14">
        <f t="shared" si="1"/>
        <v>0.101065492559076</v>
      </c>
      <c r="I14">
        <f t="shared" si="1"/>
        <v>0.15182864276210442</v>
      </c>
      <c r="J14">
        <f t="shared" si="1"/>
        <v>6.4605787249762972E-2</v>
      </c>
      <c r="L14" s="3">
        <f>AVERAGE(D14:J14)</f>
        <v>0.12302711358501406</v>
      </c>
      <c r="M14" s="3"/>
    </row>
    <row r="15" spans="1:14" x14ac:dyDescent="0.25">
      <c r="A15" s="1">
        <v>2</v>
      </c>
      <c r="D15">
        <f t="shared" ref="D15:J15" si="2">D4/D$11</f>
        <v>5.2373553510575793E-2</v>
      </c>
      <c r="E15">
        <f t="shared" si="2"/>
        <v>3.818351544389989E-2</v>
      </c>
      <c r="F15">
        <f t="shared" si="2"/>
        <v>5.9336611786409872E-2</v>
      </c>
      <c r="G15">
        <f t="shared" si="2"/>
        <v>5.5255958476414499E-2</v>
      </c>
      <c r="H15">
        <f t="shared" si="2"/>
        <v>3.9915752696619469E-2</v>
      </c>
      <c r="I15">
        <f t="shared" si="2"/>
        <v>7.6455388219857978E-2</v>
      </c>
      <c r="J15">
        <f t="shared" si="2"/>
        <v>8.2427214877875299E-2</v>
      </c>
      <c r="L15" s="3">
        <f t="shared" ref="L15:L21" si="3">AVERAGE(D15:J15)</f>
        <v>5.7706856430236111E-2</v>
      </c>
      <c r="M15" s="3"/>
    </row>
    <row r="16" spans="1:14" x14ac:dyDescent="0.25">
      <c r="A16" s="1">
        <v>3</v>
      </c>
      <c r="D16">
        <f t="shared" ref="D16:J16" si="4">D5/D$11</f>
        <v>2.8022359643783325E-2</v>
      </c>
      <c r="E16">
        <f t="shared" si="4"/>
        <v>3.8030473708555959E-2</v>
      </c>
      <c r="F16">
        <f t="shared" si="4"/>
        <v>4.3014444856707731E-2</v>
      </c>
      <c r="G16">
        <f t="shared" si="4"/>
        <v>3.879965947221406E-2</v>
      </c>
      <c r="H16">
        <f t="shared" si="4"/>
        <v>3.8097517472978834E-2</v>
      </c>
      <c r="I16">
        <f t="shared" si="4"/>
        <v>6.7208203539278741E-2</v>
      </c>
      <c r="J16">
        <f t="shared" si="4"/>
        <v>7.5136948529058945E-2</v>
      </c>
      <c r="L16" s="3">
        <f t="shared" si="3"/>
        <v>4.6901372460368233E-2</v>
      </c>
      <c r="M16" s="3"/>
    </row>
    <row r="17" spans="1:16" x14ac:dyDescent="0.25">
      <c r="A17" s="1">
        <v>4</v>
      </c>
      <c r="D17">
        <f t="shared" ref="D17:J17" si="5">D6/D$11</f>
        <v>0.20019374722167974</v>
      </c>
      <c r="E17">
        <f t="shared" si="5"/>
        <v>0.24611037980630321</v>
      </c>
      <c r="F17">
        <f t="shared" si="5"/>
        <v>0.14425427652773423</v>
      </c>
      <c r="G17">
        <f t="shared" si="5"/>
        <v>0.12990308437985337</v>
      </c>
      <c r="H17">
        <f t="shared" si="5"/>
        <v>0.19320262800958865</v>
      </c>
      <c r="I17">
        <f t="shared" si="5"/>
        <v>0.17818130009292302</v>
      </c>
      <c r="J17">
        <f t="shared" si="5"/>
        <v>0.15953994315177616</v>
      </c>
      <c r="L17" s="3">
        <f t="shared" si="3"/>
        <v>0.17876933702712264</v>
      </c>
      <c r="M17" s="3"/>
    </row>
    <row r="18" spans="1:16" x14ac:dyDescent="0.25">
      <c r="A18" s="1">
        <v>5</v>
      </c>
      <c r="D18">
        <f t="shared" ref="D18:J18" si="6">D7/D$11</f>
        <v>0.23193290699937652</v>
      </c>
      <c r="E18">
        <f t="shared" si="6"/>
        <v>0.26260658525046576</v>
      </c>
      <c r="F18">
        <f t="shared" si="6"/>
        <v>0.31892740108668549</v>
      </c>
      <c r="G18">
        <f t="shared" si="6"/>
        <v>0.30557923033966949</v>
      </c>
      <c r="H18">
        <f t="shared" si="6"/>
        <v>0.27921933185733366</v>
      </c>
      <c r="I18">
        <f t="shared" si="6"/>
        <v>0.24571830023001809</v>
      </c>
      <c r="J18">
        <f t="shared" si="6"/>
        <v>0.24030474597524998</v>
      </c>
      <c r="L18" s="3">
        <f t="shared" si="3"/>
        <v>0.26918407167697128</v>
      </c>
      <c r="M18" s="3"/>
    </row>
    <row r="19" spans="1:16" x14ac:dyDescent="0.25">
      <c r="A19" s="1">
        <v>6</v>
      </c>
      <c r="D19">
        <f t="shared" ref="D19:J19" si="7">D8/D$11</f>
        <v>0.10592935060078858</v>
      </c>
      <c r="E19">
        <f t="shared" si="7"/>
        <v>9.6624156894498547E-2</v>
      </c>
      <c r="F19">
        <f t="shared" si="7"/>
        <v>0.11936848222283614</v>
      </c>
      <c r="G19">
        <f t="shared" si="7"/>
        <v>0.1853928960344115</v>
      </c>
      <c r="H19">
        <f t="shared" si="7"/>
        <v>0.16265349464092824</v>
      </c>
      <c r="I19">
        <f t="shared" si="7"/>
        <v>0.17082309723538672</v>
      </c>
      <c r="J19">
        <f t="shared" si="7"/>
        <v>0.24281508159791187</v>
      </c>
      <c r="L19" s="3">
        <f t="shared" si="3"/>
        <v>0.15480093703239448</v>
      </c>
      <c r="M19" s="3"/>
    </row>
    <row r="20" spans="1:16" x14ac:dyDescent="0.25">
      <c r="A20" s="1">
        <v>7</v>
      </c>
      <c r="D20">
        <f t="shared" ref="D20:J20" si="8">D9/D$11</f>
        <v>8.3930499794269101E-2</v>
      </c>
      <c r="E20">
        <f t="shared" si="8"/>
        <v>8.3326391371811873E-2</v>
      </c>
      <c r="F20">
        <f t="shared" si="8"/>
        <v>6.9184335696257121E-2</v>
      </c>
      <c r="G20">
        <f t="shared" si="8"/>
        <v>7.8089376617580447E-2</v>
      </c>
      <c r="H20">
        <f t="shared" si="8"/>
        <v>9.3262674908801815E-2</v>
      </c>
      <c r="I20">
        <f t="shared" si="8"/>
        <v>4.5731974532073609E-2</v>
      </c>
      <c r="J20">
        <f t="shared" si="8"/>
        <v>8.1005759787165427E-2</v>
      </c>
      <c r="L20" s="3">
        <f t="shared" si="3"/>
        <v>7.6361573243994202E-2</v>
      </c>
      <c r="M20" s="3"/>
    </row>
    <row r="21" spans="1:16" x14ac:dyDescent="0.25">
      <c r="A21" s="1">
        <v>8</v>
      </c>
      <c r="D21">
        <f t="shared" ref="D21:J21" si="9">D10/D$11</f>
        <v>0.1415330296288842</v>
      </c>
      <c r="E21">
        <f t="shared" si="9"/>
        <v>0.13416026238977813</v>
      </c>
      <c r="F21">
        <f t="shared" si="9"/>
        <v>8.5098884254593277E-2</v>
      </c>
      <c r="G21">
        <f t="shared" si="9"/>
        <v>8.1148273459807227E-2</v>
      </c>
      <c r="H21">
        <f t="shared" si="9"/>
        <v>9.2583107854673344E-2</v>
      </c>
      <c r="I21">
        <f t="shared" si="9"/>
        <v>6.405309338835731E-2</v>
      </c>
      <c r="J21">
        <f t="shared" si="9"/>
        <v>5.4164518831199444E-2</v>
      </c>
      <c r="L21" s="3">
        <f t="shared" si="3"/>
        <v>9.3248738543898993E-2</v>
      </c>
      <c r="M21" s="3"/>
    </row>
    <row r="22" spans="1:16" x14ac:dyDescent="0.25">
      <c r="P22" s="3"/>
    </row>
    <row r="23" spans="1:16" x14ac:dyDescent="0.25">
      <c r="A23" t="s">
        <v>7</v>
      </c>
      <c r="P23" s="3"/>
    </row>
    <row r="24" spans="1:16" x14ac:dyDescent="0.25">
      <c r="A24" t="s">
        <v>13</v>
      </c>
      <c r="B24">
        <v>1</v>
      </c>
      <c r="C24">
        <v>2</v>
      </c>
      <c r="D24">
        <v>3</v>
      </c>
      <c r="E24">
        <v>4</v>
      </c>
      <c r="F24">
        <v>5</v>
      </c>
      <c r="G24">
        <v>6</v>
      </c>
      <c r="H24">
        <v>7</v>
      </c>
      <c r="I24">
        <v>8</v>
      </c>
      <c r="J24">
        <v>9</v>
      </c>
      <c r="K24">
        <v>10</v>
      </c>
      <c r="L24">
        <v>11</v>
      </c>
      <c r="M24">
        <v>12</v>
      </c>
      <c r="N24">
        <v>13</v>
      </c>
      <c r="P24" s="3"/>
    </row>
    <row r="25" spans="1:16" x14ac:dyDescent="0.25">
      <c r="A25" s="1">
        <v>1</v>
      </c>
      <c r="C25">
        <v>183186309.30000001</v>
      </c>
      <c r="D25">
        <v>348190001.30000001</v>
      </c>
      <c r="E25">
        <v>322598289.19999999</v>
      </c>
      <c r="F25">
        <v>331302961.39999998</v>
      </c>
      <c r="G25">
        <v>307905145.30000001</v>
      </c>
      <c r="H25">
        <v>358858881.80000001</v>
      </c>
      <c r="I25">
        <v>315403320.89999998</v>
      </c>
      <c r="J25">
        <v>323858968.60000002</v>
      </c>
      <c r="K25">
        <v>237483159</v>
      </c>
      <c r="L25" s="3"/>
      <c r="M25" s="3"/>
    </row>
    <row r="26" spans="1:16" x14ac:dyDescent="0.25">
      <c r="A26" s="1">
        <v>2</v>
      </c>
      <c r="C26">
        <v>126925963.40000001</v>
      </c>
      <c r="D26">
        <v>125018154.8</v>
      </c>
      <c r="E26">
        <v>149369741.30000001</v>
      </c>
      <c r="F26">
        <v>153817812.69999999</v>
      </c>
      <c r="G26">
        <v>168016641.80000001</v>
      </c>
      <c r="H26">
        <v>197974747.80000001</v>
      </c>
      <c r="I26">
        <v>159289451.80000001</v>
      </c>
      <c r="J26">
        <v>226952756.59999999</v>
      </c>
      <c r="K26">
        <v>169854102.09999999</v>
      </c>
      <c r="L26" s="3"/>
      <c r="M26" s="3"/>
    </row>
    <row r="27" spans="1:16" x14ac:dyDescent="0.25">
      <c r="A27" s="1">
        <v>3</v>
      </c>
      <c r="C27">
        <v>140772274.19999999</v>
      </c>
      <c r="D27">
        <v>123538045.7</v>
      </c>
      <c r="E27">
        <v>151635594.80000001</v>
      </c>
      <c r="F27">
        <v>150483249</v>
      </c>
      <c r="G27">
        <v>208342802.59999999</v>
      </c>
      <c r="H27">
        <v>190860067.69999999</v>
      </c>
      <c r="I27">
        <v>202284085.19999999</v>
      </c>
      <c r="J27">
        <v>228987421.30000001</v>
      </c>
      <c r="K27">
        <v>230395367.80000001</v>
      </c>
      <c r="L27" s="3"/>
      <c r="M27" s="3"/>
    </row>
    <row r="28" spans="1:16" x14ac:dyDescent="0.25">
      <c r="A28" s="1">
        <v>4</v>
      </c>
      <c r="C28">
        <v>509872821.39999998</v>
      </c>
      <c r="D28">
        <v>621598319.89999998</v>
      </c>
      <c r="E28">
        <v>702610721.29999995</v>
      </c>
      <c r="F28">
        <v>711928351.79999995</v>
      </c>
      <c r="G28">
        <v>325886355.30000001</v>
      </c>
      <c r="H28">
        <v>664136322.70000005</v>
      </c>
      <c r="I28">
        <v>491215319.19999999</v>
      </c>
      <c r="J28">
        <v>419297797.19999999</v>
      </c>
      <c r="K28">
        <v>275727467.30000001</v>
      </c>
      <c r="L28" s="3"/>
      <c r="M28" s="3"/>
    </row>
    <row r="29" spans="1:16" x14ac:dyDescent="0.25">
      <c r="A29" s="1">
        <v>5</v>
      </c>
      <c r="C29">
        <v>266365988.40000001</v>
      </c>
      <c r="D29">
        <v>700242482.39999998</v>
      </c>
      <c r="E29">
        <v>770006857.79999995</v>
      </c>
      <c r="F29">
        <v>847019772.70000005</v>
      </c>
      <c r="G29">
        <v>783034411.79999995</v>
      </c>
      <c r="H29">
        <v>611802587.5</v>
      </c>
      <c r="I29">
        <v>516358398.89999998</v>
      </c>
      <c r="J29">
        <v>482965157.10000002</v>
      </c>
      <c r="K29">
        <v>239704535.69999999</v>
      </c>
      <c r="L29" s="3"/>
      <c r="M29" s="3"/>
    </row>
    <row r="30" spans="1:16" x14ac:dyDescent="0.25">
      <c r="A30" s="1">
        <v>6</v>
      </c>
      <c r="C30">
        <v>138849097.90000001</v>
      </c>
      <c r="D30">
        <v>258103234.90000001</v>
      </c>
      <c r="E30">
        <v>330303013.10000002</v>
      </c>
      <c r="F30">
        <v>490950985.69999999</v>
      </c>
      <c r="G30">
        <v>305940033.89999998</v>
      </c>
      <c r="H30">
        <v>185256432.30000001</v>
      </c>
      <c r="I30">
        <v>261005207.80000001</v>
      </c>
      <c r="J30">
        <v>351433208.69999999</v>
      </c>
      <c r="K30">
        <v>366725418.80000001</v>
      </c>
      <c r="L30" s="3"/>
      <c r="M30" s="3"/>
    </row>
    <row r="31" spans="1:16" x14ac:dyDescent="0.25">
      <c r="A31" s="1">
        <v>7</v>
      </c>
      <c r="C31">
        <v>122967287.40000001</v>
      </c>
      <c r="D31">
        <v>216055202</v>
      </c>
      <c r="E31">
        <v>201812818</v>
      </c>
      <c r="F31">
        <v>153834084</v>
      </c>
      <c r="G31">
        <v>124318617.7</v>
      </c>
      <c r="H31">
        <v>111772139.3</v>
      </c>
      <c r="I31">
        <v>123876096.7</v>
      </c>
      <c r="J31">
        <v>94814803.400000006</v>
      </c>
      <c r="K31">
        <v>131986324.59999999</v>
      </c>
      <c r="L31" s="3"/>
      <c r="M31" s="3"/>
    </row>
    <row r="32" spans="1:16" x14ac:dyDescent="0.25">
      <c r="A32" s="1">
        <v>8</v>
      </c>
      <c r="C32">
        <v>293669842.80000001</v>
      </c>
      <c r="D32">
        <v>397574238.69999999</v>
      </c>
      <c r="E32">
        <v>375991749.89999998</v>
      </c>
      <c r="F32">
        <v>264212855.40000001</v>
      </c>
      <c r="G32">
        <v>336576671</v>
      </c>
      <c r="H32">
        <v>119348709.09999999</v>
      </c>
      <c r="I32">
        <v>132906461.7</v>
      </c>
      <c r="J32">
        <v>86738816.799999997</v>
      </c>
      <c r="K32">
        <v>83151132.5</v>
      </c>
      <c r="L32" s="3"/>
      <c r="M32" s="3"/>
    </row>
    <row r="33" spans="1:16" x14ac:dyDescent="0.25">
      <c r="C33" s="1">
        <f>SUM(C25:C32)</f>
        <v>1782609584.8000002</v>
      </c>
      <c r="D33" s="1">
        <f t="shared" ref="D33:K33" si="10">SUM(D25:D32)</f>
        <v>2790319679.6999998</v>
      </c>
      <c r="E33" s="1">
        <f t="shared" si="10"/>
        <v>3004328785.4000001</v>
      </c>
      <c r="F33" s="1">
        <f t="shared" si="10"/>
        <v>3103550072.6999998</v>
      </c>
      <c r="G33" s="1">
        <f t="shared" si="10"/>
        <v>2560020679.3999996</v>
      </c>
      <c r="H33" s="1">
        <f t="shared" si="10"/>
        <v>2440009888.2000003</v>
      </c>
      <c r="I33" s="1">
        <f t="shared" si="10"/>
        <v>2202338342.1999998</v>
      </c>
      <c r="J33" s="1">
        <f t="shared" si="10"/>
        <v>2215048929.7000003</v>
      </c>
      <c r="K33" s="1">
        <f t="shared" si="10"/>
        <v>1735027507.8</v>
      </c>
    </row>
    <row r="35" spans="1:16" x14ac:dyDescent="0.25">
      <c r="A35" t="s">
        <v>13</v>
      </c>
      <c r="B35">
        <v>1</v>
      </c>
      <c r="C35">
        <v>2</v>
      </c>
      <c r="D35">
        <v>3</v>
      </c>
      <c r="E35">
        <v>4</v>
      </c>
      <c r="F35">
        <v>5</v>
      </c>
      <c r="G35">
        <v>6</v>
      </c>
      <c r="H35">
        <v>7</v>
      </c>
      <c r="I35">
        <v>8</v>
      </c>
      <c r="J35">
        <v>9</v>
      </c>
      <c r="K35">
        <v>10</v>
      </c>
      <c r="L35">
        <v>11</v>
      </c>
      <c r="M35">
        <v>12</v>
      </c>
      <c r="N35">
        <v>13</v>
      </c>
      <c r="P35" s="3"/>
    </row>
    <row r="36" spans="1:16" x14ac:dyDescent="0.25">
      <c r="A36" s="1">
        <v>1</v>
      </c>
      <c r="C36">
        <f>C25/C$33</f>
        <v>0.1027630003013546</v>
      </c>
      <c r="D36">
        <f t="shared" ref="D36:K36" si="11">D25/D$33</f>
        <v>0.12478498568932271</v>
      </c>
      <c r="E36">
        <f t="shared" si="11"/>
        <v>0.10737782454693914</v>
      </c>
      <c r="F36">
        <f t="shared" si="11"/>
        <v>0.10674967493331786</v>
      </c>
      <c r="G36">
        <f t="shared" si="11"/>
        <v>0.12027447581875188</v>
      </c>
      <c r="H36">
        <f t="shared" si="11"/>
        <v>0.14707271619490478</v>
      </c>
      <c r="I36">
        <f t="shared" si="11"/>
        <v>0.14321292730386356</v>
      </c>
      <c r="J36">
        <f t="shared" si="11"/>
        <v>0.14620849420417206</v>
      </c>
      <c r="K36">
        <f t="shared" si="11"/>
        <v>0.13687573132550884</v>
      </c>
      <c r="L36" s="3"/>
      <c r="M36" s="3">
        <f>AVERAGE(C36:K36)</f>
        <v>0.12614664781312618</v>
      </c>
    </row>
    <row r="37" spans="1:16" x14ac:dyDescent="0.25">
      <c r="A37" s="1">
        <v>2</v>
      </c>
      <c r="C37">
        <f t="shared" ref="C37:K43" si="12">C26/C$33</f>
        <v>7.1202334197165471E-2</v>
      </c>
      <c r="D37">
        <f t="shared" si="12"/>
        <v>4.4804240786289147E-2</v>
      </c>
      <c r="E37">
        <f t="shared" si="12"/>
        <v>4.9718173998094133E-2</v>
      </c>
      <c r="F37">
        <f t="shared" si="12"/>
        <v>4.9561891735867142E-2</v>
      </c>
      <c r="G37">
        <f t="shared" si="12"/>
        <v>6.5630970543323355E-2</v>
      </c>
      <c r="H37">
        <f t="shared" si="12"/>
        <v>8.1136862910849247E-2</v>
      </c>
      <c r="I37">
        <f t="shared" si="12"/>
        <v>7.2327420699981868E-2</v>
      </c>
      <c r="J37">
        <f t="shared" si="12"/>
        <v>0.10245947778261395</v>
      </c>
      <c r="K37">
        <f t="shared" si="12"/>
        <v>9.7897065802359268E-2</v>
      </c>
      <c r="L37" s="3"/>
      <c r="M37" s="3">
        <f t="shared" ref="M37:M43" si="13">AVERAGE(C37:K37)</f>
        <v>7.0526493161838177E-2</v>
      </c>
    </row>
    <row r="38" spans="1:16" x14ac:dyDescent="0.25">
      <c r="A38" s="1">
        <v>3</v>
      </c>
      <c r="C38">
        <f t="shared" si="12"/>
        <v>7.8969772966745233E-2</v>
      </c>
      <c r="D38">
        <f t="shared" si="12"/>
        <v>4.4273796511115938E-2</v>
      </c>
      <c r="E38">
        <f t="shared" si="12"/>
        <v>5.0472370246857336E-2</v>
      </c>
      <c r="F38">
        <f t="shared" si="12"/>
        <v>4.8487456453081772E-2</v>
      </c>
      <c r="G38">
        <f t="shared" si="12"/>
        <v>8.138324986063393E-2</v>
      </c>
      <c r="H38">
        <f t="shared" si="12"/>
        <v>7.8221022227413103E-2</v>
      </c>
      <c r="I38">
        <f t="shared" si="12"/>
        <v>9.1849686001439126E-2</v>
      </c>
      <c r="J38">
        <f t="shared" si="12"/>
        <v>0.10337804200605781</v>
      </c>
      <c r="K38">
        <f t="shared" si="12"/>
        <v>0.13279061384573629</v>
      </c>
      <c r="L38" s="3"/>
      <c r="M38" s="3">
        <f t="shared" si="13"/>
        <v>7.886955667989784E-2</v>
      </c>
    </row>
    <row r="39" spans="1:16" x14ac:dyDescent="0.25">
      <c r="A39" s="1">
        <v>4</v>
      </c>
      <c r="C39">
        <f t="shared" si="12"/>
        <v>0.28602607421591147</v>
      </c>
      <c r="D39">
        <f t="shared" si="12"/>
        <v>0.22276957168105946</v>
      </c>
      <c r="E39">
        <f t="shared" si="12"/>
        <v>0.23386612168230231</v>
      </c>
      <c r="F39">
        <f t="shared" si="12"/>
        <v>0.22939161125911614</v>
      </c>
      <c r="G39">
        <f t="shared" si="12"/>
        <v>0.1272983292370822</v>
      </c>
      <c r="H39">
        <f t="shared" si="12"/>
        <v>0.2721859144554265</v>
      </c>
      <c r="I39">
        <f t="shared" si="12"/>
        <v>0.22304262237441058</v>
      </c>
      <c r="J39">
        <f t="shared" si="12"/>
        <v>0.18929504968397626</v>
      </c>
      <c r="K39">
        <f t="shared" si="12"/>
        <v>0.15891821084129099</v>
      </c>
      <c r="L39" s="3"/>
      <c r="M39" s="3">
        <f t="shared" si="13"/>
        <v>0.21586594504784176</v>
      </c>
    </row>
    <row r="40" spans="1:16" x14ac:dyDescent="0.25">
      <c r="A40" s="1">
        <v>5</v>
      </c>
      <c r="C40">
        <f t="shared" si="12"/>
        <v>0.14942474822936899</v>
      </c>
      <c r="D40">
        <f t="shared" si="12"/>
        <v>0.25095421413337354</v>
      </c>
      <c r="E40">
        <f t="shared" si="12"/>
        <v>0.25629913128748333</v>
      </c>
      <c r="F40">
        <f t="shared" si="12"/>
        <v>0.27291964133290658</v>
      </c>
      <c r="G40">
        <f t="shared" si="12"/>
        <v>0.30587034632217203</v>
      </c>
      <c r="H40">
        <f t="shared" si="12"/>
        <v>0.25073774924384751</v>
      </c>
      <c r="I40">
        <f t="shared" si="12"/>
        <v>0.23445916052307833</v>
      </c>
      <c r="J40">
        <f t="shared" si="12"/>
        <v>0.21803814381897713</v>
      </c>
      <c r="K40">
        <f t="shared" si="12"/>
        <v>0.13815604341855264</v>
      </c>
      <c r="L40" s="3"/>
      <c r="M40" s="3">
        <f t="shared" si="13"/>
        <v>0.23076213092330666</v>
      </c>
    </row>
    <row r="41" spans="1:16" x14ac:dyDescent="0.25">
      <c r="A41" s="1">
        <v>6</v>
      </c>
      <c r="C41">
        <f t="shared" si="12"/>
        <v>7.7890918507306339E-2</v>
      </c>
      <c r="D41">
        <f t="shared" si="12"/>
        <v>9.2499521390950398E-2</v>
      </c>
      <c r="E41">
        <f t="shared" si="12"/>
        <v>0.10994236539794132</v>
      </c>
      <c r="F41">
        <f t="shared" si="12"/>
        <v>0.15819012878786476</v>
      </c>
      <c r="G41">
        <f t="shared" si="12"/>
        <v>0.11950686037884044</v>
      </c>
      <c r="H41">
        <f t="shared" si="12"/>
        <v>7.5924459649081177E-2</v>
      </c>
      <c r="I41">
        <f t="shared" si="12"/>
        <v>0.11851276563585228</v>
      </c>
      <c r="J41">
        <f t="shared" si="12"/>
        <v>0.15865708607511306</v>
      </c>
      <c r="K41">
        <f t="shared" si="12"/>
        <v>0.2113657663358921</v>
      </c>
      <c r="L41" s="3"/>
      <c r="M41" s="3">
        <f t="shared" si="13"/>
        <v>0.12472109690653799</v>
      </c>
    </row>
    <row r="42" spans="1:16" x14ac:dyDescent="0.25">
      <c r="A42" s="1">
        <v>7</v>
      </c>
      <c r="C42">
        <f t="shared" si="12"/>
        <v>6.8981614621911908E-2</v>
      </c>
      <c r="D42">
        <f t="shared" si="12"/>
        <v>7.743026849999822E-2</v>
      </c>
      <c r="E42">
        <f t="shared" si="12"/>
        <v>6.7174012039141848E-2</v>
      </c>
      <c r="F42">
        <f t="shared" si="12"/>
        <v>4.9567134538341363E-2</v>
      </c>
      <c r="G42">
        <f t="shared" si="12"/>
        <v>4.8561567764029534E-2</v>
      </c>
      <c r="H42">
        <f t="shared" si="12"/>
        <v>4.5808068172401753E-2</v>
      </c>
      <c r="I42">
        <f t="shared" si="12"/>
        <v>5.6247532146334718E-2</v>
      </c>
      <c r="J42">
        <f t="shared" si="12"/>
        <v>4.2804834750463705E-2</v>
      </c>
      <c r="K42">
        <f t="shared" si="12"/>
        <v>7.6071603479853478E-2</v>
      </c>
      <c r="L42" s="3"/>
      <c r="M42" s="3">
        <f t="shared" si="13"/>
        <v>5.9182959556941833E-2</v>
      </c>
    </row>
    <row r="43" spans="1:16" x14ac:dyDescent="0.25">
      <c r="A43" s="1">
        <v>8</v>
      </c>
      <c r="C43">
        <f t="shared" si="12"/>
        <v>0.16474153696023591</v>
      </c>
      <c r="D43">
        <f t="shared" si="12"/>
        <v>0.14248340130789067</v>
      </c>
      <c r="E43">
        <f t="shared" si="12"/>
        <v>0.12515000080124053</v>
      </c>
      <c r="F43">
        <f t="shared" si="12"/>
        <v>8.5132460959504469E-2</v>
      </c>
      <c r="G43">
        <f t="shared" si="12"/>
        <v>0.1314742000751668</v>
      </c>
      <c r="H43">
        <f t="shared" si="12"/>
        <v>4.8913207146075853E-2</v>
      </c>
      <c r="I43">
        <f t="shared" si="12"/>
        <v>6.0347885315039589E-2</v>
      </c>
      <c r="J43">
        <f t="shared" si="12"/>
        <v>3.9158871678625917E-2</v>
      </c>
      <c r="K43">
        <f t="shared" si="12"/>
        <v>4.7924964950806413E-2</v>
      </c>
      <c r="L43" s="3"/>
      <c r="M43" s="3">
        <f t="shared" si="13"/>
        <v>9.3925169910509546E-2</v>
      </c>
    </row>
    <row r="44" spans="1:16" x14ac:dyDescent="0.25">
      <c r="C44" s="1"/>
      <c r="D44" s="1"/>
      <c r="E44" s="1"/>
      <c r="F44" s="1"/>
      <c r="G44" s="1"/>
      <c r="H44" s="1"/>
      <c r="I44" s="1"/>
      <c r="J44" s="1"/>
      <c r="K44" s="1"/>
    </row>
    <row r="45" spans="1:16" x14ac:dyDescent="0.25">
      <c r="A45" t="s">
        <v>14</v>
      </c>
      <c r="B45">
        <v>1</v>
      </c>
      <c r="C45">
        <v>2</v>
      </c>
      <c r="D45">
        <v>3</v>
      </c>
      <c r="E45">
        <v>4</v>
      </c>
      <c r="F45">
        <v>5</v>
      </c>
      <c r="G45">
        <v>6</v>
      </c>
      <c r="H45">
        <v>7</v>
      </c>
      <c r="I45">
        <v>8</v>
      </c>
      <c r="J45">
        <v>9</v>
      </c>
      <c r="K45">
        <v>10</v>
      </c>
      <c r="L45">
        <v>11</v>
      </c>
      <c r="M45">
        <v>12</v>
      </c>
      <c r="N45">
        <v>13</v>
      </c>
      <c r="O45" s="3"/>
      <c r="P45" s="3"/>
    </row>
    <row r="46" spans="1:16" x14ac:dyDescent="0.25">
      <c r="A46" s="1">
        <v>1</v>
      </c>
      <c r="C46">
        <v>370719120.60000002</v>
      </c>
      <c r="D46">
        <v>172149137.09999999</v>
      </c>
      <c r="E46">
        <v>368516836.30000001</v>
      </c>
      <c r="F46">
        <v>436116777.10000002</v>
      </c>
      <c r="G46">
        <v>441680916.10000002</v>
      </c>
      <c r="H46">
        <v>236699328.69999999</v>
      </c>
      <c r="I46">
        <v>319491883.30000001</v>
      </c>
      <c r="J46">
        <v>217486576.80000001</v>
      </c>
      <c r="K46">
        <v>186411318.90000001</v>
      </c>
      <c r="L46" s="3"/>
      <c r="M46" s="3"/>
      <c r="O46" s="3"/>
      <c r="P46" s="3"/>
    </row>
    <row r="47" spans="1:16" x14ac:dyDescent="0.25">
      <c r="A47" s="1">
        <v>2</v>
      </c>
      <c r="C47">
        <v>147108505.80000001</v>
      </c>
      <c r="D47">
        <v>170344348.09999999</v>
      </c>
      <c r="E47">
        <v>135440095</v>
      </c>
      <c r="F47">
        <v>131555584.40000001</v>
      </c>
      <c r="G47">
        <v>204083381.40000001</v>
      </c>
      <c r="H47">
        <v>168695740.80000001</v>
      </c>
      <c r="I47">
        <v>272373942.80000001</v>
      </c>
      <c r="J47">
        <v>169936995</v>
      </c>
      <c r="K47">
        <v>179190888.80000001</v>
      </c>
      <c r="L47" s="3"/>
      <c r="M47" s="3"/>
      <c r="O47" s="3"/>
      <c r="P47" s="3"/>
    </row>
    <row r="48" spans="1:16" x14ac:dyDescent="0.25">
      <c r="A48" s="1">
        <v>3</v>
      </c>
      <c r="C48">
        <v>131892383.09999999</v>
      </c>
      <c r="D48">
        <v>170234578.80000001</v>
      </c>
      <c r="E48">
        <v>136464490.40000001</v>
      </c>
      <c r="F48">
        <v>181624478.19999999</v>
      </c>
      <c r="G48">
        <v>195497754.80000001</v>
      </c>
      <c r="H48">
        <v>151374842.30000001</v>
      </c>
      <c r="I48">
        <v>168159388.5</v>
      </c>
      <c r="J48">
        <v>174059630.90000001</v>
      </c>
      <c r="K48">
        <v>197465736.40000001</v>
      </c>
      <c r="L48" s="3"/>
      <c r="M48" s="3"/>
      <c r="O48" s="3"/>
    </row>
    <row r="49" spans="1:16" x14ac:dyDescent="0.25">
      <c r="A49" s="1">
        <v>4</v>
      </c>
      <c r="C49">
        <v>470855049</v>
      </c>
      <c r="D49">
        <v>492949554.10000002</v>
      </c>
      <c r="E49">
        <v>833869599.10000002</v>
      </c>
      <c r="F49">
        <v>810167879.60000002</v>
      </c>
      <c r="G49">
        <v>524215465.80000001</v>
      </c>
      <c r="H49">
        <v>349066700.89999998</v>
      </c>
      <c r="I49">
        <v>465982563.69999999</v>
      </c>
      <c r="J49">
        <v>327127222.89999998</v>
      </c>
      <c r="K49">
        <v>356846748.5</v>
      </c>
      <c r="L49" s="3"/>
      <c r="M49" s="3"/>
      <c r="O49" s="3"/>
    </row>
    <row r="50" spans="1:16" x14ac:dyDescent="0.25">
      <c r="A50" s="1">
        <v>5</v>
      </c>
      <c r="C50">
        <v>683048009.5</v>
      </c>
      <c r="D50">
        <v>374536136</v>
      </c>
      <c r="E50">
        <v>603831001.29999995</v>
      </c>
      <c r="F50">
        <v>749230480.5</v>
      </c>
      <c r="G50">
        <v>549116189</v>
      </c>
      <c r="H50">
        <v>826539704.10000002</v>
      </c>
      <c r="I50">
        <v>557498763.10000002</v>
      </c>
      <c r="J50">
        <v>501468011.80000001</v>
      </c>
      <c r="K50">
        <v>603608585.39999998</v>
      </c>
      <c r="L50" s="3"/>
      <c r="M50" s="3"/>
      <c r="O50" s="4"/>
    </row>
    <row r="51" spans="1:16" x14ac:dyDescent="0.25">
      <c r="A51" s="1">
        <v>6</v>
      </c>
      <c r="C51">
        <v>308191266.30000001</v>
      </c>
      <c r="D51">
        <v>258450256.5</v>
      </c>
      <c r="E51">
        <v>231013782.59999999</v>
      </c>
      <c r="F51">
        <v>371359589.30000001</v>
      </c>
      <c r="G51">
        <v>483244032.69999999</v>
      </c>
      <c r="H51">
        <v>284711452.69999999</v>
      </c>
      <c r="I51">
        <v>355161181.80000001</v>
      </c>
      <c r="J51">
        <v>423165851.5</v>
      </c>
      <c r="K51">
        <v>323758212.30000001</v>
      </c>
      <c r="L51" s="3"/>
      <c r="M51" s="3"/>
    </row>
    <row r="52" spans="1:16" x14ac:dyDescent="0.25">
      <c r="A52" s="1">
        <v>7</v>
      </c>
      <c r="C52">
        <v>141655745.40000001</v>
      </c>
      <c r="D52">
        <v>139013394.09999999</v>
      </c>
      <c r="E52">
        <v>167865120.59999999</v>
      </c>
      <c r="F52">
        <v>246560875.90000001</v>
      </c>
      <c r="G52">
        <v>144171938.09999999</v>
      </c>
      <c r="H52">
        <v>90084285.5</v>
      </c>
      <c r="I52">
        <v>118111369.2</v>
      </c>
      <c r="J52">
        <v>165627385.80000001</v>
      </c>
      <c r="K52">
        <v>190645112.80000001</v>
      </c>
      <c r="L52" s="3"/>
      <c r="M52" s="3"/>
    </row>
    <row r="53" spans="1:16" x14ac:dyDescent="0.25">
      <c r="A53" s="1">
        <v>8</v>
      </c>
      <c r="C53">
        <v>338906064.10000002</v>
      </c>
      <c r="D53">
        <v>297862198.19999999</v>
      </c>
      <c r="E53">
        <v>386890504.19999999</v>
      </c>
      <c r="F53">
        <v>372063886.10000002</v>
      </c>
      <c r="G53">
        <v>168235132.90000001</v>
      </c>
      <c r="H53">
        <v>106610129.5</v>
      </c>
      <c r="I53">
        <v>124012381.7</v>
      </c>
      <c r="J53">
        <v>134650599.19999999</v>
      </c>
      <c r="K53">
        <v>67917814</v>
      </c>
      <c r="L53" s="3"/>
      <c r="M53" s="3"/>
    </row>
    <row r="54" spans="1:16" x14ac:dyDescent="0.25">
      <c r="C54" s="1">
        <f>SUM(C46:C53)</f>
        <v>2592376143.7999997</v>
      </c>
      <c r="D54" s="1">
        <f t="shared" ref="D54:K54" si="14">SUM(D46:D53)</f>
        <v>2075539602.8999999</v>
      </c>
      <c r="E54" s="1">
        <f t="shared" si="14"/>
        <v>2863891429.5</v>
      </c>
      <c r="F54" s="1">
        <f t="shared" si="14"/>
        <v>3298679551.1000004</v>
      </c>
      <c r="G54" s="1">
        <f t="shared" si="14"/>
        <v>2710244810.7999997</v>
      </c>
      <c r="H54" s="1">
        <f t="shared" si="14"/>
        <v>2213782184.5</v>
      </c>
      <c r="I54" s="1">
        <f t="shared" si="14"/>
        <v>2380791474.0999999</v>
      </c>
      <c r="J54" s="1">
        <f t="shared" si="14"/>
        <v>2113522273.9000001</v>
      </c>
      <c r="K54" s="1">
        <f t="shared" si="14"/>
        <v>2105844417.0999999</v>
      </c>
    </row>
    <row r="56" spans="1:16" x14ac:dyDescent="0.25">
      <c r="A56" t="s">
        <v>14</v>
      </c>
      <c r="B56">
        <v>1</v>
      </c>
      <c r="C56">
        <v>2</v>
      </c>
      <c r="D56">
        <v>3</v>
      </c>
      <c r="E56">
        <v>4</v>
      </c>
      <c r="F56">
        <v>5</v>
      </c>
      <c r="G56">
        <v>6</v>
      </c>
      <c r="H56">
        <v>7</v>
      </c>
      <c r="I56">
        <v>8</v>
      </c>
      <c r="J56">
        <v>9</v>
      </c>
      <c r="K56">
        <v>10</v>
      </c>
      <c r="L56">
        <v>11</v>
      </c>
      <c r="M56">
        <v>12</v>
      </c>
      <c r="N56">
        <v>13</v>
      </c>
      <c r="O56" s="3"/>
      <c r="P56" s="3"/>
    </row>
    <row r="57" spans="1:16" x14ac:dyDescent="0.25">
      <c r="A57" s="1">
        <v>1</v>
      </c>
      <c r="C57">
        <f>C46/C$54</f>
        <v>0.14300359980036939</v>
      </c>
      <c r="D57">
        <f t="shared" ref="D57:K57" si="15">D46/D$54</f>
        <v>8.2941870566800358E-2</v>
      </c>
      <c r="E57">
        <f t="shared" si="15"/>
        <v>0.1286769576891183</v>
      </c>
      <c r="F57">
        <f t="shared" si="15"/>
        <v>0.132209500906073</v>
      </c>
      <c r="G57">
        <f t="shared" si="15"/>
        <v>0.16296716604343442</v>
      </c>
      <c r="H57">
        <f t="shared" si="15"/>
        <v>0.10692078487092008</v>
      </c>
      <c r="I57">
        <f t="shared" si="15"/>
        <v>0.13419566004652975</v>
      </c>
      <c r="J57">
        <f t="shared" si="15"/>
        <v>0.1029024295063049</v>
      </c>
      <c r="K57">
        <f t="shared" si="15"/>
        <v>8.85209360132648E-2</v>
      </c>
      <c r="L57" s="3"/>
      <c r="M57" s="3">
        <f>AVERAGE(C57:K57)</f>
        <v>0.12025987838253499</v>
      </c>
      <c r="O57" s="3"/>
      <c r="P57" s="3"/>
    </row>
    <row r="58" spans="1:16" x14ac:dyDescent="0.25">
      <c r="A58" s="1">
        <v>2</v>
      </c>
      <c r="C58">
        <f t="shared" ref="C58:K64" si="16">C47/C$54</f>
        <v>5.6746589861902903E-2</v>
      </c>
      <c r="D58">
        <f t="shared" si="16"/>
        <v>8.2072318862039681E-2</v>
      </c>
      <c r="E58">
        <f t="shared" si="16"/>
        <v>4.7292328754112781E-2</v>
      </c>
      <c r="F58">
        <f t="shared" si="16"/>
        <v>3.9881286545742398E-2</v>
      </c>
      <c r="G58">
        <f t="shared" si="16"/>
        <v>7.5300718439438488E-2</v>
      </c>
      <c r="H58">
        <f t="shared" si="16"/>
        <v>7.6202501755203739E-2</v>
      </c>
      <c r="I58">
        <f t="shared" si="16"/>
        <v>0.11440478755199017</v>
      </c>
      <c r="J58">
        <f t="shared" si="16"/>
        <v>8.0404638786428256E-2</v>
      </c>
      <c r="K58">
        <f t="shared" si="16"/>
        <v>8.5092178389307285E-2</v>
      </c>
      <c r="L58" s="3"/>
      <c r="M58" s="3">
        <f t="shared" ref="M58:M64" si="17">AVERAGE(C58:K58)</f>
        <v>7.3044149882907305E-2</v>
      </c>
      <c r="O58" s="3"/>
      <c r="P58" s="3"/>
    </row>
    <row r="59" spans="1:16" x14ac:dyDescent="0.25">
      <c r="A59" s="1">
        <v>3</v>
      </c>
      <c r="C59">
        <f t="shared" si="16"/>
        <v>5.0877023928582878E-2</v>
      </c>
      <c r="D59">
        <f t="shared" si="16"/>
        <v>8.2019431747842181E-2</v>
      </c>
      <c r="E59">
        <f t="shared" si="16"/>
        <v>4.7650022271907497E-2</v>
      </c>
      <c r="F59">
        <f t="shared" si="16"/>
        <v>5.5059752057284327E-2</v>
      </c>
      <c r="G59">
        <f t="shared" si="16"/>
        <v>7.2132876713190255E-2</v>
      </c>
      <c r="H59">
        <f t="shared" si="16"/>
        <v>6.8378381287854298E-2</v>
      </c>
      <c r="I59">
        <f t="shared" si="16"/>
        <v>7.0631716523417307E-2</v>
      </c>
      <c r="J59">
        <f t="shared" si="16"/>
        <v>8.2355238480082152E-2</v>
      </c>
      <c r="K59">
        <f t="shared" si="16"/>
        <v>9.3770334976566783E-2</v>
      </c>
      <c r="L59" s="3"/>
      <c r="M59" s="3">
        <f t="shared" si="17"/>
        <v>6.9208308665191953E-2</v>
      </c>
      <c r="O59" s="3"/>
    </row>
    <row r="60" spans="1:16" x14ac:dyDescent="0.25">
      <c r="A60" s="1">
        <v>4</v>
      </c>
      <c r="C60">
        <f t="shared" si="16"/>
        <v>0.18163068277190803</v>
      </c>
      <c r="D60">
        <f t="shared" si="16"/>
        <v>0.23750428727605949</v>
      </c>
      <c r="E60">
        <f t="shared" si="16"/>
        <v>0.29116662402442517</v>
      </c>
      <c r="F60">
        <f t="shared" si="16"/>
        <v>0.24560369294732975</v>
      </c>
      <c r="G60">
        <f t="shared" si="16"/>
        <v>0.19341996845121312</v>
      </c>
      <c r="H60">
        <f t="shared" si="16"/>
        <v>0.15767888247724759</v>
      </c>
      <c r="I60">
        <f t="shared" si="16"/>
        <v>0.19572590408244525</v>
      </c>
      <c r="J60">
        <f t="shared" si="16"/>
        <v>0.15477822350855328</v>
      </c>
      <c r="K60">
        <f t="shared" si="16"/>
        <v>0.16945541921440746</v>
      </c>
      <c r="L60" s="3"/>
      <c r="M60" s="3">
        <f t="shared" si="17"/>
        <v>0.20299596497262104</v>
      </c>
      <c r="O60" s="3"/>
    </row>
    <row r="61" spans="1:16" x14ac:dyDescent="0.25">
      <c r="A61" s="1">
        <v>5</v>
      </c>
      <c r="C61">
        <f t="shared" si="16"/>
        <v>0.26348337263232302</v>
      </c>
      <c r="D61">
        <f t="shared" si="16"/>
        <v>0.18045241607372273</v>
      </c>
      <c r="E61">
        <f t="shared" si="16"/>
        <v>0.21084283959934241</v>
      </c>
      <c r="F61">
        <f t="shared" si="16"/>
        <v>0.22713042261111918</v>
      </c>
      <c r="G61">
        <f t="shared" si="16"/>
        <v>0.20260759722215424</v>
      </c>
      <c r="H61">
        <f t="shared" si="16"/>
        <v>0.37336089787292259</v>
      </c>
      <c r="I61">
        <f t="shared" si="16"/>
        <v>0.23416530559894955</v>
      </c>
      <c r="J61">
        <f t="shared" si="16"/>
        <v>0.23726649015846929</v>
      </c>
      <c r="K61">
        <f t="shared" si="16"/>
        <v>0.28663493869658296</v>
      </c>
      <c r="L61" s="3"/>
      <c r="M61" s="3">
        <f t="shared" si="17"/>
        <v>0.24621603116284291</v>
      </c>
      <c r="O61" s="4"/>
    </row>
    <row r="62" spans="1:16" x14ac:dyDescent="0.25">
      <c r="A62" s="1">
        <v>6</v>
      </c>
      <c r="C62">
        <f t="shared" si="16"/>
        <v>0.11888369943423488</v>
      </c>
      <c r="D62">
        <f t="shared" si="16"/>
        <v>0.12452195859760341</v>
      </c>
      <c r="E62">
        <f t="shared" si="16"/>
        <v>8.0664294819420626E-2</v>
      </c>
      <c r="F62">
        <f t="shared" si="16"/>
        <v>0.11257825549504009</v>
      </c>
      <c r="G62">
        <f t="shared" si="16"/>
        <v>0.17830272408393907</v>
      </c>
      <c r="H62">
        <f t="shared" si="16"/>
        <v>0.12860861140424448</v>
      </c>
      <c r="I62">
        <f t="shared" si="16"/>
        <v>0.14917777792121001</v>
      </c>
      <c r="J62">
        <f t="shared" si="16"/>
        <v>0.20021830700612803</v>
      </c>
      <c r="K62">
        <f t="shared" si="16"/>
        <v>0.15374270277091689</v>
      </c>
      <c r="L62" s="3"/>
      <c r="M62" s="3">
        <f t="shared" si="17"/>
        <v>0.13852203683697081</v>
      </c>
    </row>
    <row r="63" spans="1:16" x14ac:dyDescent="0.25">
      <c r="A63" s="1">
        <v>7</v>
      </c>
      <c r="C63">
        <f t="shared" si="16"/>
        <v>5.4643206673070148E-2</v>
      </c>
      <c r="D63">
        <f t="shared" si="16"/>
        <v>6.6976989456508915E-2</v>
      </c>
      <c r="E63">
        <f t="shared" si="16"/>
        <v>5.86143451078057E-2</v>
      </c>
      <c r="F63">
        <f t="shared" si="16"/>
        <v>7.4745325237118021E-2</v>
      </c>
      <c r="G63">
        <f t="shared" si="16"/>
        <v>5.3195171714928539E-2</v>
      </c>
      <c r="H63">
        <f t="shared" si="16"/>
        <v>4.0692479201763131E-2</v>
      </c>
      <c r="I63">
        <f t="shared" si="16"/>
        <v>4.9610127759991712E-2</v>
      </c>
      <c r="J63">
        <f t="shared" si="16"/>
        <v>7.836557383158034E-2</v>
      </c>
      <c r="K63">
        <f t="shared" si="16"/>
        <v>9.0531433021315597E-2</v>
      </c>
      <c r="L63" s="3"/>
      <c r="M63" s="3">
        <f t="shared" si="17"/>
        <v>6.3041628000453556E-2</v>
      </c>
    </row>
    <row r="64" spans="1:16" x14ac:dyDescent="0.25">
      <c r="A64" s="1">
        <v>8</v>
      </c>
      <c r="C64">
        <f t="shared" si="16"/>
        <v>0.13073182489760884</v>
      </c>
      <c r="D64">
        <f t="shared" si="16"/>
        <v>0.14351072741942331</v>
      </c>
      <c r="E64">
        <f t="shared" si="16"/>
        <v>0.13509258773386751</v>
      </c>
      <c r="F64">
        <f t="shared" si="16"/>
        <v>0.11279176420029313</v>
      </c>
      <c r="G64">
        <f t="shared" si="16"/>
        <v>6.2073777331702003E-2</v>
      </c>
      <c r="H64">
        <f t="shared" si="16"/>
        <v>4.8157461129844051E-2</v>
      </c>
      <c r="I64">
        <f t="shared" si="16"/>
        <v>5.2088720515466334E-2</v>
      </c>
      <c r="J64">
        <f t="shared" si="16"/>
        <v>6.3709098722453728E-2</v>
      </c>
      <c r="K64">
        <f t="shared" si="16"/>
        <v>3.2252056917638279E-2</v>
      </c>
      <c r="L64" s="3"/>
      <c r="M64" s="3">
        <f t="shared" si="17"/>
        <v>8.6712002096477489E-2</v>
      </c>
    </row>
    <row r="66" spans="1:15" x14ac:dyDescent="0.25">
      <c r="A66" t="s">
        <v>8</v>
      </c>
    </row>
    <row r="67" spans="1:15" x14ac:dyDescent="0.25">
      <c r="A67" t="s">
        <v>13</v>
      </c>
      <c r="B67">
        <v>1</v>
      </c>
      <c r="C67">
        <v>2</v>
      </c>
      <c r="D67">
        <v>3</v>
      </c>
      <c r="E67">
        <v>4</v>
      </c>
      <c r="F67">
        <v>5</v>
      </c>
      <c r="G67">
        <v>6</v>
      </c>
      <c r="H67">
        <v>7</v>
      </c>
      <c r="I67">
        <v>8</v>
      </c>
      <c r="J67">
        <v>9</v>
      </c>
      <c r="K67">
        <v>10</v>
      </c>
      <c r="L67">
        <v>11</v>
      </c>
      <c r="M67">
        <v>12</v>
      </c>
      <c r="N67">
        <v>13</v>
      </c>
    </row>
    <row r="68" spans="1:15" x14ac:dyDescent="0.25">
      <c r="A68" s="1">
        <v>1</v>
      </c>
      <c r="D68">
        <v>591137390.5</v>
      </c>
      <c r="E68">
        <v>948662240.70000005</v>
      </c>
      <c r="F68">
        <v>880627312.70000005</v>
      </c>
      <c r="G68">
        <v>597337584</v>
      </c>
      <c r="H68">
        <v>823282328.70000005</v>
      </c>
      <c r="I68">
        <v>344477225.10000002</v>
      </c>
      <c r="J68">
        <v>473833344.39999998</v>
      </c>
      <c r="K68">
        <v>231663588.5</v>
      </c>
      <c r="L68" s="3"/>
      <c r="M68" s="3"/>
      <c r="O68" s="3"/>
    </row>
    <row r="69" spans="1:15" x14ac:dyDescent="0.25">
      <c r="A69" s="1">
        <v>2</v>
      </c>
      <c r="D69">
        <v>178867693.30000001</v>
      </c>
      <c r="E69">
        <v>173219094.90000001</v>
      </c>
      <c r="F69">
        <v>252870387.69999999</v>
      </c>
      <c r="G69">
        <v>216091742.90000001</v>
      </c>
      <c r="H69">
        <v>213988565.90000001</v>
      </c>
      <c r="I69">
        <v>271472293.60000002</v>
      </c>
      <c r="J69">
        <v>312185167.39999998</v>
      </c>
      <c r="K69">
        <v>335928529.69999999</v>
      </c>
      <c r="L69" s="3"/>
      <c r="M69" s="3"/>
      <c r="O69" s="3"/>
    </row>
    <row r="70" spans="1:15" x14ac:dyDescent="0.25">
      <c r="A70" s="1">
        <v>3</v>
      </c>
      <c r="D70">
        <v>182774067.59999999</v>
      </c>
      <c r="E70">
        <v>161914430.90000001</v>
      </c>
      <c r="F70">
        <v>231756993.09999999</v>
      </c>
      <c r="G70">
        <v>191612318.90000001</v>
      </c>
      <c r="H70">
        <v>231033924.19999999</v>
      </c>
      <c r="I70">
        <v>185463112.19999999</v>
      </c>
      <c r="J70">
        <v>243080967.19999999</v>
      </c>
      <c r="K70">
        <v>200062982.19999999</v>
      </c>
      <c r="L70" s="3"/>
      <c r="M70" s="3"/>
      <c r="O70" s="3"/>
    </row>
    <row r="71" spans="1:15" x14ac:dyDescent="0.25">
      <c r="A71" s="1">
        <v>4</v>
      </c>
      <c r="D71">
        <v>889846046.5</v>
      </c>
      <c r="E71">
        <v>1082009982.3</v>
      </c>
      <c r="F71">
        <v>1067212152.4</v>
      </c>
      <c r="G71">
        <v>842607738</v>
      </c>
      <c r="H71">
        <v>777602535.70000005</v>
      </c>
      <c r="I71">
        <v>717047317.70000005</v>
      </c>
      <c r="J71">
        <v>752618723.79999995</v>
      </c>
      <c r="K71">
        <v>463849179.5</v>
      </c>
      <c r="L71" s="3"/>
      <c r="M71" s="3"/>
      <c r="O71" s="3"/>
    </row>
    <row r="72" spans="1:15" x14ac:dyDescent="0.25">
      <c r="A72" s="1">
        <v>5</v>
      </c>
      <c r="D72">
        <v>585151386.20000005</v>
      </c>
      <c r="E72">
        <v>995753875.29999995</v>
      </c>
      <c r="F72">
        <v>1291297331.2</v>
      </c>
      <c r="G72">
        <v>1372209124.3</v>
      </c>
      <c r="H72">
        <v>1064051588.2</v>
      </c>
      <c r="I72">
        <v>614136887.20000005</v>
      </c>
      <c r="J72">
        <v>628831388.79999995</v>
      </c>
      <c r="K72">
        <v>330998251.39999998</v>
      </c>
      <c r="L72" s="3"/>
      <c r="M72" s="3"/>
      <c r="O72" s="3"/>
    </row>
    <row r="73" spans="1:15" x14ac:dyDescent="0.25">
      <c r="A73" s="1">
        <v>6</v>
      </c>
      <c r="D73">
        <v>352928516.60000002</v>
      </c>
      <c r="E73">
        <v>390909571.30000001</v>
      </c>
      <c r="F73">
        <v>335766863.80000001</v>
      </c>
      <c r="G73">
        <v>632365662.70000005</v>
      </c>
      <c r="H73">
        <v>630474257</v>
      </c>
      <c r="I73">
        <v>717703390.20000005</v>
      </c>
      <c r="J73">
        <v>723279126</v>
      </c>
      <c r="K73">
        <v>437843529.5</v>
      </c>
      <c r="L73" s="3"/>
      <c r="M73" s="3"/>
      <c r="O73" s="3"/>
    </row>
    <row r="74" spans="1:15" x14ac:dyDescent="0.25">
      <c r="A74" s="1">
        <v>7</v>
      </c>
      <c r="D74">
        <v>335369668.30000001</v>
      </c>
      <c r="E74">
        <v>356777849.60000002</v>
      </c>
      <c r="F74">
        <v>363001872.30000001</v>
      </c>
      <c r="G74">
        <v>214949937.40000001</v>
      </c>
      <c r="H74">
        <v>183399258.19999999</v>
      </c>
      <c r="I74">
        <v>249524400.09999999</v>
      </c>
      <c r="J74">
        <v>305684184</v>
      </c>
      <c r="K74">
        <v>109549484.90000001</v>
      </c>
      <c r="L74" s="3"/>
      <c r="M74" s="3"/>
      <c r="O74" s="3"/>
    </row>
    <row r="75" spans="1:15" x14ac:dyDescent="0.25">
      <c r="A75" s="1">
        <v>8</v>
      </c>
      <c r="D75">
        <v>451737639.60000002</v>
      </c>
      <c r="E75">
        <v>693558494.89999998</v>
      </c>
      <c r="F75">
        <v>548056122.89999998</v>
      </c>
      <c r="G75">
        <v>390054664.60000002</v>
      </c>
      <c r="H75">
        <v>369433443.30000001</v>
      </c>
      <c r="I75">
        <v>222334559</v>
      </c>
      <c r="J75">
        <v>147685755.09999999</v>
      </c>
      <c r="K75">
        <v>75925520.700000003</v>
      </c>
      <c r="L75" s="3"/>
      <c r="M75" s="3"/>
      <c r="O75" s="3"/>
    </row>
    <row r="76" spans="1:15" x14ac:dyDescent="0.25">
      <c r="D76" s="1">
        <f>SUM(D68:D75)</f>
        <v>3567812408.6000004</v>
      </c>
      <c r="E76" s="1">
        <f t="shared" ref="E76:K76" si="18">SUM(E68:E75)</f>
        <v>4802805539.9000006</v>
      </c>
      <c r="F76" s="1">
        <f t="shared" si="18"/>
        <v>4970589036.1000004</v>
      </c>
      <c r="G76" s="1">
        <f t="shared" si="18"/>
        <v>4457228772.8000002</v>
      </c>
      <c r="H76" s="1">
        <f t="shared" si="18"/>
        <v>4293265901.1999998</v>
      </c>
      <c r="I76" s="1">
        <f t="shared" si="18"/>
        <v>3322159185.0999999</v>
      </c>
      <c r="J76" s="1">
        <f t="shared" si="18"/>
        <v>3587198656.6999998</v>
      </c>
      <c r="K76" s="1">
        <f t="shared" si="18"/>
        <v>2185821066.4000001</v>
      </c>
    </row>
    <row r="78" spans="1:15" x14ac:dyDescent="0.25">
      <c r="A78" t="s">
        <v>13</v>
      </c>
      <c r="B78">
        <v>1</v>
      </c>
      <c r="C78">
        <v>2</v>
      </c>
      <c r="D78">
        <v>3</v>
      </c>
      <c r="E78">
        <v>4</v>
      </c>
      <c r="F78">
        <v>5</v>
      </c>
      <c r="G78">
        <v>6</v>
      </c>
      <c r="H78">
        <v>7</v>
      </c>
      <c r="I78">
        <v>8</v>
      </c>
      <c r="J78">
        <v>9</v>
      </c>
      <c r="K78">
        <v>10</v>
      </c>
      <c r="L78">
        <v>11</v>
      </c>
      <c r="M78">
        <v>12</v>
      </c>
      <c r="N78">
        <v>13</v>
      </c>
    </row>
    <row r="79" spans="1:15" x14ac:dyDescent="0.25">
      <c r="A79" s="1">
        <v>1</v>
      </c>
      <c r="D79">
        <f>D68/D$76</f>
        <v>0.16568623088901713</v>
      </c>
      <c r="E79">
        <f t="shared" ref="E79:K79" si="19">E68/E$76</f>
        <v>0.19752251737424126</v>
      </c>
      <c r="F79">
        <f t="shared" si="19"/>
        <v>0.1771675964969644</v>
      </c>
      <c r="G79">
        <f t="shared" si="19"/>
        <v>0.13401546441708817</v>
      </c>
      <c r="H79">
        <f t="shared" si="19"/>
        <v>0.19176131822393916</v>
      </c>
      <c r="I79">
        <f t="shared" si="19"/>
        <v>0.10369076432128611</v>
      </c>
      <c r="J79">
        <f t="shared" si="19"/>
        <v>0.13209007633714304</v>
      </c>
      <c r="K79">
        <f t="shared" si="19"/>
        <v>0.10598469932470041</v>
      </c>
      <c r="L79" s="3"/>
      <c r="M79" s="3">
        <f>AVERAGE(D79:K79)</f>
        <v>0.15098983342304745</v>
      </c>
      <c r="O79" s="3"/>
    </row>
    <row r="80" spans="1:15" x14ac:dyDescent="0.25">
      <c r="A80" s="1">
        <v>2</v>
      </c>
      <c r="D80">
        <f t="shared" ref="D80:K86" si="20">D69/D$76</f>
        <v>5.0133715794263747E-2</v>
      </c>
      <c r="E80">
        <f t="shared" si="20"/>
        <v>3.6066231176956336E-2</v>
      </c>
      <c r="F80">
        <f t="shared" si="20"/>
        <v>5.0873324240542313E-2</v>
      </c>
      <c r="G80">
        <f t="shared" si="20"/>
        <v>4.8481187283607313E-2</v>
      </c>
      <c r="H80">
        <f t="shared" si="20"/>
        <v>4.9842840118565358E-2</v>
      </c>
      <c r="I80">
        <f t="shared" si="20"/>
        <v>8.1715618811272733E-2</v>
      </c>
      <c r="J80">
        <f t="shared" si="20"/>
        <v>8.7027565874255475E-2</v>
      </c>
      <c r="K80">
        <f t="shared" si="20"/>
        <v>0.1536852832392484</v>
      </c>
      <c r="L80" s="3"/>
      <c r="M80" s="3">
        <f t="shared" ref="M80:M86" si="21">AVERAGE(D80:K80)</f>
        <v>6.9728220817338954E-2</v>
      </c>
      <c r="O80" s="3"/>
    </row>
    <row r="81" spans="1:15" x14ac:dyDescent="0.25">
      <c r="A81" s="1">
        <v>3</v>
      </c>
      <c r="D81">
        <f t="shared" si="20"/>
        <v>5.1228609205863494E-2</v>
      </c>
      <c r="E81">
        <f t="shared" si="20"/>
        <v>3.3712468588384954E-2</v>
      </c>
      <c r="F81">
        <f t="shared" si="20"/>
        <v>4.662565973907995E-2</v>
      </c>
      <c r="G81">
        <f t="shared" si="20"/>
        <v>4.298911468697858E-2</v>
      </c>
      <c r="H81">
        <f t="shared" si="20"/>
        <v>5.381309462696552E-2</v>
      </c>
      <c r="I81">
        <f t="shared" si="20"/>
        <v>5.5826076315610804E-2</v>
      </c>
      <c r="J81">
        <f t="shared" si="20"/>
        <v>6.7763452895474544E-2</v>
      </c>
      <c r="K81">
        <f t="shared" si="20"/>
        <v>9.152761187790151E-2</v>
      </c>
      <c r="L81" s="3"/>
      <c r="M81" s="3">
        <f t="shared" si="21"/>
        <v>5.5435760992032415E-2</v>
      </c>
      <c r="O81" s="3"/>
    </row>
    <row r="82" spans="1:15" x14ac:dyDescent="0.25">
      <c r="A82" s="1">
        <v>4</v>
      </c>
      <c r="D82">
        <f t="shared" si="20"/>
        <v>0.24940942644716377</v>
      </c>
      <c r="E82">
        <f t="shared" si="20"/>
        <v>0.22528706884154392</v>
      </c>
      <c r="F82">
        <f t="shared" si="20"/>
        <v>0.2147053688504795</v>
      </c>
      <c r="G82">
        <f t="shared" si="20"/>
        <v>0.18904296390213771</v>
      </c>
      <c r="H82">
        <f t="shared" si="20"/>
        <v>0.18112144777304717</v>
      </c>
      <c r="I82">
        <f t="shared" si="20"/>
        <v>0.21583773616748478</v>
      </c>
      <c r="J82">
        <f t="shared" si="20"/>
        <v>0.20980681468373499</v>
      </c>
      <c r="K82">
        <f t="shared" si="20"/>
        <v>0.21220821165565465</v>
      </c>
      <c r="L82" s="3"/>
      <c r="M82" s="3">
        <f t="shared" si="21"/>
        <v>0.21217737979015583</v>
      </c>
      <c r="O82" s="3"/>
    </row>
    <row r="83" spans="1:15" x14ac:dyDescent="0.25">
      <c r="A83" s="1">
        <v>5</v>
      </c>
      <c r="D83">
        <f t="shared" si="20"/>
        <v>0.16400845088983024</v>
      </c>
      <c r="E83">
        <f t="shared" si="20"/>
        <v>0.20732754366747327</v>
      </c>
      <c r="F83">
        <f t="shared" si="20"/>
        <v>0.2597875869080441</v>
      </c>
      <c r="G83">
        <f t="shared" si="20"/>
        <v>0.30786149741153801</v>
      </c>
      <c r="H83">
        <f t="shared" si="20"/>
        <v>0.24784199550803263</v>
      </c>
      <c r="I83">
        <f t="shared" si="20"/>
        <v>0.18486076463597093</v>
      </c>
      <c r="J83">
        <f t="shared" si="20"/>
        <v>0.17529873558173267</v>
      </c>
      <c r="K83">
        <f t="shared" si="20"/>
        <v>0.15142971055043719</v>
      </c>
      <c r="L83" s="3"/>
      <c r="M83" s="3">
        <f t="shared" si="21"/>
        <v>0.21230203564413236</v>
      </c>
      <c r="O83" s="3"/>
    </row>
    <row r="84" spans="1:15" x14ac:dyDescent="0.25">
      <c r="A84" s="1">
        <v>6</v>
      </c>
      <c r="D84">
        <f t="shared" si="20"/>
        <v>9.8920143825187323E-2</v>
      </c>
      <c r="E84">
        <f t="shared" si="20"/>
        <v>8.1391921461833563E-2</v>
      </c>
      <c r="F84">
        <f t="shared" si="20"/>
        <v>6.7550719112245861E-2</v>
      </c>
      <c r="G84">
        <f t="shared" si="20"/>
        <v>0.14187417674384981</v>
      </c>
      <c r="H84">
        <f t="shared" si="20"/>
        <v>0.14685190051326141</v>
      </c>
      <c r="I84">
        <f t="shared" si="20"/>
        <v>0.21603521993134009</v>
      </c>
      <c r="J84">
        <f t="shared" si="20"/>
        <v>0.20162784256430669</v>
      </c>
      <c r="K84">
        <f t="shared" si="20"/>
        <v>0.20031078308761971</v>
      </c>
      <c r="L84" s="3"/>
      <c r="M84" s="3">
        <f t="shared" si="21"/>
        <v>0.14432033840495553</v>
      </c>
      <c r="O84" s="3"/>
    </row>
    <row r="85" spans="1:15" x14ac:dyDescent="0.25">
      <c r="A85" s="1">
        <v>7</v>
      </c>
      <c r="D85">
        <f t="shared" si="20"/>
        <v>9.3998683196350602E-2</v>
      </c>
      <c r="E85">
        <f t="shared" si="20"/>
        <v>7.4285299839024613E-2</v>
      </c>
      <c r="F85">
        <f t="shared" si="20"/>
        <v>7.3029950708782959E-2</v>
      </c>
      <c r="G85">
        <f t="shared" si="20"/>
        <v>4.8225017910617576E-2</v>
      </c>
      <c r="H85">
        <f t="shared" si="20"/>
        <v>4.2717889462364426E-2</v>
      </c>
      <c r="I85">
        <f t="shared" si="20"/>
        <v>7.5109104108895694E-2</v>
      </c>
      <c r="J85">
        <f t="shared" si="20"/>
        <v>8.5215292838342685E-2</v>
      </c>
      <c r="K85">
        <f t="shared" si="20"/>
        <v>5.0118230894546929E-2</v>
      </c>
      <c r="L85" s="3"/>
      <c r="M85" s="3">
        <f t="shared" si="21"/>
        <v>6.7837433619865689E-2</v>
      </c>
      <c r="O85" s="3"/>
    </row>
    <row r="86" spans="1:15" x14ac:dyDescent="0.25">
      <c r="A86" s="1">
        <v>8</v>
      </c>
      <c r="D86">
        <f t="shared" si="20"/>
        <v>0.12661473975232365</v>
      </c>
      <c r="E86">
        <f t="shared" si="20"/>
        <v>0.14440694905054194</v>
      </c>
      <c r="F86">
        <f t="shared" si="20"/>
        <v>0.11025979394386086</v>
      </c>
      <c r="G86">
        <f t="shared" si="20"/>
        <v>8.7510577644182796E-2</v>
      </c>
      <c r="H86">
        <f t="shared" si="20"/>
        <v>8.6049513773824401E-2</v>
      </c>
      <c r="I86">
        <f t="shared" si="20"/>
        <v>6.6924715708138932E-2</v>
      </c>
      <c r="J86">
        <f t="shared" si="20"/>
        <v>4.1170219225009894E-2</v>
      </c>
      <c r="K86">
        <f t="shared" si="20"/>
        <v>3.4735469369891143E-2</v>
      </c>
      <c r="L86" s="3"/>
      <c r="M86" s="3">
        <f t="shared" si="21"/>
        <v>8.7208997308471703E-2</v>
      </c>
      <c r="O86" s="3"/>
    </row>
    <row r="87" spans="1:15" x14ac:dyDescent="0.25">
      <c r="E87" s="1"/>
      <c r="F87" s="1"/>
      <c r="G87" s="1"/>
      <c r="H87" s="1"/>
      <c r="I87" s="1"/>
      <c r="J87" s="1"/>
      <c r="K87" s="1"/>
    </row>
    <row r="89" spans="1:15" x14ac:dyDescent="0.25">
      <c r="A89" t="s">
        <v>14</v>
      </c>
      <c r="B89">
        <v>1</v>
      </c>
      <c r="C89">
        <v>2</v>
      </c>
      <c r="D89">
        <v>3</v>
      </c>
      <c r="E89">
        <v>4</v>
      </c>
      <c r="F89">
        <v>5</v>
      </c>
      <c r="G89">
        <v>6</v>
      </c>
      <c r="H89">
        <v>7</v>
      </c>
      <c r="I89">
        <v>8</v>
      </c>
      <c r="J89">
        <v>9</v>
      </c>
      <c r="K89">
        <v>10</v>
      </c>
      <c r="L89">
        <v>11</v>
      </c>
      <c r="M89">
        <v>12</v>
      </c>
      <c r="N89">
        <v>13</v>
      </c>
    </row>
    <row r="90" spans="1:15" x14ac:dyDescent="0.25">
      <c r="A90" s="1">
        <v>1</v>
      </c>
      <c r="C90">
        <v>760757118.79999995</v>
      </c>
      <c r="D90">
        <v>689914560.70000005</v>
      </c>
      <c r="E90">
        <v>743639403.60000002</v>
      </c>
      <c r="F90">
        <v>584630305.5</v>
      </c>
      <c r="G90">
        <v>385191323.10000002</v>
      </c>
      <c r="H90">
        <v>505669737.69999999</v>
      </c>
      <c r="I90">
        <v>303542440.69999999</v>
      </c>
      <c r="J90">
        <v>253520286.90000001</v>
      </c>
      <c r="K90">
        <v>622731871</v>
      </c>
      <c r="L90" s="3"/>
      <c r="M90" s="3"/>
    </row>
    <row r="91" spans="1:15" x14ac:dyDescent="0.25">
      <c r="A91" s="1">
        <v>2</v>
      </c>
      <c r="C91">
        <v>192035088.80000001</v>
      </c>
      <c r="D91">
        <v>201572809.19999999</v>
      </c>
      <c r="E91">
        <v>257206074.09999999</v>
      </c>
      <c r="F91">
        <v>219438998.80000001</v>
      </c>
      <c r="G91">
        <v>215762000.40000001</v>
      </c>
      <c r="H91">
        <v>268155424.40000001</v>
      </c>
      <c r="I91">
        <v>298509546.89999998</v>
      </c>
      <c r="J91">
        <v>242195299.19999999</v>
      </c>
      <c r="K91">
        <v>398940804.80000001</v>
      </c>
      <c r="L91" s="3"/>
      <c r="M91" s="3"/>
    </row>
    <row r="92" spans="1:15" x14ac:dyDescent="0.25">
      <c r="A92" s="1">
        <v>3</v>
      </c>
      <c r="C92">
        <v>177887549.40000001</v>
      </c>
      <c r="D92">
        <v>191944471.09999999</v>
      </c>
      <c r="E92">
        <v>241882893.80000001</v>
      </c>
      <c r="F92">
        <v>214722185.19999999</v>
      </c>
      <c r="G92">
        <v>253729805.09999999</v>
      </c>
      <c r="H92">
        <v>207922291.30000001</v>
      </c>
      <c r="I92">
        <v>274722929.69999999</v>
      </c>
      <c r="J92">
        <v>227204220.40000001</v>
      </c>
      <c r="K92">
        <v>309417037.89999998</v>
      </c>
      <c r="L92" s="3"/>
      <c r="M92" s="3"/>
    </row>
    <row r="93" spans="1:15" x14ac:dyDescent="0.25">
      <c r="A93" s="1">
        <v>4</v>
      </c>
      <c r="C93">
        <v>579537462.79999995</v>
      </c>
      <c r="D93">
        <v>1086844173.8</v>
      </c>
      <c r="E93">
        <v>1127477722.5</v>
      </c>
      <c r="F93">
        <v>1003991557.4</v>
      </c>
      <c r="G93">
        <v>781883332</v>
      </c>
      <c r="H93">
        <v>641626344.10000002</v>
      </c>
      <c r="I93">
        <v>827347075.5</v>
      </c>
      <c r="J93">
        <v>486457396.89999998</v>
      </c>
      <c r="K93">
        <v>716100959.60000002</v>
      </c>
      <c r="L93" s="3"/>
      <c r="M93" s="3"/>
    </row>
    <row r="94" spans="1:15" x14ac:dyDescent="0.25">
      <c r="A94" s="1">
        <v>5</v>
      </c>
      <c r="C94">
        <v>911965965.10000002</v>
      </c>
      <c r="D94">
        <v>806431504.60000002</v>
      </c>
      <c r="E94">
        <v>883286295.70000005</v>
      </c>
      <c r="F94">
        <v>1199753842.7</v>
      </c>
      <c r="G94">
        <v>1004804633</v>
      </c>
      <c r="H94">
        <v>995144622.29999995</v>
      </c>
      <c r="I94">
        <v>560582309.5</v>
      </c>
      <c r="J94">
        <v>608945138.10000002</v>
      </c>
      <c r="K94">
        <v>844472744.89999998</v>
      </c>
      <c r="L94" s="3"/>
      <c r="M94" s="3"/>
    </row>
    <row r="95" spans="1:15" x14ac:dyDescent="0.25">
      <c r="A95" s="1">
        <v>6</v>
      </c>
      <c r="C95">
        <v>300269656.60000002</v>
      </c>
      <c r="D95">
        <v>298407791.69999999</v>
      </c>
      <c r="E95">
        <v>371213110.30000001</v>
      </c>
      <c r="F95">
        <v>313446059.80000001</v>
      </c>
      <c r="G95">
        <v>297226239.60000002</v>
      </c>
      <c r="H95">
        <v>398041291.10000002</v>
      </c>
      <c r="I95">
        <v>485555352.19999999</v>
      </c>
      <c r="J95">
        <v>368612079.10000002</v>
      </c>
      <c r="K95">
        <v>803751371.10000002</v>
      </c>
      <c r="L95" s="3"/>
      <c r="M95" s="3"/>
    </row>
    <row r="96" spans="1:15" x14ac:dyDescent="0.25">
      <c r="A96" s="1">
        <v>7</v>
      </c>
      <c r="C96">
        <v>381414380.19999999</v>
      </c>
      <c r="D96">
        <v>352344768.30000001</v>
      </c>
      <c r="E96">
        <v>253414016.5</v>
      </c>
      <c r="F96">
        <v>208622180</v>
      </c>
      <c r="G96">
        <v>175925741.80000001</v>
      </c>
      <c r="H96">
        <v>201664786.80000001</v>
      </c>
      <c r="I96">
        <v>105306607.09999999</v>
      </c>
      <c r="J96">
        <v>86531199.099999994</v>
      </c>
      <c r="K96">
        <v>156425902.69999999</v>
      </c>
      <c r="L96" s="3"/>
      <c r="M96" s="3"/>
    </row>
    <row r="97" spans="1:14" x14ac:dyDescent="0.25">
      <c r="A97" s="1">
        <v>8</v>
      </c>
      <c r="C97">
        <v>515805381.80000001</v>
      </c>
      <c r="D97">
        <v>528489580.10000002</v>
      </c>
      <c r="E97">
        <v>578920040.29999995</v>
      </c>
      <c r="F97">
        <v>241022210.5</v>
      </c>
      <c r="G97">
        <v>206102770.30000001</v>
      </c>
      <c r="H97">
        <v>247450559</v>
      </c>
      <c r="I97">
        <v>201213663.40000001</v>
      </c>
      <c r="J97">
        <v>108589884.3</v>
      </c>
      <c r="K97">
        <v>193405166.19999999</v>
      </c>
      <c r="L97" s="3"/>
      <c r="M97" s="3"/>
    </row>
    <row r="98" spans="1:14" x14ac:dyDescent="0.25">
      <c r="C98" s="1">
        <f>SUM(C90:C97)</f>
        <v>3819672603.5</v>
      </c>
      <c r="D98" s="1">
        <f t="shared" ref="D98:K98" si="22">SUM(D90:D97)</f>
        <v>4155949659.5</v>
      </c>
      <c r="E98" s="1">
        <f t="shared" si="22"/>
        <v>4457039556.8000002</v>
      </c>
      <c r="F98" s="1">
        <f t="shared" si="22"/>
        <v>3985627339.9000006</v>
      </c>
      <c r="G98" s="1">
        <f t="shared" si="22"/>
        <v>3320625845.3000002</v>
      </c>
      <c r="H98" s="1">
        <f t="shared" si="22"/>
        <v>3465675056.7000003</v>
      </c>
      <c r="I98" s="1">
        <f t="shared" si="22"/>
        <v>3056779925</v>
      </c>
      <c r="J98" s="1">
        <f t="shared" si="22"/>
        <v>2382055504</v>
      </c>
      <c r="K98" s="1">
        <f t="shared" si="22"/>
        <v>4045245858.1999993</v>
      </c>
    </row>
    <row r="100" spans="1:14" x14ac:dyDescent="0.25">
      <c r="A100" t="s">
        <v>14</v>
      </c>
      <c r="B100">
        <v>1</v>
      </c>
      <c r="C100">
        <v>2</v>
      </c>
      <c r="D100">
        <v>3</v>
      </c>
      <c r="E100">
        <v>4</v>
      </c>
      <c r="F100">
        <v>5</v>
      </c>
      <c r="G100">
        <v>6</v>
      </c>
      <c r="H100">
        <v>7</v>
      </c>
      <c r="I100">
        <v>8</v>
      </c>
      <c r="J100">
        <v>9</v>
      </c>
      <c r="K100">
        <v>10</v>
      </c>
      <c r="L100">
        <v>11</v>
      </c>
      <c r="M100">
        <v>12</v>
      </c>
      <c r="N100">
        <v>13</v>
      </c>
    </row>
    <row r="101" spans="1:14" x14ac:dyDescent="0.25">
      <c r="A101" s="1">
        <v>1</v>
      </c>
      <c r="C101">
        <f>C90/C$98</f>
        <v>0.19916814810329855</v>
      </c>
      <c r="D101">
        <f t="shared" ref="D101:K101" si="23">D90/D$98</f>
        <v>0.16600647679235925</v>
      </c>
      <c r="E101">
        <f t="shared" si="23"/>
        <v>0.16684604076834969</v>
      </c>
      <c r="F101">
        <f t="shared" si="23"/>
        <v>0.14668463848771882</v>
      </c>
      <c r="G101">
        <f t="shared" si="23"/>
        <v>0.1159996160498474</v>
      </c>
      <c r="H101">
        <f t="shared" si="23"/>
        <v>0.145908006211493</v>
      </c>
      <c r="I101">
        <f t="shared" si="23"/>
        <v>9.9301372080294589E-2</v>
      </c>
      <c r="J101">
        <f t="shared" si="23"/>
        <v>0.10642921060163509</v>
      </c>
      <c r="K101">
        <f t="shared" si="23"/>
        <v>0.15394166209642821</v>
      </c>
      <c r="L101" s="3"/>
      <c r="M101" s="3">
        <f>AVERAGE(C101:K101)</f>
        <v>0.14447613013238053</v>
      </c>
    </row>
    <row r="102" spans="1:14" x14ac:dyDescent="0.25">
      <c r="A102" s="1">
        <v>2</v>
      </c>
      <c r="C102">
        <f t="shared" ref="C102:K108" si="24">C91/C$98</f>
        <v>5.027527454160248E-2</v>
      </c>
      <c r="D102">
        <f t="shared" si="24"/>
        <v>4.8502225896607971E-2</v>
      </c>
      <c r="E102">
        <f t="shared" si="24"/>
        <v>5.770782844132194E-2</v>
      </c>
      <c r="F102">
        <f t="shared" si="24"/>
        <v>5.5057580673236184E-2</v>
      </c>
      <c r="G102">
        <f t="shared" si="24"/>
        <v>6.4976305808553722E-2</v>
      </c>
      <c r="H102">
        <f t="shared" si="24"/>
        <v>7.7374658619996636E-2</v>
      </c>
      <c r="I102">
        <f t="shared" si="24"/>
        <v>9.7654902944967481E-2</v>
      </c>
      <c r="J102">
        <f t="shared" si="24"/>
        <v>0.10167491848670206</v>
      </c>
      <c r="K102">
        <f t="shared" si="24"/>
        <v>9.8619668317889458E-2</v>
      </c>
      <c r="L102" s="3"/>
      <c r="M102" s="3">
        <f t="shared" ref="M102:M108" si="25">AVERAGE(C102:K102)</f>
        <v>7.2427040414541996E-2</v>
      </c>
    </row>
    <row r="103" spans="1:14" x14ac:dyDescent="0.25">
      <c r="A103" s="1">
        <v>3</v>
      </c>
      <c r="C103">
        <f t="shared" si="24"/>
        <v>4.6571412753281541E-2</v>
      </c>
      <c r="D103">
        <f t="shared" si="24"/>
        <v>4.6185465856459079E-2</v>
      </c>
      <c r="E103">
        <f t="shared" si="24"/>
        <v>5.4269855745606964E-2</v>
      </c>
      <c r="F103">
        <f t="shared" si="24"/>
        <v>5.3874124921420116E-2</v>
      </c>
      <c r="G103">
        <f t="shared" si="24"/>
        <v>7.6410236178558952E-2</v>
      </c>
      <c r="H103">
        <f t="shared" si="24"/>
        <v>5.999474500589292E-2</v>
      </c>
      <c r="I103">
        <f t="shared" si="24"/>
        <v>8.9873309966859979E-2</v>
      </c>
      <c r="J103">
        <f t="shared" si="24"/>
        <v>9.5381581167388277E-2</v>
      </c>
      <c r="K103">
        <f t="shared" si="24"/>
        <v>7.6489056227025051E-2</v>
      </c>
      <c r="L103" s="3"/>
      <c r="M103" s="3">
        <f t="shared" si="25"/>
        <v>6.656108753583255E-2</v>
      </c>
    </row>
    <row r="104" spans="1:14" x14ac:dyDescent="0.25">
      <c r="A104" s="1">
        <v>4</v>
      </c>
      <c r="C104">
        <f t="shared" si="24"/>
        <v>0.15172438136948299</v>
      </c>
      <c r="D104">
        <f t="shared" si="24"/>
        <v>0.26151524028102824</v>
      </c>
      <c r="E104">
        <f t="shared" si="24"/>
        <v>0.25296560825443737</v>
      </c>
      <c r="F104">
        <f t="shared" si="24"/>
        <v>0.25190301846564261</v>
      </c>
      <c r="G104">
        <f t="shared" si="24"/>
        <v>0.23546264120863672</v>
      </c>
      <c r="H104">
        <f t="shared" si="24"/>
        <v>0.18513747930856322</v>
      </c>
      <c r="I104">
        <f t="shared" si="24"/>
        <v>0.27065967972817018</v>
      </c>
      <c r="J104">
        <f t="shared" si="24"/>
        <v>0.2042174903494608</v>
      </c>
      <c r="K104">
        <f t="shared" si="24"/>
        <v>0.17702285218299224</v>
      </c>
      <c r="L104" s="3"/>
      <c r="M104" s="3">
        <f t="shared" si="25"/>
        <v>0.22117871012760157</v>
      </c>
    </row>
    <row r="105" spans="1:14" x14ac:dyDescent="0.25">
      <c r="A105" s="1">
        <v>5</v>
      </c>
      <c r="C105">
        <f t="shared" si="24"/>
        <v>0.23875500854820841</v>
      </c>
      <c r="D105">
        <f t="shared" si="24"/>
        <v>0.19404265466897436</v>
      </c>
      <c r="E105">
        <f t="shared" si="24"/>
        <v>0.19817780040843275</v>
      </c>
      <c r="F105">
        <f t="shared" si="24"/>
        <v>0.3010200754820449</v>
      </c>
      <c r="G105">
        <f t="shared" si="24"/>
        <v>0.30259495643635859</v>
      </c>
      <c r="H105">
        <f t="shared" si="24"/>
        <v>0.28714308353177576</v>
      </c>
      <c r="I105">
        <f t="shared" si="24"/>
        <v>0.18338981649128699</v>
      </c>
      <c r="J105">
        <f t="shared" si="24"/>
        <v>0.25563851769089591</v>
      </c>
      <c r="K105">
        <f t="shared" si="24"/>
        <v>0.20875684062272606</v>
      </c>
      <c r="L105" s="3"/>
      <c r="M105" s="3">
        <f t="shared" si="25"/>
        <v>0.24105763932007818</v>
      </c>
    </row>
    <row r="106" spans="1:14" x14ac:dyDescent="0.25">
      <c r="A106" s="1">
        <v>6</v>
      </c>
      <c r="C106">
        <f t="shared" si="24"/>
        <v>7.8611359603139877E-2</v>
      </c>
      <c r="D106">
        <f t="shared" si="24"/>
        <v>7.1802552039550271E-2</v>
      </c>
      <c r="E106">
        <f t="shared" si="24"/>
        <v>8.3286922983137751E-2</v>
      </c>
      <c r="F106">
        <f t="shared" si="24"/>
        <v>7.8644096165765551E-2</v>
      </c>
      <c r="G106">
        <f t="shared" si="24"/>
        <v>8.9509102635183302E-2</v>
      </c>
      <c r="H106">
        <f t="shared" si="24"/>
        <v>0.11485245575187106</v>
      </c>
      <c r="I106">
        <f t="shared" si="24"/>
        <v>0.15884537458155415</v>
      </c>
      <c r="J106">
        <f t="shared" si="24"/>
        <v>0.15474537788100173</v>
      </c>
      <c r="K106">
        <f t="shared" si="24"/>
        <v>0.19869036376880261</v>
      </c>
      <c r="L106" s="3"/>
      <c r="M106" s="3">
        <f t="shared" si="25"/>
        <v>0.11433195615666736</v>
      </c>
    </row>
    <row r="107" spans="1:14" x14ac:dyDescent="0.25">
      <c r="A107" s="1">
        <v>7</v>
      </c>
      <c r="C107">
        <f t="shared" si="24"/>
        <v>9.9855254570903954E-2</v>
      </c>
      <c r="D107">
        <f t="shared" si="24"/>
        <v>8.4780807557325033E-2</v>
      </c>
      <c r="E107">
        <f t="shared" si="24"/>
        <v>5.6857026568986183E-2</v>
      </c>
      <c r="F107">
        <f t="shared" si="24"/>
        <v>5.2343624280044791E-2</v>
      </c>
      <c r="G107">
        <f t="shared" si="24"/>
        <v>5.2979694188974816E-2</v>
      </c>
      <c r="H107">
        <f t="shared" si="24"/>
        <v>5.8189179164426424E-2</v>
      </c>
      <c r="I107">
        <f t="shared" si="24"/>
        <v>3.4450176225885802E-2</v>
      </c>
      <c r="J107">
        <f t="shared" si="24"/>
        <v>3.6326273235319201E-2</v>
      </c>
      <c r="K107">
        <f t="shared" si="24"/>
        <v>3.8669071839703792E-2</v>
      </c>
      <c r="L107" s="3"/>
      <c r="M107" s="3">
        <f t="shared" si="25"/>
        <v>5.7161234181285554E-2</v>
      </c>
    </row>
    <row r="108" spans="1:14" x14ac:dyDescent="0.25">
      <c r="A108" s="1">
        <v>8</v>
      </c>
      <c r="C108">
        <f t="shared" si="24"/>
        <v>0.13503916051008219</v>
      </c>
      <c r="D108">
        <f t="shared" si="24"/>
        <v>0.12716457690769584</v>
      </c>
      <c r="E108">
        <f t="shared" si="24"/>
        <v>0.12988891682972734</v>
      </c>
      <c r="F108">
        <f t="shared" si="24"/>
        <v>6.0472841524126852E-2</v>
      </c>
      <c r="G108">
        <f t="shared" si="24"/>
        <v>6.206744749388643E-2</v>
      </c>
      <c r="H108">
        <f t="shared" si="24"/>
        <v>7.1400392405980867E-2</v>
      </c>
      <c r="I108">
        <f t="shared" si="24"/>
        <v>6.5825367980980834E-2</v>
      </c>
      <c r="J108">
        <f t="shared" si="24"/>
        <v>4.5586630587596919E-2</v>
      </c>
      <c r="K108">
        <f t="shared" si="24"/>
        <v>4.7810484944432748E-2</v>
      </c>
      <c r="L108" s="3"/>
      <c r="M108" s="3">
        <f t="shared" si="25"/>
        <v>8.2806202131612217E-2</v>
      </c>
    </row>
    <row r="111" spans="1:14" x14ac:dyDescent="0.25">
      <c r="C111" s="3">
        <v>0.12302711358501406</v>
      </c>
      <c r="D111" s="3">
        <v>0.12614664781312618</v>
      </c>
      <c r="E111" s="3">
        <v>0.12025987838253499</v>
      </c>
      <c r="F111" s="3">
        <v>0.15098983342304745</v>
      </c>
      <c r="G111" s="3">
        <v>0.14447613013238053</v>
      </c>
      <c r="H111" s="3"/>
      <c r="I111" s="3">
        <f>AVERAGE(C111:G111)</f>
        <v>0.13297992066722064</v>
      </c>
    </row>
    <row r="112" spans="1:14" x14ac:dyDescent="0.25">
      <c r="C112" s="3">
        <v>5.7706856430236111E-2</v>
      </c>
      <c r="D112" s="3">
        <v>7.0526493161838177E-2</v>
      </c>
      <c r="E112" s="3">
        <v>7.3044149882907305E-2</v>
      </c>
      <c r="F112" s="3">
        <v>6.9728220817338954E-2</v>
      </c>
      <c r="G112" s="3">
        <v>7.2427040414541996E-2</v>
      </c>
      <c r="H112" s="3"/>
      <c r="I112" s="3">
        <f t="shared" ref="I112:I118" si="26">AVERAGE(C112:G112)</f>
        <v>6.8686552141372509E-2</v>
      </c>
    </row>
    <row r="113" spans="3:9" x14ac:dyDescent="0.25">
      <c r="C113" s="3">
        <v>4.6901372460368233E-2</v>
      </c>
      <c r="D113" s="3">
        <v>7.886955667989784E-2</v>
      </c>
      <c r="E113" s="3">
        <v>6.9208308665191953E-2</v>
      </c>
      <c r="F113" s="3">
        <v>5.5435760992032415E-2</v>
      </c>
      <c r="G113" s="3">
        <v>6.656108753583255E-2</v>
      </c>
      <c r="H113" s="3"/>
      <c r="I113" s="3">
        <f t="shared" si="26"/>
        <v>6.3395217266664611E-2</v>
      </c>
    </row>
    <row r="114" spans="3:9" x14ac:dyDescent="0.25">
      <c r="C114" s="3">
        <v>0.17876933702712264</v>
      </c>
      <c r="D114" s="3">
        <v>0.21586594504784176</v>
      </c>
      <c r="E114" s="3">
        <v>0.20299596497262104</v>
      </c>
      <c r="F114" s="3">
        <v>0.21217737979015583</v>
      </c>
      <c r="G114" s="3">
        <v>0.22117871012760157</v>
      </c>
      <c r="H114" s="3"/>
      <c r="I114" s="3">
        <f t="shared" si="26"/>
        <v>0.20619746739306857</v>
      </c>
    </row>
    <row r="115" spans="3:9" x14ac:dyDescent="0.25">
      <c r="C115" s="3">
        <v>0.26918407167697128</v>
      </c>
      <c r="D115" s="3">
        <v>0.23076213092330666</v>
      </c>
      <c r="E115" s="3">
        <v>0.24621603116284291</v>
      </c>
      <c r="F115" s="3">
        <v>0.21230203564413236</v>
      </c>
      <c r="G115" s="3">
        <v>0.24105763932007818</v>
      </c>
      <c r="H115" s="3"/>
      <c r="I115" s="3">
        <f t="shared" si="26"/>
        <v>0.2399043817454663</v>
      </c>
    </row>
    <row r="116" spans="3:9" x14ac:dyDescent="0.25">
      <c r="C116" s="3">
        <v>0.15480093703239448</v>
      </c>
      <c r="D116" s="3">
        <v>0.12472109690653799</v>
      </c>
      <c r="E116" s="3">
        <v>0.13852203683697081</v>
      </c>
      <c r="F116" s="3">
        <v>0.14432033840495553</v>
      </c>
      <c r="G116" s="3">
        <v>0.11433195615666736</v>
      </c>
      <c r="H116" s="3"/>
      <c r="I116" s="3">
        <f t="shared" si="26"/>
        <v>0.13533927306750523</v>
      </c>
    </row>
    <row r="117" spans="3:9" x14ac:dyDescent="0.25">
      <c r="C117" s="3">
        <v>7.6361573243994202E-2</v>
      </c>
      <c r="D117" s="3">
        <v>5.9182959556941833E-2</v>
      </c>
      <c r="E117" s="3">
        <v>6.3041628000453556E-2</v>
      </c>
      <c r="F117" s="3">
        <v>6.7837433619865689E-2</v>
      </c>
      <c r="G117" s="3">
        <v>5.7161234181285554E-2</v>
      </c>
      <c r="H117" s="3"/>
      <c r="I117" s="3">
        <f t="shared" si="26"/>
        <v>6.4716965720508168E-2</v>
      </c>
    </row>
    <row r="118" spans="3:9" x14ac:dyDescent="0.25">
      <c r="C118" s="3">
        <v>9.3248738543898993E-2</v>
      </c>
      <c r="D118" s="3">
        <v>9.3925169910509546E-2</v>
      </c>
      <c r="E118" s="3">
        <v>8.6712002096477489E-2</v>
      </c>
      <c r="F118" s="3">
        <v>8.7208997308471703E-2</v>
      </c>
      <c r="G118" s="3">
        <v>8.2806202131612217E-2</v>
      </c>
      <c r="H118" s="3"/>
      <c r="I118" s="3">
        <f t="shared" si="26"/>
        <v>8.8780221998193992E-2</v>
      </c>
    </row>
    <row r="121" spans="3:9" x14ac:dyDescent="0.25">
      <c r="C121">
        <f>SUM(C111,C116)</f>
        <v>0.27782805061740856</v>
      </c>
      <c r="D121">
        <f t="shared" ref="D121:G121" si="27">SUM(D111,D116)</f>
        <v>0.25086774471966417</v>
      </c>
      <c r="E121">
        <f t="shared" si="27"/>
        <v>0.25878191521950578</v>
      </c>
      <c r="F121">
        <f t="shared" si="27"/>
        <v>0.29531017182800301</v>
      </c>
      <c r="G121">
        <f t="shared" si="27"/>
        <v>0.25880808628904789</v>
      </c>
    </row>
    <row r="123" spans="3:9" x14ac:dyDescent="0.25">
      <c r="C123">
        <f>SUM(C114:C115)</f>
        <v>0.44795340870409395</v>
      </c>
      <c r="D123">
        <f t="shared" ref="D123:G123" si="28">SUM(D114:D115)</f>
        <v>0.4466280759711484</v>
      </c>
      <c r="E123">
        <f t="shared" si="28"/>
        <v>0.44921199613546392</v>
      </c>
      <c r="F123">
        <f t="shared" si="28"/>
        <v>0.42447941543428819</v>
      </c>
      <c r="G123">
        <f t="shared" si="28"/>
        <v>0.46223634944767977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topLeftCell="A25" workbookViewId="0">
      <selection activeCell="F101" sqref="F101"/>
    </sheetView>
  </sheetViews>
  <sheetFormatPr defaultRowHeight="15" x14ac:dyDescent="0.25"/>
  <cols>
    <col min="4" max="4" width="10.85546875" bestFit="1" customWidth="1"/>
    <col min="5" max="5" width="9.42578125" customWidth="1"/>
    <col min="12" max="12" width="10.85546875" bestFit="1" customWidth="1"/>
    <col min="15" max="15" width="12" bestFit="1" customWidth="1"/>
    <col min="16" max="16" width="8.42578125" customWidth="1"/>
    <col min="17" max="17" width="9.140625" customWidth="1"/>
  </cols>
  <sheetData>
    <row r="1" spans="1:14" x14ac:dyDescent="0.25">
      <c r="A1" t="s">
        <v>15</v>
      </c>
    </row>
    <row r="2" spans="1:14" x14ac:dyDescent="0.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</row>
    <row r="3" spans="1:14" x14ac:dyDescent="0.25">
      <c r="A3" s="1">
        <v>1</v>
      </c>
      <c r="D3">
        <v>268175241.30000001</v>
      </c>
      <c r="E3">
        <v>822453153.5</v>
      </c>
      <c r="F3">
        <v>398011553.80000001</v>
      </c>
      <c r="G3">
        <v>411430466.5</v>
      </c>
      <c r="H3">
        <v>655182863</v>
      </c>
      <c r="I3">
        <v>412992512.30000001</v>
      </c>
      <c r="J3">
        <v>300154847.60000002</v>
      </c>
      <c r="L3" s="3"/>
      <c r="M3" s="3"/>
    </row>
    <row r="4" spans="1:14" x14ac:dyDescent="0.25">
      <c r="A4" s="1">
        <v>2</v>
      </c>
      <c r="D4">
        <v>69236298.099999994</v>
      </c>
      <c r="E4">
        <v>156867524.5</v>
      </c>
      <c r="F4">
        <v>101343696.09999999</v>
      </c>
      <c r="G4">
        <v>103683902.3</v>
      </c>
      <c r="H4">
        <v>152866144.09999999</v>
      </c>
      <c r="I4">
        <v>147239483.69999999</v>
      </c>
      <c r="J4">
        <v>190441156</v>
      </c>
      <c r="L4" s="3"/>
      <c r="M4" s="3"/>
    </row>
    <row r="5" spans="1:14" x14ac:dyDescent="0.25">
      <c r="A5" s="1">
        <v>3</v>
      </c>
      <c r="D5">
        <v>69427681.099999994</v>
      </c>
      <c r="E5">
        <v>136969974.09999999</v>
      </c>
      <c r="F5">
        <v>93309782.799999997</v>
      </c>
      <c r="G5">
        <v>88945805.200000003</v>
      </c>
      <c r="H5">
        <v>139643735.80000001</v>
      </c>
      <c r="I5">
        <v>158282711.69999999</v>
      </c>
      <c r="J5">
        <v>194527915.59999999</v>
      </c>
      <c r="L5" s="3"/>
      <c r="M5" s="3"/>
    </row>
    <row r="6" spans="1:14" x14ac:dyDescent="0.25">
      <c r="A6" s="1">
        <v>4</v>
      </c>
      <c r="D6">
        <v>397469522.60000002</v>
      </c>
      <c r="E6">
        <v>603878447.5</v>
      </c>
      <c r="F6">
        <v>745869921.10000002</v>
      </c>
      <c r="G6">
        <v>554350324</v>
      </c>
      <c r="H6">
        <v>376486730.69999999</v>
      </c>
      <c r="I6">
        <v>501346619.69999999</v>
      </c>
      <c r="J6">
        <v>571646593</v>
      </c>
      <c r="L6" s="3"/>
      <c r="M6" s="3"/>
    </row>
    <row r="7" spans="1:14" x14ac:dyDescent="0.25">
      <c r="A7" s="1">
        <v>5</v>
      </c>
      <c r="D7">
        <v>440055214.19999999</v>
      </c>
      <c r="E7">
        <v>1038064133.4</v>
      </c>
      <c r="F7">
        <v>653483974.60000002</v>
      </c>
      <c r="G7">
        <v>569486562.20000005</v>
      </c>
      <c r="H7">
        <v>462932186.69999999</v>
      </c>
      <c r="I7">
        <v>274326896.60000002</v>
      </c>
      <c r="J7">
        <v>358261305.39999998</v>
      </c>
      <c r="L7" s="3"/>
      <c r="M7" s="3"/>
    </row>
    <row r="8" spans="1:14" x14ac:dyDescent="0.25">
      <c r="A8" s="1">
        <v>6</v>
      </c>
      <c r="D8">
        <v>355209643.30000001</v>
      </c>
      <c r="E8">
        <v>462423101.69999999</v>
      </c>
      <c r="F8">
        <v>391267888.39999998</v>
      </c>
      <c r="G8">
        <v>273400390.39999998</v>
      </c>
      <c r="H8">
        <v>422535280.60000002</v>
      </c>
      <c r="I8">
        <v>558260125.89999998</v>
      </c>
      <c r="J8">
        <v>481973255.69999999</v>
      </c>
      <c r="L8" s="3"/>
      <c r="M8" s="3"/>
    </row>
    <row r="9" spans="1:14" x14ac:dyDescent="0.25">
      <c r="A9" s="1">
        <v>7</v>
      </c>
      <c r="D9">
        <v>204356422.5</v>
      </c>
      <c r="E9">
        <v>264033164.09999999</v>
      </c>
      <c r="F9">
        <v>270914061.60000002</v>
      </c>
      <c r="G9">
        <v>252081570.69999999</v>
      </c>
      <c r="H9">
        <v>178264775.5</v>
      </c>
      <c r="I9">
        <v>134448965.90000001</v>
      </c>
      <c r="J9">
        <v>142333292</v>
      </c>
      <c r="L9" s="3"/>
      <c r="M9" s="3"/>
    </row>
    <row r="10" spans="1:14" x14ac:dyDescent="0.25">
      <c r="A10" s="1">
        <v>8</v>
      </c>
      <c r="D10">
        <v>189850897.59999999</v>
      </c>
      <c r="E10">
        <v>459048934.30000001</v>
      </c>
      <c r="F10">
        <v>345129994.5</v>
      </c>
      <c r="G10">
        <v>245478308.5</v>
      </c>
      <c r="H10">
        <v>347958960</v>
      </c>
      <c r="I10">
        <v>211678782.09999999</v>
      </c>
      <c r="J10">
        <v>142070844.90000001</v>
      </c>
      <c r="L10" s="3"/>
      <c r="M10" s="3"/>
    </row>
    <row r="11" spans="1:14" x14ac:dyDescent="0.25">
      <c r="B11" s="1"/>
      <c r="C11" s="1"/>
      <c r="D11" s="1">
        <f>SUM(D3:D10)</f>
        <v>1993780920.6999998</v>
      </c>
      <c r="E11" s="1">
        <f t="shared" ref="E11:J11" si="0">SUM(E3:E10)</f>
        <v>3943738433.0999999</v>
      </c>
      <c r="F11" s="1">
        <f t="shared" si="0"/>
        <v>2999330872.9000001</v>
      </c>
      <c r="G11" s="1">
        <f t="shared" si="0"/>
        <v>2498857329.7999997</v>
      </c>
      <c r="H11" s="1">
        <f t="shared" si="0"/>
        <v>2735870676.4000001</v>
      </c>
      <c r="I11" s="1">
        <f t="shared" si="0"/>
        <v>2398576097.9000001</v>
      </c>
      <c r="J11" s="1">
        <f t="shared" si="0"/>
        <v>2381409210.2000003</v>
      </c>
      <c r="K11" s="1"/>
      <c r="L11" s="4"/>
    </row>
    <row r="13" spans="1:14" x14ac:dyDescent="0.25">
      <c r="B13">
        <v>1</v>
      </c>
      <c r="C13">
        <v>2</v>
      </c>
      <c r="D13">
        <v>3</v>
      </c>
      <c r="E13">
        <v>4</v>
      </c>
      <c r="F13">
        <v>5</v>
      </c>
      <c r="G13">
        <v>6</v>
      </c>
      <c r="H13">
        <v>7</v>
      </c>
      <c r="I13">
        <v>8</v>
      </c>
      <c r="J13">
        <v>9</v>
      </c>
      <c r="K13">
        <v>10</v>
      </c>
      <c r="L13">
        <v>11</v>
      </c>
      <c r="M13">
        <v>12</v>
      </c>
      <c r="N13">
        <v>13</v>
      </c>
    </row>
    <row r="14" spans="1:14" x14ac:dyDescent="0.25">
      <c r="A14" s="1">
        <v>1</v>
      </c>
      <c r="D14">
        <f>D3/D$11</f>
        <v>0.13450587199211733</v>
      </c>
      <c r="E14">
        <f t="shared" ref="E14:J14" si="1">E3/E$11</f>
        <v>0.20854657768301982</v>
      </c>
      <c r="F14">
        <f t="shared" si="1"/>
        <v>0.1327001156811918</v>
      </c>
      <c r="G14">
        <f t="shared" si="1"/>
        <v>0.16464744169005019</v>
      </c>
      <c r="H14">
        <f t="shared" si="1"/>
        <v>0.23947874022397997</v>
      </c>
      <c r="I14">
        <f t="shared" si="1"/>
        <v>0.17218236797305825</v>
      </c>
      <c r="J14">
        <f t="shared" si="1"/>
        <v>0.12604085274986898</v>
      </c>
      <c r="L14" s="3">
        <f>AVERAGE(D14:J14)</f>
        <v>0.16830028114189804</v>
      </c>
      <c r="M14" s="3"/>
    </row>
    <row r="15" spans="1:14" x14ac:dyDescent="0.25">
      <c r="A15" s="1">
        <v>2</v>
      </c>
      <c r="D15">
        <f t="shared" ref="D15:J21" si="2">D4/D$11</f>
        <v>3.4726131332268796E-2</v>
      </c>
      <c r="E15">
        <f t="shared" si="2"/>
        <v>3.9776351084393119E-2</v>
      </c>
      <c r="F15">
        <f t="shared" si="2"/>
        <v>3.3788768360195141E-2</v>
      </c>
      <c r="G15">
        <f t="shared" si="2"/>
        <v>4.1492525829115071E-2</v>
      </c>
      <c r="H15">
        <f t="shared" si="2"/>
        <v>5.5874769746481277E-2</v>
      </c>
      <c r="I15">
        <f t="shared" si="2"/>
        <v>6.1386204852500202E-2</v>
      </c>
      <c r="J15">
        <f t="shared" si="2"/>
        <v>7.9969941824490548E-2</v>
      </c>
      <c r="L15" s="3">
        <f t="shared" ref="L15:L21" si="3">AVERAGE(D15:J15)</f>
        <v>4.9573527575634886E-2</v>
      </c>
      <c r="M15" s="3"/>
    </row>
    <row r="16" spans="1:14" x14ac:dyDescent="0.25">
      <c r="A16" s="1">
        <v>3</v>
      </c>
      <c r="D16">
        <f t="shared" si="2"/>
        <v>3.482212131693211E-2</v>
      </c>
      <c r="E16">
        <f t="shared" si="2"/>
        <v>3.4730998625670494E-2</v>
      </c>
      <c r="F16">
        <f t="shared" si="2"/>
        <v>3.1110199825929979E-2</v>
      </c>
      <c r="G16">
        <f t="shared" si="2"/>
        <v>3.5594591231472558E-2</v>
      </c>
      <c r="H16">
        <f t="shared" si="2"/>
        <v>5.1041789732455649E-2</v>
      </c>
      <c r="I16">
        <f t="shared" si="2"/>
        <v>6.5990281416787061E-2</v>
      </c>
      <c r="J16">
        <f t="shared" si="2"/>
        <v>8.1686051589454786E-2</v>
      </c>
      <c r="L16" s="3">
        <f t="shared" si="3"/>
        <v>4.785371910552895E-2</v>
      </c>
      <c r="M16" s="3"/>
    </row>
    <row r="17" spans="1:17" x14ac:dyDescent="0.25">
      <c r="A17" s="1">
        <v>4</v>
      </c>
      <c r="D17">
        <f t="shared" si="2"/>
        <v>0.1993546625275418</v>
      </c>
      <c r="E17">
        <f t="shared" si="2"/>
        <v>0.15312335180031644</v>
      </c>
      <c r="F17">
        <f t="shared" si="2"/>
        <v>0.24867877293538859</v>
      </c>
      <c r="G17">
        <f t="shared" si="2"/>
        <v>0.22184152628048132</v>
      </c>
      <c r="H17">
        <f t="shared" si="2"/>
        <v>0.1376113037606736</v>
      </c>
      <c r="I17">
        <f t="shared" si="2"/>
        <v>0.20901843395293512</v>
      </c>
      <c r="J17">
        <f t="shared" si="2"/>
        <v>0.24004551193954224</v>
      </c>
      <c r="L17" s="3">
        <f t="shared" si="3"/>
        <v>0.20138193759955417</v>
      </c>
      <c r="M17" s="3"/>
    </row>
    <row r="18" spans="1:17" x14ac:dyDescent="0.25">
      <c r="A18" s="1">
        <v>5</v>
      </c>
      <c r="D18">
        <f t="shared" si="2"/>
        <v>0.22071392580359345</v>
      </c>
      <c r="E18">
        <f t="shared" si="2"/>
        <v>0.26321830187506207</v>
      </c>
      <c r="F18">
        <f t="shared" si="2"/>
        <v>0.21787658724299327</v>
      </c>
      <c r="G18">
        <f t="shared" si="2"/>
        <v>0.22789879014244477</v>
      </c>
      <c r="H18">
        <f t="shared" si="2"/>
        <v>0.1692083586747419</v>
      </c>
      <c r="I18">
        <f t="shared" si="2"/>
        <v>0.11437072888376505</v>
      </c>
      <c r="J18">
        <f t="shared" si="2"/>
        <v>0.15044088343385206</v>
      </c>
      <c r="L18" s="3">
        <f t="shared" si="3"/>
        <v>0.19481822515092179</v>
      </c>
      <c r="M18" s="3"/>
    </row>
    <row r="19" spans="1:17" x14ac:dyDescent="0.25">
      <c r="A19" s="1">
        <v>6</v>
      </c>
      <c r="D19">
        <f t="shared" si="2"/>
        <v>0.17815881354471427</v>
      </c>
      <c r="E19">
        <f t="shared" si="2"/>
        <v>0.11725501311619936</v>
      </c>
      <c r="F19">
        <f t="shared" si="2"/>
        <v>0.13045172572830885</v>
      </c>
      <c r="G19">
        <f t="shared" si="2"/>
        <v>0.10941016405361648</v>
      </c>
      <c r="H19">
        <f t="shared" si="2"/>
        <v>0.15444270968099771</v>
      </c>
      <c r="I19">
        <f t="shared" si="2"/>
        <v>0.23274647253792263</v>
      </c>
      <c r="J19">
        <f t="shared" si="2"/>
        <v>0.20238993518443726</v>
      </c>
      <c r="L19" s="3">
        <f t="shared" si="3"/>
        <v>0.16069354769231378</v>
      </c>
      <c r="M19" s="3"/>
    </row>
    <row r="20" spans="1:17" x14ac:dyDescent="0.25">
      <c r="A20" s="1">
        <v>7</v>
      </c>
      <c r="D20">
        <f t="shared" si="2"/>
        <v>0.10249692951633431</v>
      </c>
      <c r="E20">
        <f t="shared" si="2"/>
        <v>6.6949968558755332E-2</v>
      </c>
      <c r="F20">
        <f t="shared" si="2"/>
        <v>9.0324833464624721E-2</v>
      </c>
      <c r="G20">
        <f t="shared" si="2"/>
        <v>0.10087873673051025</v>
      </c>
      <c r="H20">
        <f t="shared" si="2"/>
        <v>6.5158334068103688E-2</v>
      </c>
      <c r="I20">
        <f t="shared" si="2"/>
        <v>5.6053658675958906E-2</v>
      </c>
      <c r="J20">
        <f t="shared" si="2"/>
        <v>5.976851495759785E-2</v>
      </c>
      <c r="L20" s="3">
        <f t="shared" si="3"/>
        <v>7.7375853710269296E-2</v>
      </c>
      <c r="M20" s="3"/>
    </row>
    <row r="21" spans="1:17" x14ac:dyDescent="0.25">
      <c r="A21" s="1">
        <v>8</v>
      </c>
      <c r="D21">
        <f t="shared" si="2"/>
        <v>9.5221543966498054E-2</v>
      </c>
      <c r="E21">
        <f t="shared" si="2"/>
        <v>0.11639943725658342</v>
      </c>
      <c r="F21">
        <f t="shared" si="2"/>
        <v>0.11506899676136761</v>
      </c>
      <c r="G21">
        <f t="shared" si="2"/>
        <v>9.8236224042309486E-2</v>
      </c>
      <c r="H21">
        <f t="shared" si="2"/>
        <v>0.12718399411256615</v>
      </c>
      <c r="I21">
        <f t="shared" si="2"/>
        <v>8.825185170707274E-2</v>
      </c>
      <c r="J21">
        <f t="shared" si="2"/>
        <v>5.9658308320756151E-2</v>
      </c>
      <c r="L21" s="3">
        <f t="shared" si="3"/>
        <v>0.10000290802387908</v>
      </c>
      <c r="M21" s="3"/>
    </row>
    <row r="23" spans="1:17" x14ac:dyDescent="0.25">
      <c r="A23" t="s">
        <v>1</v>
      </c>
    </row>
    <row r="24" spans="1:17" x14ac:dyDescent="0.25">
      <c r="A24" t="s">
        <v>13</v>
      </c>
      <c r="B24">
        <v>1</v>
      </c>
      <c r="C24">
        <v>2</v>
      </c>
      <c r="D24">
        <v>3</v>
      </c>
      <c r="E24">
        <v>4</v>
      </c>
      <c r="F24">
        <v>5</v>
      </c>
      <c r="G24">
        <v>6</v>
      </c>
      <c r="H24">
        <v>7</v>
      </c>
      <c r="I24">
        <v>8</v>
      </c>
      <c r="J24">
        <v>9</v>
      </c>
      <c r="K24">
        <v>10</v>
      </c>
      <c r="L24">
        <v>11</v>
      </c>
      <c r="M24">
        <v>12</v>
      </c>
      <c r="N24">
        <v>13</v>
      </c>
    </row>
    <row r="25" spans="1:17" x14ac:dyDescent="0.25">
      <c r="A25" s="1">
        <v>1</v>
      </c>
      <c r="E25" s="5">
        <v>164041288.80000001</v>
      </c>
      <c r="F25" s="5">
        <v>498005032.10000002</v>
      </c>
      <c r="G25">
        <v>608592871.29999995</v>
      </c>
      <c r="H25">
        <v>673154210.79999995</v>
      </c>
      <c r="I25">
        <v>359660076.89999998</v>
      </c>
      <c r="J25">
        <v>281775450.19999999</v>
      </c>
      <c r="K25">
        <v>394126121.80000001</v>
      </c>
      <c r="L25" s="3"/>
      <c r="M25" s="3"/>
      <c r="O25" s="5"/>
      <c r="Q25" s="5"/>
    </row>
    <row r="26" spans="1:17" x14ac:dyDescent="0.25">
      <c r="A26" s="1">
        <v>2</v>
      </c>
      <c r="E26" s="5">
        <v>78140634.599999994</v>
      </c>
      <c r="F26" s="5">
        <v>120808570.09999999</v>
      </c>
      <c r="G26">
        <v>127079267.09999999</v>
      </c>
      <c r="H26">
        <v>121684968.8</v>
      </c>
      <c r="I26">
        <v>107444059.8</v>
      </c>
      <c r="J26">
        <v>147534119.09999999</v>
      </c>
      <c r="K26">
        <v>133605298.90000001</v>
      </c>
      <c r="L26" s="3"/>
      <c r="M26" s="3"/>
      <c r="O26" s="5"/>
      <c r="Q26" s="5"/>
    </row>
    <row r="27" spans="1:17" x14ac:dyDescent="0.25">
      <c r="A27" s="1">
        <v>3</v>
      </c>
      <c r="E27" s="5">
        <v>87912592.200000003</v>
      </c>
      <c r="F27" s="5">
        <v>114831781.3</v>
      </c>
      <c r="G27">
        <v>290762234.60000002</v>
      </c>
      <c r="H27">
        <v>211655974.40000001</v>
      </c>
      <c r="I27">
        <v>213727204.90000001</v>
      </c>
      <c r="J27">
        <v>192811308.59999999</v>
      </c>
      <c r="K27">
        <v>256874055.09999999</v>
      </c>
      <c r="L27" s="3"/>
      <c r="M27" s="3"/>
      <c r="O27" s="5"/>
      <c r="Q27" s="5"/>
    </row>
    <row r="28" spans="1:17" x14ac:dyDescent="0.25">
      <c r="A28" s="1">
        <v>4</v>
      </c>
      <c r="E28" s="5">
        <v>614058040.20000005</v>
      </c>
      <c r="F28" s="5">
        <v>945328247.70000005</v>
      </c>
      <c r="G28">
        <v>1075102661.4000001</v>
      </c>
      <c r="H28">
        <v>1000588507.9</v>
      </c>
      <c r="I28">
        <v>488807317.69999999</v>
      </c>
      <c r="J28">
        <v>463267401.69999999</v>
      </c>
      <c r="K28">
        <v>567218291.70000005</v>
      </c>
      <c r="L28" s="3"/>
      <c r="M28" s="3"/>
      <c r="O28" s="5"/>
      <c r="Q28" s="5"/>
    </row>
    <row r="29" spans="1:17" x14ac:dyDescent="0.25">
      <c r="A29" s="1">
        <v>5</v>
      </c>
      <c r="E29" s="5">
        <v>384501113.19999999</v>
      </c>
      <c r="F29" s="5">
        <v>568598284.89999998</v>
      </c>
      <c r="G29">
        <v>1072614804.6</v>
      </c>
      <c r="H29">
        <v>908508413.20000005</v>
      </c>
      <c r="I29">
        <v>476372281</v>
      </c>
      <c r="J29">
        <v>474957520.10000002</v>
      </c>
      <c r="K29">
        <v>545637353.39999998</v>
      </c>
      <c r="L29" s="3"/>
      <c r="M29" s="3"/>
      <c r="O29" s="5"/>
      <c r="Q29" s="5"/>
    </row>
    <row r="30" spans="1:17" x14ac:dyDescent="0.25">
      <c r="A30" s="1">
        <v>6</v>
      </c>
      <c r="E30" s="5">
        <v>196750320.40000001</v>
      </c>
      <c r="F30" s="5">
        <v>249349037.59999999</v>
      </c>
      <c r="G30">
        <v>458778047.89999998</v>
      </c>
      <c r="H30">
        <v>393598526.39999998</v>
      </c>
      <c r="I30">
        <v>178246099.30000001</v>
      </c>
      <c r="J30">
        <v>295787153.89999998</v>
      </c>
      <c r="K30">
        <v>298564637.5</v>
      </c>
      <c r="L30" s="3"/>
      <c r="M30" s="3"/>
      <c r="O30" s="5"/>
      <c r="Q30" s="5"/>
    </row>
    <row r="31" spans="1:17" x14ac:dyDescent="0.25">
      <c r="A31" s="1">
        <v>7</v>
      </c>
      <c r="E31" s="5">
        <v>219714199.90000001</v>
      </c>
      <c r="F31" s="5">
        <v>181714763.69999999</v>
      </c>
      <c r="G31">
        <v>245824999.19999999</v>
      </c>
      <c r="H31">
        <v>394322934.5</v>
      </c>
      <c r="I31">
        <v>227162163.80000001</v>
      </c>
      <c r="J31">
        <v>200479155.30000001</v>
      </c>
      <c r="K31">
        <v>208357081.90000001</v>
      </c>
      <c r="L31" s="3"/>
      <c r="M31" s="3"/>
      <c r="O31" s="5"/>
      <c r="Q31" s="5"/>
    </row>
    <row r="32" spans="1:17" x14ac:dyDescent="0.25">
      <c r="A32" s="1">
        <v>8</v>
      </c>
      <c r="E32" s="5">
        <v>219832826.59999999</v>
      </c>
      <c r="F32" s="5">
        <v>332200699.10000002</v>
      </c>
      <c r="G32">
        <v>435207193.10000002</v>
      </c>
      <c r="H32">
        <v>464200938.69999999</v>
      </c>
      <c r="I32">
        <v>275519453</v>
      </c>
      <c r="J32">
        <v>341175742.69999999</v>
      </c>
      <c r="K32">
        <v>372842141</v>
      </c>
      <c r="L32" s="3"/>
      <c r="M32" s="3"/>
      <c r="O32" s="5"/>
      <c r="Q32" s="5"/>
    </row>
    <row r="33" spans="1:17" x14ac:dyDescent="0.25">
      <c r="B33" s="1"/>
      <c r="C33" s="1"/>
      <c r="D33" s="1"/>
      <c r="E33" s="1">
        <f>SUM(E25:E32)</f>
        <v>1964951015.9000001</v>
      </c>
      <c r="F33" s="1">
        <f t="shared" ref="F33" si="4">SUM(F25:F32)</f>
        <v>3010836416.4999995</v>
      </c>
      <c r="G33" s="1">
        <f t="shared" ref="G33" si="5">SUM(G25:G32)</f>
        <v>4313962079.1999998</v>
      </c>
      <c r="H33" s="1">
        <f t="shared" ref="H33" si="6">SUM(H25:H32)</f>
        <v>4167714474.6999998</v>
      </c>
      <c r="I33" s="1">
        <f t="shared" ref="I33" si="7">SUM(I25:I32)</f>
        <v>2326938656.3999996</v>
      </c>
      <c r="J33" s="1">
        <f t="shared" ref="J33" si="8">SUM(J25:J32)</f>
        <v>2397787851.5999999</v>
      </c>
      <c r="K33" s="1">
        <f t="shared" ref="K33" si="9">SUM(K25:K32)</f>
        <v>2777224981.3000002</v>
      </c>
      <c r="L33" s="4"/>
      <c r="M33" s="3"/>
      <c r="O33" s="4"/>
      <c r="P33" s="3"/>
    </row>
    <row r="35" spans="1:17" x14ac:dyDescent="0.25">
      <c r="A35" t="s">
        <v>13</v>
      </c>
      <c r="B35">
        <v>1</v>
      </c>
      <c r="C35">
        <v>2</v>
      </c>
      <c r="D35">
        <v>3</v>
      </c>
      <c r="E35">
        <v>4</v>
      </c>
      <c r="F35">
        <v>5</v>
      </c>
      <c r="G35">
        <v>6</v>
      </c>
      <c r="H35">
        <v>7</v>
      </c>
      <c r="I35">
        <v>8</v>
      </c>
      <c r="J35">
        <v>9</v>
      </c>
      <c r="K35">
        <v>10</v>
      </c>
      <c r="L35">
        <v>11</v>
      </c>
      <c r="M35">
        <v>12</v>
      </c>
      <c r="N35">
        <v>13</v>
      </c>
    </row>
    <row r="36" spans="1:17" x14ac:dyDescent="0.25">
      <c r="A36" s="1">
        <v>1</v>
      </c>
      <c r="E36" s="5">
        <f>E25/E$33</f>
        <v>8.3483653013540757E-2</v>
      </c>
      <c r="F36" s="5">
        <f t="shared" ref="F36:K36" si="10">F25/F$33</f>
        <v>0.16540421438070516</v>
      </c>
      <c r="G36" s="5">
        <f t="shared" si="10"/>
        <v>0.14107515553610525</v>
      </c>
      <c r="H36" s="5">
        <f t="shared" si="10"/>
        <v>0.16151639343010774</v>
      </c>
      <c r="I36" s="5">
        <f t="shared" si="10"/>
        <v>0.15456362629534423</v>
      </c>
      <c r="J36" s="5">
        <f t="shared" si="10"/>
        <v>0.11751475428152511</v>
      </c>
      <c r="K36" s="5">
        <f t="shared" si="10"/>
        <v>0.14191364561884082</v>
      </c>
      <c r="L36" s="3"/>
      <c r="M36" s="3">
        <f>AVERAGE(E36:K36)</f>
        <v>0.13792449179373842</v>
      </c>
      <c r="O36" s="5"/>
      <c r="Q36" s="5"/>
    </row>
    <row r="37" spans="1:17" x14ac:dyDescent="0.25">
      <c r="A37" s="1">
        <v>2</v>
      </c>
      <c r="E37" s="5">
        <f t="shared" ref="E37:K43" si="11">E26/E$33</f>
        <v>3.9767217588479932E-2</v>
      </c>
      <c r="F37" s="5">
        <f t="shared" si="11"/>
        <v>4.0124587784957137E-2</v>
      </c>
      <c r="G37" s="5">
        <f t="shared" si="11"/>
        <v>2.945766902141294E-2</v>
      </c>
      <c r="H37" s="5">
        <f t="shared" si="11"/>
        <v>2.9197050215096398E-2</v>
      </c>
      <c r="I37" s="5">
        <f t="shared" si="11"/>
        <v>4.6173997541570949E-2</v>
      </c>
      <c r="J37" s="5">
        <f t="shared" si="11"/>
        <v>6.1529262900199104E-2</v>
      </c>
      <c r="K37" s="5">
        <f t="shared" si="11"/>
        <v>4.8107481316641575E-2</v>
      </c>
      <c r="L37" s="3"/>
      <c r="M37" s="3">
        <f t="shared" ref="M37:M43" si="12">AVERAGE(E37:K37)</f>
        <v>4.2051038052622572E-2</v>
      </c>
      <c r="O37" s="5"/>
      <c r="Q37" s="5"/>
    </row>
    <row r="38" spans="1:17" x14ac:dyDescent="0.25">
      <c r="A38" s="1">
        <v>3</v>
      </c>
      <c r="E38" s="5">
        <f t="shared" si="11"/>
        <v>4.4740347972355779E-2</v>
      </c>
      <c r="F38" s="5">
        <f t="shared" si="11"/>
        <v>3.813949528134386E-2</v>
      </c>
      <c r="G38" s="5">
        <f t="shared" si="11"/>
        <v>6.7400275955582872E-2</v>
      </c>
      <c r="H38" s="5">
        <f t="shared" si="11"/>
        <v>5.0784662837354139E-2</v>
      </c>
      <c r="I38" s="5">
        <f t="shared" si="11"/>
        <v>9.1849092932538567E-2</v>
      </c>
      <c r="J38" s="5">
        <f t="shared" si="11"/>
        <v>8.0412163432782652E-2</v>
      </c>
      <c r="K38" s="5">
        <f t="shared" si="11"/>
        <v>9.2493066578912514E-2</v>
      </c>
      <c r="L38" s="3"/>
      <c r="M38" s="3">
        <f t="shared" si="12"/>
        <v>6.6545586427267198E-2</v>
      </c>
      <c r="O38" s="5"/>
      <c r="Q38" s="5"/>
    </row>
    <row r="39" spans="1:17" x14ac:dyDescent="0.25">
      <c r="A39" s="1">
        <v>4</v>
      </c>
      <c r="E39" s="5">
        <f t="shared" si="11"/>
        <v>0.31250552061153802</v>
      </c>
      <c r="F39" s="5">
        <f t="shared" si="11"/>
        <v>0.3139752935494628</v>
      </c>
      <c r="G39" s="5">
        <f t="shared" si="11"/>
        <v>0.2492146758970519</v>
      </c>
      <c r="H39" s="5">
        <f t="shared" si="11"/>
        <v>0.24008086781713239</v>
      </c>
      <c r="I39" s="5">
        <f t="shared" si="11"/>
        <v>0.21006454826627549</v>
      </c>
      <c r="J39" s="5">
        <f t="shared" si="11"/>
        <v>0.19320616767278645</v>
      </c>
      <c r="K39" s="5">
        <f t="shared" si="11"/>
        <v>0.20423922999370725</v>
      </c>
      <c r="L39" s="3"/>
      <c r="M39" s="3">
        <f t="shared" si="12"/>
        <v>0.24618375768685063</v>
      </c>
      <c r="O39" s="5"/>
      <c r="Q39" s="5"/>
    </row>
    <row r="40" spans="1:17" x14ac:dyDescent="0.25">
      <c r="A40" s="1">
        <v>5</v>
      </c>
      <c r="E40" s="5">
        <f t="shared" si="11"/>
        <v>0.19567974473088237</v>
      </c>
      <c r="F40" s="5">
        <f t="shared" si="11"/>
        <v>0.18885060702201059</v>
      </c>
      <c r="G40" s="5">
        <f t="shared" si="11"/>
        <v>0.24863797708646304</v>
      </c>
      <c r="H40" s="5">
        <f t="shared" si="11"/>
        <v>0.21798720107029315</v>
      </c>
      <c r="I40" s="5">
        <f t="shared" si="11"/>
        <v>0.20472060133162007</v>
      </c>
      <c r="J40" s="5">
        <f t="shared" si="11"/>
        <v>0.19808154411286619</v>
      </c>
      <c r="K40" s="5">
        <f t="shared" si="11"/>
        <v>0.19646854578723788</v>
      </c>
      <c r="L40" s="3"/>
      <c r="M40" s="3">
        <f t="shared" si="12"/>
        <v>0.20720374587733906</v>
      </c>
      <c r="O40" s="5"/>
      <c r="Q40" s="5"/>
    </row>
    <row r="41" spans="1:17" x14ac:dyDescent="0.25">
      <c r="A41" s="1">
        <v>6</v>
      </c>
      <c r="E41" s="5">
        <f t="shared" si="11"/>
        <v>0.10012988558388215</v>
      </c>
      <c r="F41" s="5">
        <f t="shared" si="11"/>
        <v>8.2817198647364657E-2</v>
      </c>
      <c r="G41" s="5">
        <f t="shared" si="11"/>
        <v>0.10634726023949607</v>
      </c>
      <c r="H41" s="5">
        <f t="shared" si="11"/>
        <v>9.4439897164100228E-2</v>
      </c>
      <c r="I41" s="5">
        <f t="shared" si="11"/>
        <v>7.6601116582834236E-2</v>
      </c>
      <c r="J41" s="5">
        <f t="shared" si="11"/>
        <v>0.12335835036557827</v>
      </c>
      <c r="K41" s="5">
        <f t="shared" si="11"/>
        <v>0.1075046636517881</v>
      </c>
      <c r="L41" s="3"/>
      <c r="M41" s="3">
        <f t="shared" si="12"/>
        <v>9.8742624605006254E-2</v>
      </c>
      <c r="O41" s="5"/>
      <c r="Q41" s="5"/>
    </row>
    <row r="42" spans="1:17" x14ac:dyDescent="0.25">
      <c r="A42" s="1">
        <v>7</v>
      </c>
      <c r="E42" s="5">
        <f t="shared" si="11"/>
        <v>0.11181662958624189</v>
      </c>
      <c r="F42" s="5">
        <f t="shared" si="11"/>
        <v>6.0353582381349552E-2</v>
      </c>
      <c r="G42" s="5">
        <f t="shared" si="11"/>
        <v>5.6983579059551412E-2</v>
      </c>
      <c r="H42" s="5">
        <f t="shared" si="11"/>
        <v>9.4613711398352007E-2</v>
      </c>
      <c r="I42" s="5">
        <f t="shared" si="11"/>
        <v>9.7622755621517746E-2</v>
      </c>
      <c r="J42" s="5">
        <f t="shared" si="11"/>
        <v>8.3610047138333754E-2</v>
      </c>
      <c r="K42" s="5">
        <f t="shared" si="11"/>
        <v>7.5023479661510697E-2</v>
      </c>
      <c r="L42" s="3"/>
      <c r="M42" s="3">
        <f t="shared" si="12"/>
        <v>8.2860540692408141E-2</v>
      </c>
      <c r="O42" s="5"/>
      <c r="Q42" s="5"/>
    </row>
    <row r="43" spans="1:17" x14ac:dyDescent="0.25">
      <c r="A43" s="1">
        <v>8</v>
      </c>
      <c r="E43" s="5">
        <f t="shared" si="11"/>
        <v>0.11187700091307909</v>
      </c>
      <c r="F43" s="5">
        <f t="shared" si="11"/>
        <v>0.11033502095280641</v>
      </c>
      <c r="G43" s="5">
        <f t="shared" si="11"/>
        <v>0.10088340720433657</v>
      </c>
      <c r="H43" s="5">
        <f t="shared" si="11"/>
        <v>0.111380216067564</v>
      </c>
      <c r="I43" s="5">
        <f t="shared" si="11"/>
        <v>0.11840426142829884</v>
      </c>
      <c r="J43" s="5">
        <f t="shared" si="11"/>
        <v>0.1422877100959285</v>
      </c>
      <c r="K43" s="5">
        <f t="shared" si="11"/>
        <v>0.13424988739136112</v>
      </c>
      <c r="L43" s="3"/>
      <c r="M43" s="3">
        <f t="shared" si="12"/>
        <v>0.11848821486476778</v>
      </c>
      <c r="O43" s="5"/>
      <c r="Q43" s="5"/>
    </row>
    <row r="45" spans="1:17" x14ac:dyDescent="0.25">
      <c r="A45" t="s">
        <v>14</v>
      </c>
      <c r="B45">
        <v>1</v>
      </c>
      <c r="C45">
        <v>2</v>
      </c>
      <c r="D45">
        <v>3</v>
      </c>
      <c r="E45">
        <v>4</v>
      </c>
      <c r="F45">
        <v>5</v>
      </c>
      <c r="G45">
        <v>6</v>
      </c>
      <c r="H45">
        <v>7</v>
      </c>
      <c r="I45">
        <v>8</v>
      </c>
      <c r="J45">
        <v>9</v>
      </c>
      <c r="K45">
        <v>10</v>
      </c>
      <c r="L45">
        <v>11</v>
      </c>
      <c r="M45">
        <v>12</v>
      </c>
      <c r="N45">
        <v>13</v>
      </c>
    </row>
    <row r="46" spans="1:17" x14ac:dyDescent="0.25">
      <c r="A46" s="1">
        <v>1</v>
      </c>
      <c r="E46">
        <v>505656658.19999999</v>
      </c>
      <c r="F46">
        <v>762170568.60000002</v>
      </c>
      <c r="G46">
        <v>323961046.10000002</v>
      </c>
      <c r="H46">
        <v>238497540.40000001</v>
      </c>
      <c r="I46">
        <v>303644650.10000002</v>
      </c>
      <c r="J46">
        <v>440444843.30000001</v>
      </c>
      <c r="K46">
        <v>311448193.60000002</v>
      </c>
      <c r="L46" s="3"/>
      <c r="M46" s="3"/>
    </row>
    <row r="47" spans="1:17" x14ac:dyDescent="0.25">
      <c r="A47" s="1">
        <v>2</v>
      </c>
      <c r="E47">
        <v>103021500.09999999</v>
      </c>
      <c r="F47">
        <v>144320313.5</v>
      </c>
      <c r="G47">
        <v>126812040.40000001</v>
      </c>
      <c r="H47">
        <v>115407418.90000001</v>
      </c>
      <c r="I47">
        <v>114227574.90000001</v>
      </c>
      <c r="J47">
        <v>156006361.09999999</v>
      </c>
      <c r="K47">
        <v>148542349</v>
      </c>
      <c r="L47" s="3"/>
      <c r="M47" s="3"/>
    </row>
    <row r="48" spans="1:17" x14ac:dyDescent="0.25">
      <c r="A48" s="1">
        <v>3</v>
      </c>
      <c r="E48">
        <v>127409341.59999999</v>
      </c>
      <c r="F48">
        <v>183336466.40000001</v>
      </c>
      <c r="G48">
        <v>162273432.30000001</v>
      </c>
      <c r="H48">
        <v>152165669.90000001</v>
      </c>
      <c r="I48">
        <v>142262479.40000001</v>
      </c>
      <c r="J48">
        <v>195049014.59999999</v>
      </c>
      <c r="K48">
        <v>123726111.59999999</v>
      </c>
      <c r="L48" s="3"/>
      <c r="M48" s="3"/>
    </row>
    <row r="49" spans="1:14" x14ac:dyDescent="0.25">
      <c r="A49" s="1">
        <v>4</v>
      </c>
      <c r="E49">
        <v>801935848.79999995</v>
      </c>
      <c r="F49">
        <v>1372136362.2</v>
      </c>
      <c r="G49">
        <v>1110209821</v>
      </c>
      <c r="H49">
        <v>707235372.39999998</v>
      </c>
      <c r="I49">
        <v>182546391.30000001</v>
      </c>
      <c r="J49">
        <v>644446176.20000005</v>
      </c>
      <c r="K49">
        <v>292381555</v>
      </c>
      <c r="L49" s="3"/>
      <c r="M49" s="3"/>
    </row>
    <row r="50" spans="1:14" x14ac:dyDescent="0.25">
      <c r="A50" s="1">
        <v>5</v>
      </c>
      <c r="E50">
        <v>644232862.60000002</v>
      </c>
      <c r="F50">
        <v>897893995.29999995</v>
      </c>
      <c r="G50">
        <v>795316786.79999995</v>
      </c>
      <c r="H50">
        <v>827416779.79999995</v>
      </c>
      <c r="I50">
        <v>490801880.39999998</v>
      </c>
      <c r="J50">
        <v>566161836.89999998</v>
      </c>
      <c r="K50">
        <v>331327860</v>
      </c>
      <c r="L50" s="3"/>
      <c r="M50" s="3"/>
    </row>
    <row r="51" spans="1:14" x14ac:dyDescent="0.25">
      <c r="A51" s="1">
        <v>6</v>
      </c>
      <c r="E51">
        <v>291726176.5</v>
      </c>
      <c r="F51">
        <v>307577157</v>
      </c>
      <c r="G51">
        <v>336709116.10000002</v>
      </c>
      <c r="H51">
        <v>306728713.80000001</v>
      </c>
      <c r="I51">
        <v>165516821.59999999</v>
      </c>
      <c r="J51">
        <v>343787740.30000001</v>
      </c>
      <c r="K51">
        <v>240094180.30000001</v>
      </c>
      <c r="L51" s="3"/>
      <c r="M51" s="3"/>
    </row>
    <row r="52" spans="1:14" x14ac:dyDescent="0.25">
      <c r="A52" s="1">
        <v>7</v>
      </c>
      <c r="E52">
        <v>263635621.30000001</v>
      </c>
      <c r="F52">
        <v>384123347.19999999</v>
      </c>
      <c r="G52">
        <v>255553792</v>
      </c>
      <c r="H52">
        <v>244278678.09999999</v>
      </c>
      <c r="I52">
        <v>96503642</v>
      </c>
      <c r="J52">
        <v>290564611</v>
      </c>
      <c r="K52">
        <v>188708616</v>
      </c>
      <c r="L52" s="3"/>
      <c r="M52" s="3"/>
    </row>
    <row r="53" spans="1:14" x14ac:dyDescent="0.25">
      <c r="A53" s="1">
        <v>8</v>
      </c>
      <c r="E53">
        <v>235922896.80000001</v>
      </c>
      <c r="F53">
        <v>499545809.89999998</v>
      </c>
      <c r="G53">
        <v>504124596.89999998</v>
      </c>
      <c r="H53">
        <v>372307410.80000001</v>
      </c>
      <c r="I53">
        <v>210842193.40000001</v>
      </c>
      <c r="J53">
        <v>305338356.69999999</v>
      </c>
      <c r="K53">
        <v>230976457</v>
      </c>
      <c r="L53" s="3"/>
      <c r="M53" s="3"/>
    </row>
    <row r="54" spans="1:14" x14ac:dyDescent="0.25">
      <c r="B54" s="1"/>
      <c r="C54" s="1"/>
      <c r="D54" s="1"/>
      <c r="E54" s="1">
        <f>SUM(E46:E53)</f>
        <v>2973540905.9000001</v>
      </c>
      <c r="F54" s="1">
        <f t="shared" ref="F54" si="13">SUM(F46:F53)</f>
        <v>4551104020.0999994</v>
      </c>
      <c r="G54" s="1">
        <f t="shared" ref="G54" si="14">SUM(G46:G53)</f>
        <v>3614960631.5999999</v>
      </c>
      <c r="H54" s="1">
        <f t="shared" ref="H54" si="15">SUM(H46:H53)</f>
        <v>2964037584.0999999</v>
      </c>
      <c r="I54" s="1">
        <f t="shared" ref="I54" si="16">SUM(I46:I53)</f>
        <v>1706345633.0999999</v>
      </c>
      <c r="J54" s="1">
        <f t="shared" ref="J54" si="17">SUM(J46:J53)</f>
        <v>2941798940.0999999</v>
      </c>
      <c r="K54" s="1">
        <f t="shared" ref="K54" si="18">SUM(K46:K53)</f>
        <v>1867205322.5</v>
      </c>
      <c r="L54" s="4"/>
      <c r="M54" s="3"/>
    </row>
    <row r="56" spans="1:14" x14ac:dyDescent="0.25">
      <c r="A56" t="s">
        <v>14</v>
      </c>
      <c r="B56">
        <v>1</v>
      </c>
      <c r="C56">
        <v>2</v>
      </c>
      <c r="D56">
        <v>3</v>
      </c>
      <c r="E56">
        <v>4</v>
      </c>
      <c r="F56">
        <v>5</v>
      </c>
      <c r="G56">
        <v>6</v>
      </c>
      <c r="H56">
        <v>7</v>
      </c>
      <c r="I56">
        <v>8</v>
      </c>
      <c r="J56">
        <v>9</v>
      </c>
      <c r="K56">
        <v>10</v>
      </c>
      <c r="L56">
        <v>11</v>
      </c>
      <c r="M56">
        <v>12</v>
      </c>
      <c r="N56">
        <v>13</v>
      </c>
    </row>
    <row r="57" spans="1:14" x14ac:dyDescent="0.25">
      <c r="A57" s="1">
        <v>1</v>
      </c>
      <c r="E57">
        <f>E46/E$54</f>
        <v>0.17005202692745641</v>
      </c>
      <c r="F57">
        <f t="shared" ref="F57:K57" si="19">F46/F$54</f>
        <v>0.16746938000842557</v>
      </c>
      <c r="G57">
        <f t="shared" si="19"/>
        <v>8.9616756339781556E-2</v>
      </c>
      <c r="H57">
        <f t="shared" si="19"/>
        <v>8.0463736924043558E-2</v>
      </c>
      <c r="I57">
        <f t="shared" si="19"/>
        <v>0.17795026060948405</v>
      </c>
      <c r="J57">
        <f t="shared" si="19"/>
        <v>0.14971956012909166</v>
      </c>
      <c r="K57">
        <f t="shared" si="19"/>
        <v>0.1667991140808244</v>
      </c>
      <c r="L57" s="3"/>
      <c r="M57" s="3">
        <f>AVERAGE(E57:K57)</f>
        <v>0.14315297643130104</v>
      </c>
    </row>
    <row r="58" spans="1:14" x14ac:dyDescent="0.25">
      <c r="A58" s="1">
        <v>2</v>
      </c>
      <c r="E58">
        <f t="shared" ref="E58:K64" si="20">E47/E$54</f>
        <v>3.4646067890166971E-2</v>
      </c>
      <c r="F58">
        <f t="shared" si="20"/>
        <v>3.171105579275002E-2</v>
      </c>
      <c r="G58">
        <f t="shared" si="20"/>
        <v>3.507978462932039E-2</v>
      </c>
      <c r="H58">
        <f t="shared" si="20"/>
        <v>3.8935882432490243E-2</v>
      </c>
      <c r="I58">
        <f t="shared" si="20"/>
        <v>6.6942811986149195E-2</v>
      </c>
      <c r="J58">
        <f t="shared" si="20"/>
        <v>5.3030939325410496E-2</v>
      </c>
      <c r="K58">
        <f t="shared" si="20"/>
        <v>7.9553302044531843E-2</v>
      </c>
      <c r="L58" s="3"/>
      <c r="M58" s="3">
        <f t="shared" ref="M58:M63" si="21">AVERAGE(E58:K58)</f>
        <v>4.8557120585831316E-2</v>
      </c>
    </row>
    <row r="59" spans="1:14" x14ac:dyDescent="0.25">
      <c r="A59" s="1">
        <v>3</v>
      </c>
      <c r="E59">
        <f t="shared" si="20"/>
        <v>4.2847684169132719E-2</v>
      </c>
      <c r="F59">
        <f t="shared" si="20"/>
        <v>4.0283954308733119E-2</v>
      </c>
      <c r="G59">
        <f t="shared" si="20"/>
        <v>4.4889405124220391E-2</v>
      </c>
      <c r="H59">
        <f t="shared" si="20"/>
        <v>5.1337294343453334E-2</v>
      </c>
      <c r="I59">
        <f t="shared" si="20"/>
        <v>8.3372604377663473E-2</v>
      </c>
      <c r="J59">
        <f t="shared" si="20"/>
        <v>6.6302632699082334E-2</v>
      </c>
      <c r="K59">
        <f t="shared" si="20"/>
        <v>6.626272435553214E-2</v>
      </c>
      <c r="L59" s="3"/>
      <c r="M59" s="3">
        <f t="shared" si="21"/>
        <v>5.6470899911116791E-2</v>
      </c>
    </row>
    <row r="60" spans="1:14" x14ac:dyDescent="0.25">
      <c r="A60" s="1">
        <v>4</v>
      </c>
      <c r="E60">
        <f t="shared" si="20"/>
        <v>0.26969053871390358</v>
      </c>
      <c r="F60">
        <f t="shared" si="20"/>
        <v>0.30149527590227454</v>
      </c>
      <c r="G60">
        <f t="shared" si="20"/>
        <v>0.30711532825424309</v>
      </c>
      <c r="H60">
        <f t="shared" si="20"/>
        <v>0.23860539967300881</v>
      </c>
      <c r="I60">
        <f t="shared" si="20"/>
        <v>0.10698089985928538</v>
      </c>
      <c r="J60">
        <f t="shared" si="20"/>
        <v>0.21906533700025521</v>
      </c>
      <c r="K60">
        <f t="shared" si="20"/>
        <v>0.15658779003935708</v>
      </c>
      <c r="L60" s="3"/>
      <c r="M60" s="3">
        <f t="shared" si="21"/>
        <v>0.22850579563461823</v>
      </c>
    </row>
    <row r="61" spans="1:14" x14ac:dyDescent="0.25">
      <c r="A61" s="1">
        <v>5</v>
      </c>
      <c r="E61">
        <f t="shared" si="20"/>
        <v>0.21665512027150352</v>
      </c>
      <c r="F61">
        <f t="shared" si="20"/>
        <v>0.19729146847324111</v>
      </c>
      <c r="G61">
        <f t="shared" si="20"/>
        <v>0.2200070395920159</v>
      </c>
      <c r="H61">
        <f t="shared" si="20"/>
        <v>0.27915191907097114</v>
      </c>
      <c r="I61">
        <f t="shared" si="20"/>
        <v>0.28763333223898879</v>
      </c>
      <c r="J61">
        <f t="shared" si="20"/>
        <v>0.19245429358974295</v>
      </c>
      <c r="K61">
        <f t="shared" si="20"/>
        <v>0.1774458630807593</v>
      </c>
      <c r="L61" s="3"/>
      <c r="M61" s="3">
        <f t="shared" si="21"/>
        <v>0.22437700518817469</v>
      </c>
    </row>
    <row r="62" spans="1:14" x14ac:dyDescent="0.25">
      <c r="A62" s="1">
        <v>6</v>
      </c>
      <c r="E62">
        <f t="shared" si="20"/>
        <v>9.8107335910922466E-2</v>
      </c>
      <c r="F62">
        <f t="shared" si="20"/>
        <v>6.7582976711053455E-2</v>
      </c>
      <c r="G62">
        <f t="shared" si="20"/>
        <v>9.3143231811896904E-2</v>
      </c>
      <c r="H62">
        <f t="shared" si="20"/>
        <v>0.103483409065184</v>
      </c>
      <c r="I62">
        <f t="shared" si="20"/>
        <v>9.7000759042760662E-2</v>
      </c>
      <c r="J62">
        <f t="shared" si="20"/>
        <v>0.11686309883853371</v>
      </c>
      <c r="K62">
        <f t="shared" si="20"/>
        <v>0.12858477715698563</v>
      </c>
      <c r="L62" s="3"/>
      <c r="M62" s="3">
        <f t="shared" si="21"/>
        <v>0.1006807983624767</v>
      </c>
    </row>
    <row r="63" spans="1:14" x14ac:dyDescent="0.25">
      <c r="A63" s="1">
        <v>7</v>
      </c>
      <c r="E63">
        <f t="shared" si="20"/>
        <v>8.8660499264329284E-2</v>
      </c>
      <c r="F63">
        <f t="shared" si="20"/>
        <v>8.440223416197809E-2</v>
      </c>
      <c r="G63">
        <f t="shared" si="20"/>
        <v>7.0693381766343225E-2</v>
      </c>
      <c r="H63">
        <f t="shared" si="20"/>
        <v>8.2414163508042274E-2</v>
      </c>
      <c r="I63">
        <f t="shared" si="20"/>
        <v>5.6555741186313589E-2</v>
      </c>
      <c r="J63">
        <f t="shared" si="20"/>
        <v>9.8771063868193149E-2</v>
      </c>
      <c r="K63">
        <f t="shared" si="20"/>
        <v>0.10106473761939483</v>
      </c>
      <c r="L63" s="3"/>
      <c r="M63" s="3">
        <f t="shared" si="21"/>
        <v>8.3223117339227784E-2</v>
      </c>
    </row>
    <row r="64" spans="1:14" x14ac:dyDescent="0.25">
      <c r="A64" s="1">
        <v>8</v>
      </c>
      <c r="E64">
        <f t="shared" si="20"/>
        <v>7.9340726852584989E-2</v>
      </c>
      <c r="F64">
        <f t="shared" si="20"/>
        <v>0.10976365464154425</v>
      </c>
      <c r="G64">
        <f t="shared" si="20"/>
        <v>0.13945507248217856</v>
      </c>
      <c r="H64">
        <f t="shared" si="20"/>
        <v>0.12560819498280668</v>
      </c>
      <c r="I64">
        <f t="shared" si="20"/>
        <v>0.12356359069935491</v>
      </c>
      <c r="J64">
        <f t="shared" si="20"/>
        <v>0.10379307454969057</v>
      </c>
      <c r="K64">
        <f t="shared" si="20"/>
        <v>0.1237016916226148</v>
      </c>
      <c r="L64" s="3"/>
      <c r="M64" s="3">
        <f>AVERAGE(E64:K64)</f>
        <v>0.11503228654725353</v>
      </c>
    </row>
    <row r="65" spans="1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4"/>
      <c r="M65" s="3"/>
    </row>
    <row r="66" spans="1:16" x14ac:dyDescent="0.25">
      <c r="A66" t="s">
        <v>4</v>
      </c>
    </row>
    <row r="67" spans="1:16" x14ac:dyDescent="0.25">
      <c r="B67">
        <v>1</v>
      </c>
      <c r="C67">
        <v>2</v>
      </c>
      <c r="D67">
        <v>3</v>
      </c>
      <c r="E67">
        <v>4</v>
      </c>
      <c r="F67">
        <v>5</v>
      </c>
      <c r="G67">
        <v>6</v>
      </c>
      <c r="H67">
        <v>7</v>
      </c>
      <c r="I67">
        <v>8</v>
      </c>
      <c r="J67">
        <v>9</v>
      </c>
      <c r="K67">
        <v>10</v>
      </c>
      <c r="L67">
        <v>11</v>
      </c>
      <c r="M67">
        <v>12</v>
      </c>
      <c r="N67">
        <v>13</v>
      </c>
    </row>
    <row r="68" spans="1:16" x14ac:dyDescent="0.25">
      <c r="A68" s="1">
        <v>1</v>
      </c>
      <c r="D68" s="5">
        <v>550026054.39999998</v>
      </c>
      <c r="E68">
        <v>397911806.89999998</v>
      </c>
      <c r="F68">
        <v>284070495.30000001</v>
      </c>
      <c r="G68">
        <v>265683221.90000001</v>
      </c>
      <c r="H68">
        <v>220925857.69999999</v>
      </c>
      <c r="I68">
        <v>245125340.59999999</v>
      </c>
      <c r="K68">
        <v>356460596.5</v>
      </c>
      <c r="L68" s="3"/>
      <c r="M68" s="3"/>
      <c r="O68" s="5"/>
    </row>
    <row r="69" spans="1:16" x14ac:dyDescent="0.25">
      <c r="A69" s="1">
        <v>2</v>
      </c>
      <c r="D69" s="5">
        <v>115824447.7</v>
      </c>
      <c r="E69">
        <v>126683343.3</v>
      </c>
      <c r="F69">
        <v>178458468.5</v>
      </c>
      <c r="G69">
        <v>98448480</v>
      </c>
      <c r="H69">
        <v>103893344.59999999</v>
      </c>
      <c r="I69">
        <v>108094743.8</v>
      </c>
      <c r="K69">
        <v>254951474.40000001</v>
      </c>
      <c r="L69" s="3"/>
      <c r="M69" s="3"/>
      <c r="O69" s="5"/>
    </row>
    <row r="70" spans="1:16" x14ac:dyDescent="0.25">
      <c r="A70" s="1">
        <v>3</v>
      </c>
      <c r="D70" s="5">
        <v>165319454.90000001</v>
      </c>
      <c r="E70">
        <v>69134017</v>
      </c>
      <c r="F70">
        <v>105023668.2</v>
      </c>
      <c r="G70">
        <v>74422693.299999997</v>
      </c>
      <c r="H70">
        <v>116696774.90000001</v>
      </c>
      <c r="I70">
        <v>87000174.299999997</v>
      </c>
      <c r="K70">
        <v>192874253.40000001</v>
      </c>
      <c r="L70" s="3"/>
      <c r="M70" s="3"/>
      <c r="O70" s="5"/>
    </row>
    <row r="71" spans="1:16" x14ac:dyDescent="0.25">
      <c r="A71" s="1">
        <v>4</v>
      </c>
      <c r="D71" s="5">
        <v>791772751.20000005</v>
      </c>
      <c r="E71">
        <v>251206759.09999999</v>
      </c>
      <c r="F71">
        <v>502709448.19999999</v>
      </c>
      <c r="G71">
        <v>303811089.80000001</v>
      </c>
      <c r="H71">
        <v>288844080.80000001</v>
      </c>
      <c r="I71">
        <v>234427853.90000001</v>
      </c>
      <c r="K71">
        <v>424490139.5</v>
      </c>
      <c r="L71" s="3"/>
      <c r="M71" s="3"/>
      <c r="O71" s="5"/>
    </row>
    <row r="72" spans="1:16" x14ac:dyDescent="0.25">
      <c r="A72" s="1">
        <v>5</v>
      </c>
      <c r="D72" s="5">
        <v>588381289.10000002</v>
      </c>
      <c r="E72">
        <v>600147789.60000002</v>
      </c>
      <c r="F72">
        <v>727884977.89999998</v>
      </c>
      <c r="G72">
        <v>489012401.10000002</v>
      </c>
      <c r="H72">
        <v>459858548.30000001</v>
      </c>
      <c r="I72">
        <v>256253355.19999999</v>
      </c>
      <c r="K72">
        <v>477378795</v>
      </c>
      <c r="L72" s="3"/>
      <c r="M72" s="3"/>
      <c r="O72" s="5"/>
    </row>
    <row r="73" spans="1:16" x14ac:dyDescent="0.25">
      <c r="A73" s="1">
        <v>6</v>
      </c>
      <c r="D73" s="5">
        <v>394405399.60000002</v>
      </c>
      <c r="E73">
        <v>396827407.89999998</v>
      </c>
      <c r="F73">
        <v>294613339.5</v>
      </c>
      <c r="G73">
        <v>442469394</v>
      </c>
      <c r="H73">
        <v>383357450.80000001</v>
      </c>
      <c r="I73">
        <v>378237725.39999998</v>
      </c>
      <c r="K73">
        <v>450359743.10000002</v>
      </c>
      <c r="L73" s="3"/>
      <c r="M73" s="3"/>
      <c r="O73" s="5"/>
    </row>
    <row r="74" spans="1:16" x14ac:dyDescent="0.25">
      <c r="A74" s="1">
        <v>7</v>
      </c>
      <c r="D74" s="5">
        <v>424811235.19999999</v>
      </c>
      <c r="E74">
        <v>428034154.30000001</v>
      </c>
      <c r="F74">
        <v>205230613.59999999</v>
      </c>
      <c r="G74">
        <v>332103110.10000002</v>
      </c>
      <c r="H74">
        <v>151446919.19999999</v>
      </c>
      <c r="I74">
        <v>130320755.40000001</v>
      </c>
      <c r="K74">
        <v>175929241.5</v>
      </c>
      <c r="L74" s="3"/>
      <c r="M74" s="3"/>
      <c r="O74" s="5"/>
    </row>
    <row r="75" spans="1:16" x14ac:dyDescent="0.25">
      <c r="A75" s="1">
        <v>8</v>
      </c>
      <c r="D75" s="5">
        <v>511645854.19999999</v>
      </c>
      <c r="E75">
        <v>416596944</v>
      </c>
      <c r="F75">
        <v>328252691</v>
      </c>
      <c r="G75">
        <v>367438665.39999998</v>
      </c>
      <c r="H75">
        <v>193582806.40000001</v>
      </c>
      <c r="I75">
        <v>193295266.5</v>
      </c>
      <c r="K75">
        <v>177268904.90000001</v>
      </c>
      <c r="L75" s="3"/>
      <c r="M75" s="3"/>
      <c r="O75" s="5"/>
    </row>
    <row r="76" spans="1:16" x14ac:dyDescent="0.25">
      <c r="B76" s="1"/>
      <c r="C76" s="1"/>
      <c r="D76" s="1">
        <f>SUM(D68:D75)</f>
        <v>3542186486.2999997</v>
      </c>
      <c r="E76" s="1">
        <f t="shared" ref="E76" si="22">SUM(E68:E75)</f>
        <v>2686542222.1000004</v>
      </c>
      <c r="F76" s="1">
        <f t="shared" ref="F76" si="23">SUM(F68:F75)</f>
        <v>2626243702.1999998</v>
      </c>
      <c r="G76" s="1">
        <f t="shared" ref="G76" si="24">SUM(G68:G75)</f>
        <v>2373389055.5999999</v>
      </c>
      <c r="H76" s="1">
        <f t="shared" ref="H76" si="25">SUM(H68:H75)</f>
        <v>1918605782.7</v>
      </c>
      <c r="I76" s="1">
        <f t="shared" ref="I76" si="26">SUM(I68:I75)</f>
        <v>1632755215.0999999</v>
      </c>
      <c r="J76" s="1"/>
      <c r="K76" s="1">
        <f>SUM(K68:K75)</f>
        <v>2509713148.3000002</v>
      </c>
      <c r="L76" s="4"/>
      <c r="M76" s="3"/>
      <c r="O76" s="4"/>
      <c r="P76" s="3"/>
    </row>
    <row r="78" spans="1:16" x14ac:dyDescent="0.25">
      <c r="B78">
        <v>1</v>
      </c>
      <c r="C78">
        <v>2</v>
      </c>
      <c r="D78">
        <v>3</v>
      </c>
      <c r="E78">
        <v>4</v>
      </c>
      <c r="F78">
        <v>5</v>
      </c>
      <c r="G78">
        <v>6</v>
      </c>
      <c r="H78">
        <v>7</v>
      </c>
      <c r="I78">
        <v>8</v>
      </c>
      <c r="J78">
        <v>9</v>
      </c>
      <c r="K78">
        <v>10</v>
      </c>
      <c r="L78">
        <v>11</v>
      </c>
      <c r="M78">
        <v>12</v>
      </c>
      <c r="N78">
        <v>13</v>
      </c>
    </row>
    <row r="79" spans="1:16" x14ac:dyDescent="0.25">
      <c r="A79" s="1">
        <v>1</v>
      </c>
      <c r="D79" s="5">
        <f>D68/D$76</f>
        <v>0.1552786835270582</v>
      </c>
      <c r="E79" s="5">
        <f t="shared" ref="E79:I79" si="27">E68/E$76</f>
        <v>0.14811299209322035</v>
      </c>
      <c r="F79" s="5">
        <f t="shared" si="27"/>
        <v>0.1081660833920457</v>
      </c>
      <c r="G79" s="5">
        <f t="shared" si="27"/>
        <v>0.11194254952559157</v>
      </c>
      <c r="H79" s="5">
        <f t="shared" si="27"/>
        <v>0.11514916701079532</v>
      </c>
      <c r="I79" s="5">
        <f t="shared" si="27"/>
        <v>0.15012987760384341</v>
      </c>
      <c r="J79" s="5"/>
      <c r="K79" s="5">
        <f t="shared" ref="K79" si="28">K68/K$76</f>
        <v>0.14203240587134633</v>
      </c>
      <c r="L79" s="3"/>
      <c r="M79" s="3">
        <f>AVERAGE(D79:K79)</f>
        <v>0.13297310843198587</v>
      </c>
      <c r="O79" s="5"/>
    </row>
    <row r="80" spans="1:16" x14ac:dyDescent="0.25">
      <c r="A80" s="1">
        <v>2</v>
      </c>
      <c r="D80" s="5">
        <f t="shared" ref="D80:I86" si="29">D69/D$76</f>
        <v>3.2698574213404767E-2</v>
      </c>
      <c r="E80" s="5">
        <f t="shared" si="29"/>
        <v>4.7154793346584706E-2</v>
      </c>
      <c r="F80" s="5">
        <f t="shared" si="29"/>
        <v>6.7951983416659187E-2</v>
      </c>
      <c r="G80" s="5">
        <f t="shared" si="29"/>
        <v>4.148012723312737E-2</v>
      </c>
      <c r="H80" s="5">
        <f t="shared" si="29"/>
        <v>5.4150438582434485E-2</v>
      </c>
      <c r="I80" s="5">
        <f t="shared" si="29"/>
        <v>6.620388824994787E-2</v>
      </c>
      <c r="J80" s="5"/>
      <c r="K80" s="5">
        <f t="shared" ref="K80" si="30">K69/K$76</f>
        <v>0.10158590218674832</v>
      </c>
      <c r="L80" s="3"/>
      <c r="M80" s="3">
        <f t="shared" ref="M80:M86" si="31">AVERAGE(D80:K80)</f>
        <v>5.874652960412953E-2</v>
      </c>
      <c r="O80" s="5"/>
    </row>
    <row r="81" spans="1:15" x14ac:dyDescent="0.25">
      <c r="A81" s="1">
        <v>3</v>
      </c>
      <c r="D81" s="5">
        <f t="shared" si="29"/>
        <v>4.6671584214834742E-2</v>
      </c>
      <c r="E81" s="5">
        <f t="shared" si="29"/>
        <v>2.5733456348197549E-2</v>
      </c>
      <c r="F81" s="5">
        <f t="shared" si="29"/>
        <v>3.9990069509551557E-2</v>
      </c>
      <c r="G81" s="5">
        <f t="shared" si="29"/>
        <v>3.1357140172362394E-2</v>
      </c>
      <c r="H81" s="5">
        <f t="shared" si="29"/>
        <v>6.0823737712171339E-2</v>
      </c>
      <c r="I81" s="5">
        <f t="shared" si="29"/>
        <v>5.3284272801830602E-2</v>
      </c>
      <c r="J81" s="5"/>
      <c r="K81" s="5">
        <f t="shared" ref="K81" si="32">K70/K$76</f>
        <v>7.685111484977751E-2</v>
      </c>
      <c r="L81" s="3"/>
      <c r="M81" s="3">
        <f t="shared" si="31"/>
        <v>4.7815910801246531E-2</v>
      </c>
      <c r="O81" s="5"/>
    </row>
    <row r="82" spans="1:15" x14ac:dyDescent="0.25">
      <c r="A82" s="1">
        <v>4</v>
      </c>
      <c r="D82" s="5">
        <f t="shared" si="29"/>
        <v>0.22352655747017103</v>
      </c>
      <c r="E82" s="5">
        <f t="shared" si="29"/>
        <v>9.3505606215128892E-2</v>
      </c>
      <c r="F82" s="5">
        <f t="shared" si="29"/>
        <v>0.1914176691899846</v>
      </c>
      <c r="G82" s="5">
        <f t="shared" si="29"/>
        <v>0.12800728522917859</v>
      </c>
      <c r="H82" s="5">
        <f t="shared" si="29"/>
        <v>0.15054894726394386</v>
      </c>
      <c r="I82" s="5">
        <f t="shared" si="29"/>
        <v>0.14357807694133881</v>
      </c>
      <c r="J82" s="5"/>
      <c r="K82" s="5">
        <f t="shared" ref="K82" si="33">K71/K$76</f>
        <v>0.16913890728409983</v>
      </c>
      <c r="L82" s="3"/>
      <c r="M82" s="3">
        <f t="shared" si="31"/>
        <v>0.15710329279912078</v>
      </c>
      <c r="O82" s="5"/>
    </row>
    <row r="83" spans="1:15" x14ac:dyDescent="0.25">
      <c r="A83" s="1">
        <v>5</v>
      </c>
      <c r="D83" s="5">
        <f t="shared" si="29"/>
        <v>0.16610680758217089</v>
      </c>
      <c r="E83" s="5">
        <f t="shared" si="29"/>
        <v>0.22339041786243735</v>
      </c>
      <c r="F83" s="5">
        <f t="shared" si="29"/>
        <v>0.27715820024251825</v>
      </c>
      <c r="G83" s="5">
        <f t="shared" si="29"/>
        <v>0.20603971352533948</v>
      </c>
      <c r="H83" s="5">
        <f t="shared" si="29"/>
        <v>0.23968370805849129</v>
      </c>
      <c r="I83" s="5">
        <f t="shared" si="29"/>
        <v>0.15694536010672333</v>
      </c>
      <c r="J83" s="5"/>
      <c r="K83" s="5">
        <f t="shared" ref="K83" si="34">K72/K$76</f>
        <v>0.19021249313825414</v>
      </c>
      <c r="L83" s="3"/>
      <c r="M83" s="3">
        <f t="shared" si="31"/>
        <v>0.2085052429308478</v>
      </c>
      <c r="O83" s="5"/>
    </row>
    <row r="84" spans="1:15" x14ac:dyDescent="0.25">
      <c r="A84" s="1">
        <v>6</v>
      </c>
      <c r="D84" s="5">
        <f t="shared" si="29"/>
        <v>0.11134518217079452</v>
      </c>
      <c r="E84" s="5">
        <f t="shared" si="29"/>
        <v>0.14770935094026189</v>
      </c>
      <c r="F84" s="5">
        <f t="shared" si="29"/>
        <v>0.11218050299490596</v>
      </c>
      <c r="G84" s="5">
        <f t="shared" si="29"/>
        <v>0.18642935634846533</v>
      </c>
      <c r="H84" s="5">
        <f t="shared" si="29"/>
        <v>0.19981043227155912</v>
      </c>
      <c r="I84" s="5">
        <f t="shared" si="29"/>
        <v>0.23165611225858762</v>
      </c>
      <c r="J84" s="5"/>
      <c r="K84" s="5">
        <f t="shared" ref="K84" si="35">K73/K$76</f>
        <v>0.17944670027531209</v>
      </c>
      <c r="L84" s="3"/>
      <c r="M84" s="3">
        <f t="shared" si="31"/>
        <v>0.16693966246569808</v>
      </c>
      <c r="O84" s="5"/>
    </row>
    <row r="85" spans="1:15" x14ac:dyDescent="0.25">
      <c r="A85" s="1">
        <v>7</v>
      </c>
      <c r="D85" s="5">
        <f t="shared" si="29"/>
        <v>0.11992909939751301</v>
      </c>
      <c r="E85" s="5">
        <f t="shared" si="29"/>
        <v>0.15932530327605154</v>
      </c>
      <c r="F85" s="5">
        <f t="shared" si="29"/>
        <v>7.8146065967936898E-2</v>
      </c>
      <c r="G85" s="5">
        <f t="shared" si="29"/>
        <v>0.13992780042378825</v>
      </c>
      <c r="H85" s="5">
        <f t="shared" si="29"/>
        <v>7.8935923453161388E-2</v>
      </c>
      <c r="I85" s="5">
        <f t="shared" si="29"/>
        <v>7.9816468626020196E-2</v>
      </c>
      <c r="J85" s="5"/>
      <c r="K85" s="5">
        <f t="shared" ref="K85" si="36">K74/K$76</f>
        <v>7.0099342476318008E-2</v>
      </c>
      <c r="L85" s="3"/>
      <c r="M85" s="3">
        <f t="shared" si="31"/>
        <v>0.10374000051725561</v>
      </c>
      <c r="O85" s="5"/>
    </row>
    <row r="86" spans="1:15" x14ac:dyDescent="0.25">
      <c r="A86" s="1">
        <v>8</v>
      </c>
      <c r="D86" s="5">
        <f t="shared" si="29"/>
        <v>0.14444351142405296</v>
      </c>
      <c r="E86" s="5">
        <f t="shared" si="29"/>
        <v>0.15506807991811755</v>
      </c>
      <c r="F86" s="5">
        <f t="shared" si="29"/>
        <v>0.12498942528639793</v>
      </c>
      <c r="G86" s="5">
        <f t="shared" si="29"/>
        <v>0.15481602754214704</v>
      </c>
      <c r="H86" s="5">
        <f t="shared" si="29"/>
        <v>0.10089764564744319</v>
      </c>
      <c r="I86" s="5">
        <f t="shared" si="29"/>
        <v>0.11838594341170817</v>
      </c>
      <c r="J86" s="5"/>
      <c r="K86" s="5">
        <f t="shared" ref="K86" si="37">K75/K$76</f>
        <v>7.0633133918143715E-2</v>
      </c>
      <c r="L86" s="3"/>
      <c r="M86" s="3">
        <f t="shared" si="31"/>
        <v>0.12417625244971579</v>
      </c>
      <c r="O86" s="5"/>
    </row>
    <row r="89" spans="1:15" x14ac:dyDescent="0.25">
      <c r="C89" s="3">
        <v>0.16830028114189804</v>
      </c>
      <c r="D89" s="3">
        <v>0.13792449179373842</v>
      </c>
      <c r="E89" s="3">
        <v>0.14315297643130104</v>
      </c>
      <c r="F89" s="3">
        <v>0.13297310843198587</v>
      </c>
      <c r="G89" s="3"/>
      <c r="H89" s="3">
        <f>AVERAGE(C89:F89)</f>
        <v>0.14558771444973084</v>
      </c>
    </row>
    <row r="90" spans="1:15" x14ac:dyDescent="0.25">
      <c r="C90" s="3">
        <v>4.9573527575634886E-2</v>
      </c>
      <c r="D90" s="3">
        <v>4.2051038052622572E-2</v>
      </c>
      <c r="E90" s="3">
        <v>4.8557120585831316E-2</v>
      </c>
      <c r="F90" s="3">
        <v>5.874652960412953E-2</v>
      </c>
      <c r="G90" s="3"/>
      <c r="H90" s="3">
        <f t="shared" ref="H90:H96" si="38">AVERAGE(C90:F90)</f>
        <v>4.9732053954554573E-2</v>
      </c>
    </row>
    <row r="91" spans="1:15" x14ac:dyDescent="0.25">
      <c r="C91" s="3">
        <v>4.785371910552895E-2</v>
      </c>
      <c r="D91" s="3">
        <v>6.6545586427267198E-2</v>
      </c>
      <c r="E91" s="3">
        <v>5.6470899911116791E-2</v>
      </c>
      <c r="F91" s="3">
        <v>4.7815910801246531E-2</v>
      </c>
      <c r="G91" s="3"/>
      <c r="H91" s="3">
        <f t="shared" si="38"/>
        <v>5.4671529061289866E-2</v>
      </c>
    </row>
    <row r="92" spans="1:15" x14ac:dyDescent="0.25">
      <c r="C92" s="3">
        <v>0.20138193759955417</v>
      </c>
      <c r="D92" s="3">
        <v>0.24618375768685063</v>
      </c>
      <c r="E92" s="3">
        <v>0.22850579563461823</v>
      </c>
      <c r="F92" s="3">
        <v>0.15710329279912078</v>
      </c>
      <c r="G92" s="3"/>
      <c r="H92" s="3">
        <f t="shared" si="38"/>
        <v>0.20829369593003594</v>
      </c>
    </row>
    <row r="93" spans="1:15" x14ac:dyDescent="0.25">
      <c r="C93" s="3">
        <v>0.19481822515092179</v>
      </c>
      <c r="D93" s="3">
        <v>0.20720374587733906</v>
      </c>
      <c r="E93" s="3">
        <v>0.22437700518817469</v>
      </c>
      <c r="F93" s="3">
        <v>0.2085052429308478</v>
      </c>
      <c r="G93" s="3"/>
      <c r="H93" s="3">
        <f t="shared" si="38"/>
        <v>0.20872605478682085</v>
      </c>
    </row>
    <row r="94" spans="1:15" x14ac:dyDescent="0.25">
      <c r="C94" s="3">
        <v>0.16069354769231378</v>
      </c>
      <c r="D94" s="3">
        <v>9.8742624605006254E-2</v>
      </c>
      <c r="E94" s="3">
        <v>0.1006807983624767</v>
      </c>
      <c r="F94" s="3">
        <v>0.16693966246569808</v>
      </c>
      <c r="G94" s="3"/>
      <c r="H94" s="3">
        <f t="shared" si="38"/>
        <v>0.13176415828137372</v>
      </c>
    </row>
    <row r="95" spans="1:15" x14ac:dyDescent="0.25">
      <c r="C95" s="3">
        <v>7.7375853710269296E-2</v>
      </c>
      <c r="D95" s="3">
        <v>8.2860540692408141E-2</v>
      </c>
      <c r="E95" s="3">
        <v>8.3223117339227784E-2</v>
      </c>
      <c r="F95" s="3">
        <v>0.10374000051725561</v>
      </c>
      <c r="G95" s="3"/>
      <c r="H95" s="3">
        <f t="shared" si="38"/>
        <v>8.6799878064790212E-2</v>
      </c>
    </row>
    <row r="96" spans="1:15" x14ac:dyDescent="0.25">
      <c r="C96" s="3">
        <v>0.10000290802387908</v>
      </c>
      <c r="D96" s="3">
        <v>0.11848821486476778</v>
      </c>
      <c r="E96" s="3">
        <v>0.11503228654725353</v>
      </c>
      <c r="F96" s="3">
        <v>0.12417625244971579</v>
      </c>
      <c r="G96" s="3"/>
      <c r="H96" s="3">
        <f t="shared" si="38"/>
        <v>0.11442491547140406</v>
      </c>
    </row>
    <row r="99" spans="3:6" x14ac:dyDescent="0.25">
      <c r="C99">
        <f>SUM(C89,C94)</f>
        <v>0.3289938288342118</v>
      </c>
      <c r="D99">
        <f t="shared" ref="D99:F99" si="39">SUM(D89,D94)</f>
        <v>0.23666711639874466</v>
      </c>
      <c r="E99">
        <f t="shared" si="39"/>
        <v>0.24383377479377774</v>
      </c>
      <c r="F99">
        <f t="shared" si="39"/>
        <v>0.29991277089768398</v>
      </c>
    </row>
    <row r="101" spans="3:6" x14ac:dyDescent="0.25">
      <c r="C101">
        <f>SUM(C92:C93)</f>
        <v>0.39620016275047598</v>
      </c>
      <c r="D101">
        <f t="shared" ref="D101:F101" si="40">SUM(D92:D93)</f>
        <v>0.45338750356418966</v>
      </c>
      <c r="E101">
        <f t="shared" si="40"/>
        <v>0.45288280082279292</v>
      </c>
      <c r="F101">
        <f t="shared" si="40"/>
        <v>0.36560853572996854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topLeftCell="A109" zoomScale="96" zoomScaleNormal="96" workbookViewId="0">
      <selection activeCell="I127" sqref="I127"/>
    </sheetView>
  </sheetViews>
  <sheetFormatPr defaultRowHeight="15" x14ac:dyDescent="0.25"/>
  <cols>
    <col min="3" max="3" width="11.28515625" bestFit="1" customWidth="1"/>
    <col min="12" max="12" width="11.85546875" bestFit="1" customWidth="1"/>
  </cols>
  <sheetData>
    <row r="1" spans="1:14" x14ac:dyDescent="0.25">
      <c r="A1" t="s">
        <v>9</v>
      </c>
    </row>
    <row r="2" spans="1:14" x14ac:dyDescent="0.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</row>
    <row r="3" spans="1:14" x14ac:dyDescent="0.25">
      <c r="A3" s="1">
        <v>1</v>
      </c>
      <c r="C3">
        <v>531724674.10000002</v>
      </c>
      <c r="D3">
        <v>703525603.79999995</v>
      </c>
      <c r="E3">
        <v>354603929.19999999</v>
      </c>
      <c r="F3">
        <v>609411545.60000002</v>
      </c>
      <c r="G3">
        <v>577790859.29999995</v>
      </c>
      <c r="H3">
        <v>492859172.19999999</v>
      </c>
      <c r="I3">
        <v>289372026.5</v>
      </c>
      <c r="L3" s="3"/>
      <c r="M3" s="3"/>
    </row>
    <row r="4" spans="1:14" x14ac:dyDescent="0.25">
      <c r="A4" s="1">
        <v>2</v>
      </c>
      <c r="C4">
        <v>130795024.40000001</v>
      </c>
      <c r="D4">
        <v>133184354</v>
      </c>
      <c r="E4">
        <v>144933516.09999999</v>
      </c>
      <c r="F4">
        <v>199712522.40000001</v>
      </c>
      <c r="G4">
        <v>217255796.40000001</v>
      </c>
      <c r="H4">
        <v>268216408.80000001</v>
      </c>
      <c r="I4">
        <v>145518778.80000001</v>
      </c>
      <c r="L4" s="3"/>
      <c r="M4" s="3"/>
    </row>
    <row r="5" spans="1:14" x14ac:dyDescent="0.25">
      <c r="A5" s="1">
        <v>3</v>
      </c>
      <c r="C5">
        <v>152201653.69999999</v>
      </c>
      <c r="D5">
        <v>128297525.90000001</v>
      </c>
      <c r="E5">
        <v>222889557.59999999</v>
      </c>
      <c r="F5">
        <v>258174341.40000001</v>
      </c>
      <c r="G5">
        <v>201325662.19999999</v>
      </c>
      <c r="H5">
        <v>249988202.40000001</v>
      </c>
      <c r="I5">
        <v>132840920.8</v>
      </c>
      <c r="L5" s="3"/>
      <c r="M5" s="3"/>
    </row>
    <row r="6" spans="1:14" x14ac:dyDescent="0.25">
      <c r="A6" s="1">
        <v>4</v>
      </c>
      <c r="C6">
        <v>249154031.59999999</v>
      </c>
      <c r="D6">
        <v>509745574.39999998</v>
      </c>
      <c r="E6">
        <v>1058200391.6</v>
      </c>
      <c r="F6">
        <v>582148664.39999998</v>
      </c>
      <c r="G6">
        <v>693222050.89999998</v>
      </c>
      <c r="H6">
        <v>339485891.60000002</v>
      </c>
      <c r="I6">
        <v>156723587.30000001</v>
      </c>
      <c r="L6" s="3"/>
      <c r="M6" s="3"/>
    </row>
    <row r="7" spans="1:14" x14ac:dyDescent="0.25">
      <c r="A7" s="1">
        <v>5</v>
      </c>
      <c r="C7">
        <v>843961433.20000005</v>
      </c>
      <c r="D7">
        <v>1138338854.2</v>
      </c>
      <c r="E7">
        <v>1424780863.5</v>
      </c>
      <c r="F7">
        <v>644602430.70000005</v>
      </c>
      <c r="G7">
        <v>1004227207.8</v>
      </c>
      <c r="H7">
        <v>980628675.60000002</v>
      </c>
      <c r="I7">
        <v>914814970.20000005</v>
      </c>
      <c r="L7" s="3"/>
      <c r="M7" s="3"/>
    </row>
    <row r="8" spans="1:14" x14ac:dyDescent="0.25">
      <c r="A8" s="1">
        <v>6</v>
      </c>
      <c r="C8">
        <v>323221262.5</v>
      </c>
      <c r="D8">
        <v>504405360.10000002</v>
      </c>
      <c r="E8">
        <v>325276504.69999999</v>
      </c>
      <c r="F8">
        <v>567737895.5</v>
      </c>
      <c r="G8">
        <v>583121619.79999995</v>
      </c>
      <c r="H8">
        <v>227607442.09999999</v>
      </c>
      <c r="I8">
        <v>355048955.69999999</v>
      </c>
      <c r="L8" s="3"/>
      <c r="M8" s="3"/>
    </row>
    <row r="9" spans="1:14" x14ac:dyDescent="0.25">
      <c r="A9" s="1">
        <v>7</v>
      </c>
      <c r="C9">
        <v>132459382.2</v>
      </c>
      <c r="D9">
        <v>125357696.40000001</v>
      </c>
      <c r="E9">
        <v>116936976.8</v>
      </c>
      <c r="F9">
        <v>145792505.69999999</v>
      </c>
      <c r="G9">
        <v>95754617.200000003</v>
      </c>
      <c r="H9">
        <v>50147227.799999997</v>
      </c>
      <c r="I9">
        <v>79885284.700000003</v>
      </c>
      <c r="L9" s="3"/>
      <c r="M9" s="3"/>
    </row>
    <row r="10" spans="1:14" x14ac:dyDescent="0.25">
      <c r="A10" s="1">
        <v>8</v>
      </c>
      <c r="C10">
        <v>249553657.40000001</v>
      </c>
      <c r="D10">
        <v>318628054.19999999</v>
      </c>
      <c r="E10">
        <v>186459032.59999999</v>
      </c>
      <c r="F10">
        <v>157712499.90000001</v>
      </c>
      <c r="G10">
        <v>103108705.8</v>
      </c>
      <c r="H10">
        <v>82042734.900000006</v>
      </c>
      <c r="I10">
        <v>66207142.799999997</v>
      </c>
      <c r="L10" s="3"/>
      <c r="M10" s="3"/>
    </row>
    <row r="11" spans="1:14" x14ac:dyDescent="0.25">
      <c r="B11" s="1"/>
      <c r="C11" s="1">
        <f>SUM(C3:C10)</f>
        <v>2613071119.0999999</v>
      </c>
      <c r="D11" s="1">
        <f t="shared" ref="D11:I11" si="0">SUM(D3:D10)</f>
        <v>3561483023</v>
      </c>
      <c r="E11" s="1">
        <f t="shared" si="0"/>
        <v>3834080772.0999999</v>
      </c>
      <c r="F11" s="1">
        <f t="shared" si="0"/>
        <v>3165292405.5999999</v>
      </c>
      <c r="G11" s="1">
        <f t="shared" si="0"/>
        <v>3475806519.3999996</v>
      </c>
      <c r="H11" s="1">
        <f t="shared" si="0"/>
        <v>2690975755.4000001</v>
      </c>
      <c r="I11" s="1">
        <f t="shared" si="0"/>
        <v>2140411666.8000002</v>
      </c>
      <c r="J11" s="1"/>
      <c r="K11" s="1"/>
      <c r="L11" s="4"/>
    </row>
    <row r="13" spans="1:14" x14ac:dyDescent="0.25">
      <c r="B13">
        <v>1</v>
      </c>
      <c r="C13">
        <v>2</v>
      </c>
      <c r="D13">
        <v>3</v>
      </c>
      <c r="E13">
        <v>4</v>
      </c>
      <c r="F13">
        <v>5</v>
      </c>
      <c r="G13">
        <v>6</v>
      </c>
      <c r="H13">
        <v>7</v>
      </c>
      <c r="I13">
        <v>8</v>
      </c>
      <c r="J13">
        <v>9</v>
      </c>
      <c r="K13">
        <v>10</v>
      </c>
      <c r="L13">
        <v>11</v>
      </c>
      <c r="M13">
        <v>12</v>
      </c>
      <c r="N13">
        <v>13</v>
      </c>
    </row>
    <row r="14" spans="1:14" x14ac:dyDescent="0.25">
      <c r="A14" s="1">
        <v>1</v>
      </c>
      <c r="C14">
        <f>C3/C$11</f>
        <v>0.20348649151315021</v>
      </c>
      <c r="D14">
        <f t="shared" ref="D14:I14" si="1">D3/D$11</f>
        <v>0.19753726165663094</v>
      </c>
      <c r="E14">
        <f t="shared" si="1"/>
        <v>9.2487339281007525E-2</v>
      </c>
      <c r="F14">
        <f t="shared" si="1"/>
        <v>0.19252930456656578</v>
      </c>
      <c r="G14">
        <f t="shared" si="1"/>
        <v>0.16623216973531063</v>
      </c>
      <c r="H14">
        <f t="shared" si="1"/>
        <v>0.18315258738804169</v>
      </c>
      <c r="I14">
        <f t="shared" si="1"/>
        <v>0.13519456606804175</v>
      </c>
      <c r="K14" s="3">
        <f>AVERAGE(C14:I14)</f>
        <v>0.16723138860124978</v>
      </c>
      <c r="L14" s="3"/>
      <c r="M14" s="3"/>
    </row>
    <row r="15" spans="1:14" x14ac:dyDescent="0.25">
      <c r="A15" s="1">
        <v>2</v>
      </c>
      <c r="C15">
        <f t="shared" ref="C15:I21" si="2">C4/C$11</f>
        <v>5.0054138765671538E-2</v>
      </c>
      <c r="D15">
        <f t="shared" si="2"/>
        <v>3.739575708767881E-2</v>
      </c>
      <c r="E15">
        <f t="shared" si="2"/>
        <v>3.7801372666600636E-2</v>
      </c>
      <c r="F15">
        <f t="shared" si="2"/>
        <v>6.3094493907315113E-2</v>
      </c>
      <c r="G15">
        <f t="shared" si="2"/>
        <v>6.250514670117574E-2</v>
      </c>
      <c r="H15">
        <f t="shared" si="2"/>
        <v>9.9672547499459349E-2</v>
      </c>
      <c r="I15">
        <f t="shared" si="2"/>
        <v>6.7986350970304851E-2</v>
      </c>
      <c r="K15" s="3">
        <f t="shared" ref="K15:K21" si="3">AVERAGE(C15:I15)</f>
        <v>5.9787115371172303E-2</v>
      </c>
      <c r="L15" s="3"/>
      <c r="M15" s="3"/>
    </row>
    <row r="16" spans="1:14" x14ac:dyDescent="0.25">
      <c r="A16" s="1">
        <v>3</v>
      </c>
      <c r="C16">
        <f t="shared" si="2"/>
        <v>5.8246272972632157E-2</v>
      </c>
      <c r="D16">
        <f t="shared" si="2"/>
        <v>3.6023624167644951E-2</v>
      </c>
      <c r="E16">
        <f t="shared" si="2"/>
        <v>5.8133766826701225E-2</v>
      </c>
      <c r="F16">
        <f t="shared" si="2"/>
        <v>8.1564136363275905E-2</v>
      </c>
      <c r="G16">
        <f t="shared" si="2"/>
        <v>5.7921999132090125E-2</v>
      </c>
      <c r="H16">
        <f t="shared" si="2"/>
        <v>9.2898719692418974E-2</v>
      </c>
      <c r="I16">
        <f t="shared" si="2"/>
        <v>6.2063257671643328E-2</v>
      </c>
      <c r="K16" s="3">
        <f t="shared" si="3"/>
        <v>6.3835968118058098E-2</v>
      </c>
      <c r="L16" s="3"/>
      <c r="M16" s="3"/>
    </row>
    <row r="17" spans="1:14" x14ac:dyDescent="0.25">
      <c r="A17" s="1">
        <v>4</v>
      </c>
      <c r="C17">
        <f t="shared" si="2"/>
        <v>9.5349119960353099E-2</v>
      </c>
      <c r="D17">
        <f t="shared" si="2"/>
        <v>0.14312733518819865</v>
      </c>
      <c r="E17">
        <f t="shared" si="2"/>
        <v>0.27599846077848883</v>
      </c>
      <c r="F17">
        <f t="shared" si="2"/>
        <v>0.18391623578601113</v>
      </c>
      <c r="G17">
        <f t="shared" si="2"/>
        <v>0.19944207107928014</v>
      </c>
      <c r="H17">
        <f t="shared" si="2"/>
        <v>0.12615717214053351</v>
      </c>
      <c r="I17">
        <f t="shared" si="2"/>
        <v>7.3221235770176848E-2</v>
      </c>
      <c r="K17" s="3">
        <f t="shared" si="3"/>
        <v>0.15674451867186318</v>
      </c>
      <c r="L17" s="3"/>
      <c r="M17" s="3"/>
    </row>
    <row r="18" spans="1:14" x14ac:dyDescent="0.25">
      <c r="A18" s="1">
        <v>5</v>
      </c>
      <c r="C18">
        <f t="shared" si="2"/>
        <v>0.32297683252137399</v>
      </c>
      <c r="D18">
        <f t="shared" si="2"/>
        <v>0.31962495590983475</v>
      </c>
      <c r="E18">
        <f t="shared" si="2"/>
        <v>0.37160950647359997</v>
      </c>
      <c r="F18">
        <f t="shared" si="2"/>
        <v>0.20364704049445057</v>
      </c>
      <c r="G18">
        <f t="shared" si="2"/>
        <v>0.28891919104097646</v>
      </c>
      <c r="H18">
        <f t="shared" si="2"/>
        <v>0.36441379066019658</v>
      </c>
      <c r="I18">
        <f t="shared" si="2"/>
        <v>0.42740141272341525</v>
      </c>
      <c r="K18" s="3">
        <f t="shared" si="3"/>
        <v>0.32837038997483542</v>
      </c>
      <c r="L18" s="3"/>
      <c r="M18" s="3"/>
    </row>
    <row r="19" spans="1:14" x14ac:dyDescent="0.25">
      <c r="A19" s="1">
        <v>6</v>
      </c>
      <c r="C19">
        <f t="shared" si="2"/>
        <v>0.12369401664479941</v>
      </c>
      <c r="D19">
        <f t="shared" si="2"/>
        <v>0.14162789962567793</v>
      </c>
      <c r="E19">
        <f t="shared" si="2"/>
        <v>8.483819826305844E-2</v>
      </c>
      <c r="F19">
        <f t="shared" si="2"/>
        <v>0.17936349087230125</v>
      </c>
      <c r="G19">
        <f t="shared" si="2"/>
        <v>0.16776584558011001</v>
      </c>
      <c r="H19">
        <f t="shared" si="2"/>
        <v>8.4581751300902105E-2</v>
      </c>
      <c r="I19">
        <f t="shared" si="2"/>
        <v>0.16587881724211126</v>
      </c>
      <c r="K19" s="3">
        <f t="shared" si="3"/>
        <v>0.13539285993270861</v>
      </c>
      <c r="L19" s="3"/>
      <c r="M19" s="3"/>
    </row>
    <row r="20" spans="1:14" x14ac:dyDescent="0.25">
      <c r="A20" s="1">
        <v>7</v>
      </c>
      <c r="C20">
        <f t="shared" si="2"/>
        <v>5.0691074281063571E-2</v>
      </c>
      <c r="D20">
        <f t="shared" si="2"/>
        <v>3.5198173230208324E-2</v>
      </c>
      <c r="E20">
        <f t="shared" si="2"/>
        <v>3.0499351409321345E-2</v>
      </c>
      <c r="F20">
        <f t="shared" si="2"/>
        <v>4.605972751271431E-2</v>
      </c>
      <c r="G20">
        <f t="shared" si="2"/>
        <v>2.7548891650197305E-2</v>
      </c>
      <c r="H20">
        <f t="shared" si="2"/>
        <v>1.8635332443768474E-2</v>
      </c>
      <c r="I20">
        <f t="shared" si="2"/>
        <v>3.7322392668243887E-2</v>
      </c>
      <c r="K20" s="3">
        <f t="shared" si="3"/>
        <v>3.5136420456502455E-2</v>
      </c>
      <c r="L20" s="3"/>
      <c r="M20" s="3"/>
    </row>
    <row r="21" spans="1:14" x14ac:dyDescent="0.25">
      <c r="A21" s="1">
        <v>8</v>
      </c>
      <c r="C21">
        <f t="shared" si="2"/>
        <v>9.5502053340956086E-2</v>
      </c>
      <c r="D21">
        <f t="shared" si="2"/>
        <v>8.9464993134125634E-2</v>
      </c>
      <c r="E21">
        <f t="shared" si="2"/>
        <v>4.8632004301222061E-2</v>
      </c>
      <c r="F21">
        <f t="shared" si="2"/>
        <v>4.9825570497366002E-2</v>
      </c>
      <c r="G21">
        <f t="shared" si="2"/>
        <v>2.9664685080859683E-2</v>
      </c>
      <c r="H21">
        <f t="shared" si="2"/>
        <v>3.0488098874679292E-2</v>
      </c>
      <c r="I21">
        <f t="shared" si="2"/>
        <v>3.0931966886062756E-2</v>
      </c>
      <c r="K21" s="3">
        <f t="shared" si="3"/>
        <v>5.3501338873610214E-2</v>
      </c>
      <c r="L21" s="3"/>
      <c r="M21" s="3"/>
    </row>
    <row r="23" spans="1:14" x14ac:dyDescent="0.25">
      <c r="A23" t="s">
        <v>10</v>
      </c>
    </row>
    <row r="24" spans="1:14" x14ac:dyDescent="0.25">
      <c r="A24" t="s">
        <v>13</v>
      </c>
      <c r="B24">
        <v>1</v>
      </c>
      <c r="C24">
        <v>2</v>
      </c>
      <c r="D24">
        <v>3</v>
      </c>
      <c r="E24">
        <v>4</v>
      </c>
      <c r="F24">
        <v>5</v>
      </c>
      <c r="G24">
        <v>6</v>
      </c>
      <c r="H24">
        <v>7</v>
      </c>
      <c r="I24">
        <v>8</v>
      </c>
      <c r="J24">
        <v>9</v>
      </c>
      <c r="K24">
        <v>10</v>
      </c>
      <c r="L24">
        <v>11</v>
      </c>
      <c r="M24">
        <v>12</v>
      </c>
      <c r="N24">
        <v>13</v>
      </c>
    </row>
    <row r="25" spans="1:14" x14ac:dyDescent="0.25">
      <c r="A25" s="1">
        <v>1</v>
      </c>
      <c r="D25">
        <v>482654833.19999999</v>
      </c>
      <c r="E25">
        <v>570142224.79999995</v>
      </c>
      <c r="F25">
        <v>528009993.89999998</v>
      </c>
      <c r="G25">
        <v>328840239.89999998</v>
      </c>
      <c r="H25">
        <v>699058752.60000002</v>
      </c>
      <c r="I25">
        <v>261303702.09999999</v>
      </c>
      <c r="J25">
        <v>382394532.30000001</v>
      </c>
      <c r="K25">
        <v>310145104.5</v>
      </c>
      <c r="L25" s="3"/>
      <c r="M25" s="3"/>
    </row>
    <row r="26" spans="1:14" x14ac:dyDescent="0.25">
      <c r="A26" s="1">
        <v>2</v>
      </c>
      <c r="D26">
        <v>220847783.40000001</v>
      </c>
      <c r="E26">
        <v>221082011.69999999</v>
      </c>
      <c r="F26">
        <v>147239347.09999999</v>
      </c>
      <c r="G26">
        <v>114133808.59999999</v>
      </c>
      <c r="H26">
        <v>268760076.5</v>
      </c>
      <c r="I26">
        <v>124601792.09999999</v>
      </c>
      <c r="J26">
        <v>262655831.19999999</v>
      </c>
      <c r="K26">
        <v>243735241.19999999</v>
      </c>
      <c r="L26" s="3"/>
      <c r="M26" s="3"/>
    </row>
    <row r="27" spans="1:14" x14ac:dyDescent="0.25">
      <c r="A27" s="1">
        <v>3</v>
      </c>
      <c r="D27">
        <v>86347782.799999997</v>
      </c>
      <c r="E27">
        <v>142898847.09999999</v>
      </c>
      <c r="F27">
        <v>94333422.200000003</v>
      </c>
      <c r="G27">
        <v>100228768.59999999</v>
      </c>
      <c r="H27">
        <v>115146629.8</v>
      </c>
      <c r="I27">
        <v>103973601.90000001</v>
      </c>
      <c r="J27">
        <v>151287570</v>
      </c>
      <c r="K27">
        <v>136701490</v>
      </c>
      <c r="L27" s="3"/>
      <c r="M27" s="3"/>
    </row>
    <row r="28" spans="1:14" x14ac:dyDescent="0.25">
      <c r="A28" s="1">
        <v>4</v>
      </c>
      <c r="D28">
        <v>464262221.19999999</v>
      </c>
      <c r="E28">
        <v>471382985.80000001</v>
      </c>
      <c r="F28">
        <v>349929755.80000001</v>
      </c>
      <c r="G28">
        <v>306555414.19999999</v>
      </c>
      <c r="H28">
        <v>306360310.5</v>
      </c>
      <c r="I28">
        <v>308352184.39999998</v>
      </c>
      <c r="J28">
        <v>321765400.60000002</v>
      </c>
      <c r="K28">
        <v>205399068.59999999</v>
      </c>
      <c r="L28" s="3"/>
      <c r="M28" s="3"/>
    </row>
    <row r="29" spans="1:14" x14ac:dyDescent="0.25">
      <c r="A29" s="1">
        <v>5</v>
      </c>
      <c r="D29">
        <v>643972802.60000002</v>
      </c>
      <c r="E29">
        <v>1077919586.8</v>
      </c>
      <c r="F29">
        <v>1072135306</v>
      </c>
      <c r="G29">
        <v>597673014.70000005</v>
      </c>
      <c r="H29">
        <v>421808170.80000001</v>
      </c>
      <c r="I29">
        <v>394465949.10000002</v>
      </c>
      <c r="J29">
        <v>495263989.39999998</v>
      </c>
      <c r="K29">
        <v>250320836.90000001</v>
      </c>
      <c r="L29" s="3"/>
      <c r="M29" s="3"/>
    </row>
    <row r="30" spans="1:14" x14ac:dyDescent="0.25">
      <c r="A30" s="1">
        <v>6</v>
      </c>
      <c r="D30">
        <v>175067583.69999999</v>
      </c>
      <c r="E30">
        <v>343543604</v>
      </c>
      <c r="F30">
        <v>466723441.30000001</v>
      </c>
      <c r="G30">
        <v>220363611.80000001</v>
      </c>
      <c r="H30">
        <v>391225137.30000001</v>
      </c>
      <c r="I30">
        <v>450924251.5</v>
      </c>
      <c r="J30">
        <v>440325952.60000002</v>
      </c>
      <c r="K30">
        <v>246205677.5</v>
      </c>
      <c r="L30" s="3"/>
      <c r="M30" s="3"/>
    </row>
    <row r="31" spans="1:14" x14ac:dyDescent="0.25">
      <c r="A31" s="1">
        <v>7</v>
      </c>
      <c r="D31">
        <v>109196095.8</v>
      </c>
      <c r="E31">
        <v>105358764.5</v>
      </c>
      <c r="F31">
        <v>178312024.80000001</v>
      </c>
      <c r="G31">
        <v>48105300.200000003</v>
      </c>
      <c r="H31">
        <v>98242948.5</v>
      </c>
      <c r="I31">
        <v>76766042.700000003</v>
      </c>
      <c r="J31">
        <v>74201862.200000003</v>
      </c>
      <c r="K31">
        <v>46763585.600000001</v>
      </c>
      <c r="L31" s="3"/>
      <c r="M31" s="3"/>
    </row>
    <row r="32" spans="1:14" x14ac:dyDescent="0.25">
      <c r="A32" s="1">
        <v>8</v>
      </c>
      <c r="D32">
        <v>204261888.09999999</v>
      </c>
      <c r="E32">
        <v>249395749.30000001</v>
      </c>
      <c r="F32">
        <v>313538232</v>
      </c>
      <c r="G32">
        <v>127294057.3</v>
      </c>
      <c r="H32">
        <v>161318171.40000001</v>
      </c>
      <c r="I32">
        <v>53699276.700000003</v>
      </c>
      <c r="J32">
        <v>78757779.900000006</v>
      </c>
      <c r="K32">
        <v>69383134.599999994</v>
      </c>
      <c r="L32" s="3"/>
      <c r="M32" s="3"/>
    </row>
    <row r="33" spans="1:15" x14ac:dyDescent="0.25">
      <c r="B33" s="1"/>
      <c r="C33" s="1"/>
      <c r="D33" s="1">
        <f>SUM(D25:D32)</f>
        <v>2386610990.7999997</v>
      </c>
      <c r="E33" s="1">
        <f t="shared" ref="E33" si="4">SUM(E25:E32)</f>
        <v>3181723774</v>
      </c>
      <c r="F33" s="1">
        <f t="shared" ref="F33" si="5">SUM(F25:F32)</f>
        <v>3150221523.1000004</v>
      </c>
      <c r="G33" s="1">
        <f t="shared" ref="G33" si="6">SUM(G25:G32)</f>
        <v>1843194215.3</v>
      </c>
      <c r="H33" s="1">
        <f t="shared" ref="H33" si="7">SUM(H25:H32)</f>
        <v>2461920197.4000001</v>
      </c>
      <c r="I33" s="1">
        <f t="shared" ref="I33" si="8">SUM(I25:I32)</f>
        <v>1774086800.5</v>
      </c>
      <c r="J33" s="1">
        <f t="shared" ref="J33" si="9">SUM(J25:J32)</f>
        <v>2206652918.1999998</v>
      </c>
      <c r="K33" s="1">
        <f>SUM(K25:K32)</f>
        <v>1508654138.8999999</v>
      </c>
      <c r="L33" s="4"/>
      <c r="M33" s="3"/>
    </row>
    <row r="35" spans="1:15" x14ac:dyDescent="0.25">
      <c r="A35" t="s">
        <v>13</v>
      </c>
      <c r="B35">
        <v>1</v>
      </c>
      <c r="C35">
        <v>2</v>
      </c>
      <c r="D35">
        <v>3</v>
      </c>
      <c r="E35">
        <v>4</v>
      </c>
      <c r="F35">
        <v>5</v>
      </c>
      <c r="G35">
        <v>6</v>
      </c>
      <c r="H35">
        <v>7</v>
      </c>
      <c r="I35">
        <v>8</v>
      </c>
      <c r="J35">
        <v>9</v>
      </c>
      <c r="K35">
        <v>10</v>
      </c>
      <c r="L35">
        <v>11</v>
      </c>
      <c r="M35">
        <v>12</v>
      </c>
      <c r="N35">
        <v>13</v>
      </c>
    </row>
    <row r="36" spans="1:15" x14ac:dyDescent="0.25">
      <c r="A36" s="1">
        <v>1</v>
      </c>
      <c r="D36">
        <f>D25/D$33</f>
        <v>0.20223439641422775</v>
      </c>
      <c r="E36">
        <f t="shared" ref="E36:K36" si="10">E25/E$33</f>
        <v>0.17919287320257485</v>
      </c>
      <c r="F36">
        <f t="shared" si="10"/>
        <v>0.1676104331165916</v>
      </c>
      <c r="G36">
        <f t="shared" si="10"/>
        <v>0.17840780812480883</v>
      </c>
      <c r="H36">
        <f t="shared" si="10"/>
        <v>0.28394858344241469</v>
      </c>
      <c r="I36">
        <f t="shared" si="10"/>
        <v>0.14728913040013342</v>
      </c>
      <c r="J36">
        <f t="shared" si="10"/>
        <v>0.17329165323014414</v>
      </c>
      <c r="K36">
        <f t="shared" si="10"/>
        <v>0.20557733976465614</v>
      </c>
      <c r="L36" s="3"/>
      <c r="M36" s="3">
        <f>AVERAGE(D36:K36)</f>
        <v>0.1921940272119439</v>
      </c>
    </row>
    <row r="37" spans="1:15" x14ac:dyDescent="0.25">
      <c r="A37" s="1">
        <v>2</v>
      </c>
      <c r="D37">
        <f t="shared" ref="D37:K43" si="11">D26/D$33</f>
        <v>9.2536146129944333E-2</v>
      </c>
      <c r="E37">
        <f t="shared" si="11"/>
        <v>6.9484979653673729E-2</v>
      </c>
      <c r="F37">
        <f t="shared" si="11"/>
        <v>4.6739362936961952E-2</v>
      </c>
      <c r="G37">
        <f t="shared" si="11"/>
        <v>6.1921748480218329E-2</v>
      </c>
      <c r="H37">
        <f t="shared" si="11"/>
        <v>0.10916685146164924</v>
      </c>
      <c r="I37">
        <f t="shared" si="11"/>
        <v>7.0234326789919657E-2</v>
      </c>
      <c r="J37">
        <f t="shared" si="11"/>
        <v>0.11902906389748522</v>
      </c>
      <c r="K37">
        <f t="shared" si="11"/>
        <v>0.1615580635185967</v>
      </c>
      <c r="L37" s="3"/>
      <c r="M37" s="3">
        <f t="shared" ref="M37:M43" si="12">AVERAGE(D37:K37)</f>
        <v>9.1333817858556141E-2</v>
      </c>
    </row>
    <row r="38" spans="1:15" x14ac:dyDescent="0.25">
      <c r="A38" s="1">
        <v>3</v>
      </c>
      <c r="D38">
        <f t="shared" si="11"/>
        <v>3.6180082607872324E-2</v>
      </c>
      <c r="E38">
        <f t="shared" si="11"/>
        <v>4.4912398828497423E-2</v>
      </c>
      <c r="F38">
        <f t="shared" si="11"/>
        <v>2.994501228192056E-2</v>
      </c>
      <c r="G38">
        <f t="shared" si="11"/>
        <v>5.4377757790264478E-2</v>
      </c>
      <c r="H38">
        <f t="shared" si="11"/>
        <v>4.6771065090413878E-2</v>
      </c>
      <c r="I38">
        <f t="shared" si="11"/>
        <v>5.860682908564372E-2</v>
      </c>
      <c r="J38">
        <f t="shared" si="11"/>
        <v>6.8559748908499654E-2</v>
      </c>
      <c r="K38">
        <f t="shared" si="11"/>
        <v>9.0611550040006331E-2</v>
      </c>
      <c r="L38" s="3"/>
      <c r="M38" s="3">
        <f t="shared" si="12"/>
        <v>5.3745555579139792E-2</v>
      </c>
    </row>
    <row r="39" spans="1:15" x14ac:dyDescent="0.25">
      <c r="A39" s="1">
        <v>4</v>
      </c>
      <c r="D39">
        <f t="shared" si="11"/>
        <v>0.1945278149600651</v>
      </c>
      <c r="E39">
        <f t="shared" si="11"/>
        <v>0.14815333425609939</v>
      </c>
      <c r="F39">
        <f t="shared" si="11"/>
        <v>0.11108099961670279</v>
      </c>
      <c r="G39">
        <f t="shared" si="11"/>
        <v>0.16631747845959075</v>
      </c>
      <c r="H39">
        <f t="shared" si="11"/>
        <v>0.12443957802675444</v>
      </c>
      <c r="I39">
        <f t="shared" si="11"/>
        <v>0.17380896149675173</v>
      </c>
      <c r="J39">
        <f t="shared" si="11"/>
        <v>0.14581604471919804</v>
      </c>
      <c r="K39">
        <f t="shared" si="11"/>
        <v>0.13614722109188124</v>
      </c>
      <c r="L39" s="3"/>
      <c r="M39" s="3">
        <f t="shared" si="12"/>
        <v>0.15003642907838044</v>
      </c>
    </row>
    <row r="40" spans="1:15" x14ac:dyDescent="0.25">
      <c r="A40" s="1">
        <v>5</v>
      </c>
      <c r="D40">
        <f t="shared" si="11"/>
        <v>0.26982730117409637</v>
      </c>
      <c r="E40">
        <f t="shared" si="11"/>
        <v>0.33878477937286833</v>
      </c>
      <c r="F40">
        <f t="shared" si="11"/>
        <v>0.34033648051041082</v>
      </c>
      <c r="G40">
        <f t="shared" si="11"/>
        <v>0.32425938066582</v>
      </c>
      <c r="H40">
        <f t="shared" si="11"/>
        <v>0.17133299903281421</v>
      </c>
      <c r="I40">
        <f t="shared" si="11"/>
        <v>0.22234873118317866</v>
      </c>
      <c r="J40">
        <f t="shared" si="11"/>
        <v>0.22444127271451203</v>
      </c>
      <c r="K40">
        <f t="shared" si="11"/>
        <v>0.16592327588251315</v>
      </c>
      <c r="L40" s="3"/>
      <c r="M40" s="3">
        <f t="shared" si="12"/>
        <v>0.25715677756702671</v>
      </c>
    </row>
    <row r="41" spans="1:15" x14ac:dyDescent="0.25">
      <c r="A41" s="1">
        <v>6</v>
      </c>
      <c r="D41">
        <f t="shared" si="11"/>
        <v>7.3354050733386078E-2</v>
      </c>
      <c r="E41">
        <f t="shared" si="11"/>
        <v>0.10797405067257106</v>
      </c>
      <c r="F41">
        <f t="shared" si="11"/>
        <v>0.14815575281852469</v>
      </c>
      <c r="G41">
        <f t="shared" si="11"/>
        <v>0.11955528612818125</v>
      </c>
      <c r="H41">
        <f t="shared" si="11"/>
        <v>0.15891056814642793</v>
      </c>
      <c r="I41">
        <f t="shared" si="11"/>
        <v>0.25417259819131383</v>
      </c>
      <c r="J41">
        <f t="shared" si="11"/>
        <v>0.19954472629940398</v>
      </c>
      <c r="K41">
        <f t="shared" si="11"/>
        <v>0.16319557355903663</v>
      </c>
      <c r="L41" s="3"/>
      <c r="M41" s="3">
        <f t="shared" si="12"/>
        <v>0.15310782581860566</v>
      </c>
    </row>
    <row r="42" spans="1:15" x14ac:dyDescent="0.25">
      <c r="A42" s="1">
        <v>7</v>
      </c>
      <c r="D42">
        <f t="shared" si="11"/>
        <v>4.5753621441002881E-2</v>
      </c>
      <c r="E42">
        <f t="shared" si="11"/>
        <v>3.3113737075781739E-2</v>
      </c>
      <c r="F42">
        <f t="shared" si="11"/>
        <v>5.6603011404902932E-2</v>
      </c>
      <c r="G42">
        <f t="shared" si="11"/>
        <v>2.6098877590156902E-2</v>
      </c>
      <c r="H42">
        <f t="shared" si="11"/>
        <v>3.9905009351543168E-2</v>
      </c>
      <c r="I42">
        <f t="shared" si="11"/>
        <v>4.3270736628199157E-2</v>
      </c>
      <c r="J42">
        <f t="shared" si="11"/>
        <v>3.3626431047673593E-2</v>
      </c>
      <c r="K42">
        <f t="shared" si="11"/>
        <v>3.0996889475341634E-2</v>
      </c>
      <c r="L42" s="3"/>
      <c r="M42" s="3">
        <f t="shared" si="12"/>
        <v>3.8671039251825245E-2</v>
      </c>
    </row>
    <row r="43" spans="1:15" x14ac:dyDescent="0.25">
      <c r="A43" s="1">
        <v>8</v>
      </c>
      <c r="D43">
        <f t="shared" si="11"/>
        <v>8.558658653940529E-2</v>
      </c>
      <c r="E43">
        <f t="shared" si="11"/>
        <v>7.838384693793346E-2</v>
      </c>
      <c r="F43">
        <f t="shared" si="11"/>
        <v>9.9528947313984512E-2</v>
      </c>
      <c r="G43">
        <f t="shared" si="11"/>
        <v>6.9061662760959514E-2</v>
      </c>
      <c r="H43">
        <f t="shared" si="11"/>
        <v>6.5525345447982386E-2</v>
      </c>
      <c r="I43">
        <f t="shared" si="11"/>
        <v>3.0268686224859832E-2</v>
      </c>
      <c r="J43">
        <f t="shared" si="11"/>
        <v>3.5691059183083455E-2</v>
      </c>
      <c r="K43">
        <f t="shared" si="11"/>
        <v>4.5990086667968243E-2</v>
      </c>
      <c r="L43" s="3"/>
      <c r="M43" s="3">
        <f t="shared" si="12"/>
        <v>6.3754527634522093E-2</v>
      </c>
    </row>
    <row r="46" spans="1:15" x14ac:dyDescent="0.25">
      <c r="A46" t="s">
        <v>12</v>
      </c>
    </row>
    <row r="47" spans="1:15" x14ac:dyDescent="0.25">
      <c r="A47" t="s">
        <v>13</v>
      </c>
      <c r="B47">
        <v>1</v>
      </c>
      <c r="C47">
        <v>2</v>
      </c>
      <c r="D47">
        <v>3</v>
      </c>
      <c r="E47">
        <v>4</v>
      </c>
      <c r="F47">
        <v>5</v>
      </c>
      <c r="G47">
        <v>6</v>
      </c>
      <c r="H47">
        <v>7</v>
      </c>
      <c r="I47">
        <v>8</v>
      </c>
      <c r="J47">
        <v>9</v>
      </c>
      <c r="K47">
        <v>10</v>
      </c>
      <c r="L47">
        <v>11</v>
      </c>
      <c r="M47">
        <v>12</v>
      </c>
      <c r="N47">
        <v>13</v>
      </c>
    </row>
    <row r="48" spans="1:15" x14ac:dyDescent="0.25">
      <c r="A48" s="1">
        <v>1</v>
      </c>
      <c r="D48">
        <v>119298873.5</v>
      </c>
      <c r="E48">
        <v>270299378.89999998</v>
      </c>
      <c r="F48">
        <v>190897753.80000001</v>
      </c>
      <c r="G48">
        <v>201891594.5</v>
      </c>
      <c r="I48">
        <v>398514682.69999999</v>
      </c>
      <c r="J48">
        <v>253250045.19999999</v>
      </c>
      <c r="K48">
        <v>353097771.19999999</v>
      </c>
      <c r="L48" s="3"/>
      <c r="M48" s="3"/>
      <c r="O48" s="2"/>
    </row>
    <row r="49" spans="1:15" x14ac:dyDescent="0.25">
      <c r="A49" s="1">
        <v>2</v>
      </c>
      <c r="D49">
        <v>91238960.700000003</v>
      </c>
      <c r="E49">
        <v>91808258.799999997</v>
      </c>
      <c r="F49">
        <v>101396498.09999999</v>
      </c>
      <c r="G49">
        <v>105885468.40000001</v>
      </c>
      <c r="I49">
        <v>114598509.5</v>
      </c>
      <c r="J49">
        <v>230210704.59999999</v>
      </c>
      <c r="K49">
        <v>256020830.40000001</v>
      </c>
      <c r="L49" s="3"/>
      <c r="M49" s="3"/>
      <c r="O49" s="2"/>
    </row>
    <row r="50" spans="1:15" x14ac:dyDescent="0.25">
      <c r="A50" s="1">
        <v>3</v>
      </c>
      <c r="D50">
        <v>76749829.400000006</v>
      </c>
      <c r="E50">
        <v>83438665</v>
      </c>
      <c r="F50">
        <v>91692692.299999997</v>
      </c>
      <c r="G50">
        <v>87668525.200000003</v>
      </c>
      <c r="I50">
        <v>114421520.2</v>
      </c>
      <c r="J50">
        <v>119817025.2</v>
      </c>
      <c r="K50">
        <v>278331047.10000002</v>
      </c>
      <c r="L50" s="3"/>
      <c r="M50" s="3"/>
      <c r="O50" s="2"/>
    </row>
    <row r="51" spans="1:15" x14ac:dyDescent="0.25">
      <c r="A51" s="1">
        <v>4</v>
      </c>
      <c r="D51">
        <v>225544250.69999999</v>
      </c>
      <c r="E51">
        <v>239859888.5</v>
      </c>
      <c r="F51">
        <v>158119171.40000001</v>
      </c>
      <c r="G51">
        <v>147194065.69999999</v>
      </c>
      <c r="I51">
        <v>423499383.69999999</v>
      </c>
      <c r="J51">
        <v>216800536.80000001</v>
      </c>
      <c r="K51">
        <v>448269849.5</v>
      </c>
      <c r="L51" s="3"/>
      <c r="M51" s="3"/>
      <c r="O51" s="2"/>
    </row>
    <row r="52" spans="1:15" x14ac:dyDescent="0.25">
      <c r="A52" s="1">
        <v>5</v>
      </c>
      <c r="D52">
        <v>345827540.5</v>
      </c>
      <c r="E52">
        <v>690770551.29999995</v>
      </c>
      <c r="F52">
        <v>444287983.10000002</v>
      </c>
      <c r="G52">
        <v>411784919.10000002</v>
      </c>
      <c r="I52">
        <v>825541594.29999995</v>
      </c>
      <c r="J52">
        <v>438465842.60000002</v>
      </c>
      <c r="K52">
        <v>366932495.39999998</v>
      </c>
      <c r="L52" s="3"/>
      <c r="M52" s="3"/>
      <c r="O52" s="2"/>
    </row>
    <row r="53" spans="1:15" x14ac:dyDescent="0.25">
      <c r="A53" s="1">
        <v>6</v>
      </c>
      <c r="D53">
        <v>120558921.90000001</v>
      </c>
      <c r="E53">
        <v>153600712.90000001</v>
      </c>
      <c r="F53">
        <v>367132821.39999998</v>
      </c>
      <c r="G53">
        <v>433596925.89999998</v>
      </c>
      <c r="I53">
        <v>411039357.30000001</v>
      </c>
      <c r="J53">
        <v>531999261.30000001</v>
      </c>
      <c r="K53">
        <v>470455791.39999998</v>
      </c>
      <c r="L53" s="3"/>
      <c r="M53" s="3"/>
      <c r="O53" s="2"/>
    </row>
    <row r="54" spans="1:15" x14ac:dyDescent="0.25">
      <c r="A54" s="1">
        <v>7</v>
      </c>
      <c r="D54">
        <v>61468075.799999997</v>
      </c>
      <c r="E54">
        <v>58817852.100000001</v>
      </c>
      <c r="F54">
        <v>76705252.200000003</v>
      </c>
      <c r="G54">
        <v>67105186.5</v>
      </c>
      <c r="I54">
        <v>120194694.7</v>
      </c>
      <c r="J54">
        <v>161669059.40000001</v>
      </c>
      <c r="K54">
        <v>123607770.59999999</v>
      </c>
      <c r="L54" s="3"/>
      <c r="M54" s="3"/>
      <c r="O54" s="2"/>
    </row>
    <row r="55" spans="1:15" x14ac:dyDescent="0.25">
      <c r="A55" s="1">
        <v>8</v>
      </c>
      <c r="D55">
        <v>129686004</v>
      </c>
      <c r="E55">
        <v>95636021.200000003</v>
      </c>
      <c r="F55">
        <v>119617072.5</v>
      </c>
      <c r="G55">
        <v>35061713.5</v>
      </c>
      <c r="I55">
        <v>94055014.099999994</v>
      </c>
      <c r="J55">
        <v>94584680.099999994</v>
      </c>
      <c r="K55">
        <v>90828825.799999997</v>
      </c>
      <c r="L55" s="3"/>
      <c r="M55" s="3"/>
      <c r="O55" s="2"/>
    </row>
    <row r="56" spans="1:15" x14ac:dyDescent="0.25">
      <c r="B56" s="1"/>
      <c r="C56" s="1"/>
      <c r="D56" s="1">
        <f>SUM(D48:D55)</f>
        <v>1170372456.5</v>
      </c>
      <c r="E56" s="1">
        <f t="shared" ref="E56" si="13">SUM(E48:E55)</f>
        <v>1684231328.7</v>
      </c>
      <c r="F56" s="1">
        <f t="shared" ref="F56" si="14">SUM(F48:F55)</f>
        <v>1549849244.8</v>
      </c>
      <c r="G56" s="1">
        <f t="shared" ref="G56" si="15">SUM(G48:G55)</f>
        <v>1490188398.8</v>
      </c>
      <c r="H56" s="1"/>
      <c r="I56" s="1">
        <f t="shared" ref="I56" si="16">SUM(I48:I55)</f>
        <v>2501864756.4999995</v>
      </c>
      <c r="J56" s="1">
        <f t="shared" ref="J56" si="17">SUM(J48:J55)</f>
        <v>2046797155.2</v>
      </c>
      <c r="K56" s="1">
        <f>SUM(K48:K55)</f>
        <v>2387544381.4000001</v>
      </c>
      <c r="L56" s="4"/>
      <c r="M56" s="3"/>
    </row>
    <row r="58" spans="1:15" x14ac:dyDescent="0.25">
      <c r="A58" t="s">
        <v>13</v>
      </c>
      <c r="B58">
        <v>1</v>
      </c>
      <c r="C58">
        <v>2</v>
      </c>
      <c r="D58">
        <v>3</v>
      </c>
      <c r="E58">
        <v>4</v>
      </c>
      <c r="F58">
        <v>5</v>
      </c>
      <c r="G58">
        <v>6</v>
      </c>
      <c r="H58">
        <v>7</v>
      </c>
      <c r="I58">
        <v>8</v>
      </c>
      <c r="J58">
        <v>9</v>
      </c>
      <c r="K58">
        <v>10</v>
      </c>
      <c r="L58">
        <v>11</v>
      </c>
      <c r="M58">
        <v>12</v>
      </c>
      <c r="N58">
        <v>13</v>
      </c>
    </row>
    <row r="59" spans="1:15" x14ac:dyDescent="0.25">
      <c r="A59" s="1">
        <v>1</v>
      </c>
      <c r="D59">
        <f>D48/D$56</f>
        <v>0.10193240009831007</v>
      </c>
      <c r="E59">
        <f t="shared" ref="E59:K59" si="18">E48/E$56</f>
        <v>0.1604882739645003</v>
      </c>
      <c r="F59">
        <f t="shared" si="18"/>
        <v>0.12317182102742798</v>
      </c>
      <c r="G59">
        <f t="shared" si="18"/>
        <v>0.13548058397352758</v>
      </c>
      <c r="I59">
        <f t="shared" si="18"/>
        <v>0.15928706044746591</v>
      </c>
      <c r="J59">
        <f t="shared" si="18"/>
        <v>0.12372991850052381</v>
      </c>
      <c r="K59">
        <f t="shared" si="18"/>
        <v>0.14789160526220321</v>
      </c>
      <c r="L59" s="3"/>
      <c r="M59" s="3">
        <f>AVERAGE(D59:K59)</f>
        <v>0.1359973804677084</v>
      </c>
      <c r="O59" s="2"/>
    </row>
    <row r="60" spans="1:15" x14ac:dyDescent="0.25">
      <c r="A60" s="1">
        <v>2</v>
      </c>
      <c r="D60">
        <f t="shared" ref="D60:K66" si="19">D49/D$56</f>
        <v>7.7957200883597519E-2</v>
      </c>
      <c r="E60">
        <f t="shared" si="19"/>
        <v>5.4510480380900894E-2</v>
      </c>
      <c r="F60">
        <f t="shared" si="19"/>
        <v>6.5423458726841965E-2</v>
      </c>
      <c r="G60">
        <f t="shared" si="19"/>
        <v>7.1055088393699825E-2</v>
      </c>
      <c r="I60">
        <f t="shared" si="19"/>
        <v>4.5805237554214701E-2</v>
      </c>
      <c r="J60">
        <f t="shared" si="19"/>
        <v>0.11247362935557005</v>
      </c>
      <c r="K60">
        <f t="shared" si="19"/>
        <v>0.10723186232453422</v>
      </c>
      <c r="L60" s="3"/>
      <c r="M60" s="3">
        <f t="shared" ref="M60:M66" si="20">AVERAGE(D60:K60)</f>
        <v>7.6350993945622739E-2</v>
      </c>
      <c r="O60" s="2"/>
    </row>
    <row r="61" spans="1:15" x14ac:dyDescent="0.25">
      <c r="A61" s="1">
        <v>3</v>
      </c>
      <c r="D61">
        <f t="shared" si="19"/>
        <v>6.557726899137771E-2</v>
      </c>
      <c r="E61">
        <f t="shared" si="19"/>
        <v>4.9541095441089686E-2</v>
      </c>
      <c r="F61">
        <f t="shared" si="19"/>
        <v>5.9162329889596757E-2</v>
      </c>
      <c r="G61">
        <f t="shared" si="19"/>
        <v>5.8830497721359662E-2</v>
      </c>
      <c r="I61">
        <f t="shared" si="19"/>
        <v>4.5734494601567012E-2</v>
      </c>
      <c r="J61">
        <f t="shared" si="19"/>
        <v>5.8538788221196368E-2</v>
      </c>
      <c r="K61">
        <f t="shared" si="19"/>
        <v>0.11657628200267976</v>
      </c>
      <c r="L61" s="3"/>
      <c r="M61" s="3">
        <f t="shared" si="20"/>
        <v>6.4851536695552423E-2</v>
      </c>
      <c r="O61" s="2"/>
    </row>
    <row r="62" spans="1:15" x14ac:dyDescent="0.25">
      <c r="A62" s="1">
        <v>4</v>
      </c>
      <c r="D62">
        <f t="shared" si="19"/>
        <v>0.19271151627618638</v>
      </c>
      <c r="E62">
        <f t="shared" si="19"/>
        <v>0.14241504976940403</v>
      </c>
      <c r="F62">
        <f t="shared" si="19"/>
        <v>0.10202229147803628</v>
      </c>
      <c r="G62">
        <f t="shared" si="19"/>
        <v>9.877547417395717E-2</v>
      </c>
      <c r="I62">
        <f t="shared" si="19"/>
        <v>0.16927349194224922</v>
      </c>
      <c r="J62">
        <f t="shared" si="19"/>
        <v>0.10592184782415121</v>
      </c>
      <c r="K62">
        <f t="shared" si="19"/>
        <v>0.18775351486331118</v>
      </c>
      <c r="L62" s="3"/>
      <c r="M62" s="3">
        <f t="shared" si="20"/>
        <v>0.14269616947532793</v>
      </c>
      <c r="O62" s="2"/>
    </row>
    <row r="63" spans="1:15" x14ac:dyDescent="0.25">
      <c r="A63" s="1">
        <v>5</v>
      </c>
      <c r="D63">
        <f t="shared" si="19"/>
        <v>0.29548503006828919</v>
      </c>
      <c r="E63">
        <f t="shared" si="19"/>
        <v>0.41013994902540013</v>
      </c>
      <c r="F63">
        <f t="shared" si="19"/>
        <v>0.28666528992459078</v>
      </c>
      <c r="G63">
        <f t="shared" si="19"/>
        <v>0.2763307776597892</v>
      </c>
      <c r="I63">
        <f t="shared" si="19"/>
        <v>0.32997051185728238</v>
      </c>
      <c r="J63">
        <f t="shared" si="19"/>
        <v>0.21422046707757708</v>
      </c>
      <c r="K63">
        <f t="shared" si="19"/>
        <v>0.15368614642666426</v>
      </c>
      <c r="L63" s="3"/>
      <c r="M63" s="3">
        <f t="shared" si="20"/>
        <v>0.28092831029137044</v>
      </c>
      <c r="O63" s="2"/>
    </row>
    <row r="64" spans="1:15" x14ac:dyDescent="0.25">
      <c r="A64" s="1">
        <v>6</v>
      </c>
      <c r="D64">
        <f t="shared" si="19"/>
        <v>0.10300902181219437</v>
      </c>
      <c r="E64">
        <f t="shared" si="19"/>
        <v>9.1199296843954974E-2</v>
      </c>
      <c r="F64">
        <f t="shared" si="19"/>
        <v>0.23688292434363611</v>
      </c>
      <c r="G64">
        <f t="shared" si="19"/>
        <v>0.29096785765421435</v>
      </c>
      <c r="I64">
        <f t="shared" si="19"/>
        <v>0.16429319619779378</v>
      </c>
      <c r="J64">
        <f t="shared" si="19"/>
        <v>0.25991792100571703</v>
      </c>
      <c r="K64">
        <f t="shared" si="19"/>
        <v>0.19704588323679065</v>
      </c>
      <c r="L64" s="3"/>
      <c r="M64" s="3">
        <f t="shared" si="20"/>
        <v>0.19190230015632875</v>
      </c>
      <c r="O64" s="2"/>
    </row>
    <row r="65" spans="1:15" x14ac:dyDescent="0.25">
      <c r="A65" s="1">
        <v>7</v>
      </c>
      <c r="D65">
        <f t="shared" si="19"/>
        <v>5.2520097733520094E-2</v>
      </c>
      <c r="E65">
        <f t="shared" si="19"/>
        <v>3.4922668339983601E-2</v>
      </c>
      <c r="F65">
        <f t="shared" si="19"/>
        <v>4.9492073153152662E-2</v>
      </c>
      <c r="G65">
        <f t="shared" si="19"/>
        <v>4.5031344059608583E-2</v>
      </c>
      <c r="I65">
        <f t="shared" si="19"/>
        <v>4.8042043195071493E-2</v>
      </c>
      <c r="J65">
        <f t="shared" si="19"/>
        <v>7.8986361198163157E-2</v>
      </c>
      <c r="K65">
        <f t="shared" si="19"/>
        <v>5.1771925817571313E-2</v>
      </c>
      <c r="L65" s="3"/>
      <c r="M65" s="3">
        <f t="shared" si="20"/>
        <v>5.1538073356724411E-2</v>
      </c>
      <c r="O65" s="2"/>
    </row>
    <row r="66" spans="1:15" x14ac:dyDescent="0.25">
      <c r="A66" s="1">
        <v>8</v>
      </c>
      <c r="D66">
        <f t="shared" si="19"/>
        <v>0.11080746413652465</v>
      </c>
      <c r="E66">
        <f t="shared" si="19"/>
        <v>5.6783186234766303E-2</v>
      </c>
      <c r="F66">
        <f t="shared" si="19"/>
        <v>7.7179811456717498E-2</v>
      </c>
      <c r="G66">
        <f t="shared" si="19"/>
        <v>2.3528376363843695E-2</v>
      </c>
      <c r="I66">
        <f t="shared" si="19"/>
        <v>3.7593964204355672E-2</v>
      </c>
      <c r="J66">
        <f t="shared" si="19"/>
        <v>4.6211066817101264E-2</v>
      </c>
      <c r="K66">
        <f t="shared" si="19"/>
        <v>3.8042780066245348E-2</v>
      </c>
      <c r="L66" s="3"/>
      <c r="M66" s="3">
        <f t="shared" si="20"/>
        <v>5.5735235611364911E-2</v>
      </c>
      <c r="O66" s="2"/>
    </row>
    <row r="68" spans="1:15" x14ac:dyDescent="0.25">
      <c r="A68" t="s">
        <v>11</v>
      </c>
    </row>
    <row r="69" spans="1:15" x14ac:dyDescent="0.25">
      <c r="A69" t="s">
        <v>13</v>
      </c>
      <c r="B69">
        <v>1</v>
      </c>
      <c r="C69">
        <v>2</v>
      </c>
      <c r="D69">
        <v>3</v>
      </c>
      <c r="E69">
        <v>4</v>
      </c>
      <c r="F69">
        <v>5</v>
      </c>
      <c r="G69">
        <v>6</v>
      </c>
      <c r="H69">
        <v>7</v>
      </c>
      <c r="I69">
        <v>8</v>
      </c>
      <c r="J69">
        <v>9</v>
      </c>
      <c r="K69">
        <v>10</v>
      </c>
      <c r="L69">
        <v>11</v>
      </c>
      <c r="M69">
        <v>12</v>
      </c>
      <c r="N69">
        <v>13</v>
      </c>
    </row>
    <row r="70" spans="1:15" x14ac:dyDescent="0.25">
      <c r="A70" s="1">
        <v>1</v>
      </c>
      <c r="C70">
        <v>408620803.5</v>
      </c>
      <c r="D70">
        <v>600642736.5</v>
      </c>
      <c r="E70">
        <v>397305827</v>
      </c>
      <c r="F70">
        <v>211652901.80000001</v>
      </c>
      <c r="G70">
        <v>304305163.60000002</v>
      </c>
      <c r="H70">
        <v>129424586.90000001</v>
      </c>
      <c r="I70">
        <v>272000853.19999999</v>
      </c>
      <c r="J70">
        <v>162312520.69999999</v>
      </c>
      <c r="K70">
        <v>147497919.59999999</v>
      </c>
      <c r="L70" s="3"/>
      <c r="M70" s="3"/>
    </row>
    <row r="71" spans="1:15" x14ac:dyDescent="0.25">
      <c r="A71" s="1">
        <v>2</v>
      </c>
      <c r="C71">
        <v>236512936.30000001</v>
      </c>
      <c r="D71">
        <v>306414055.30000001</v>
      </c>
      <c r="E71">
        <v>285863957.69999999</v>
      </c>
      <c r="F71">
        <v>239652488.90000001</v>
      </c>
      <c r="G71">
        <v>220614406.09999999</v>
      </c>
      <c r="H71">
        <v>165734411.09999999</v>
      </c>
      <c r="I71">
        <v>277644992</v>
      </c>
      <c r="J71">
        <v>273369650.30000001</v>
      </c>
      <c r="K71">
        <v>184390233.59999999</v>
      </c>
      <c r="L71" s="3"/>
      <c r="M71" s="3"/>
    </row>
    <row r="72" spans="1:15" x14ac:dyDescent="0.25">
      <c r="A72" s="1">
        <v>3</v>
      </c>
      <c r="C72">
        <v>219257035.69999999</v>
      </c>
      <c r="D72">
        <v>257000524.69999999</v>
      </c>
      <c r="E72">
        <v>222706325</v>
      </c>
      <c r="F72">
        <v>197816787.5</v>
      </c>
      <c r="G72">
        <v>183845792.40000001</v>
      </c>
      <c r="H72">
        <v>134649585.09999999</v>
      </c>
      <c r="I72">
        <v>204286150.59999999</v>
      </c>
      <c r="J72">
        <v>182838261.59999999</v>
      </c>
      <c r="K72">
        <v>197644580.19999999</v>
      </c>
      <c r="L72" s="3"/>
      <c r="M72" s="3"/>
    </row>
    <row r="73" spans="1:15" x14ac:dyDescent="0.25">
      <c r="A73" s="1">
        <v>4</v>
      </c>
      <c r="C73">
        <v>541182348.10000002</v>
      </c>
      <c r="D73">
        <v>778857155.10000002</v>
      </c>
      <c r="E73">
        <v>586106228.29999995</v>
      </c>
      <c r="F73">
        <v>341269468.5</v>
      </c>
      <c r="G73">
        <v>505983719.69999999</v>
      </c>
      <c r="H73">
        <v>241394218.19999999</v>
      </c>
      <c r="I73">
        <v>255256347.90000001</v>
      </c>
      <c r="J73">
        <v>177355046.69999999</v>
      </c>
      <c r="K73">
        <v>193379987.40000001</v>
      </c>
      <c r="L73" s="3"/>
      <c r="M73" s="3"/>
    </row>
    <row r="74" spans="1:15" x14ac:dyDescent="0.25">
      <c r="A74" s="1">
        <v>5</v>
      </c>
      <c r="C74">
        <v>653943638.89999998</v>
      </c>
      <c r="D74">
        <v>723517567.5</v>
      </c>
      <c r="E74">
        <v>1050047610.3</v>
      </c>
      <c r="F74">
        <v>745897032.70000005</v>
      </c>
      <c r="G74">
        <v>646825872.20000005</v>
      </c>
      <c r="H74">
        <v>416377821.10000002</v>
      </c>
      <c r="I74">
        <v>373617750.30000001</v>
      </c>
      <c r="J74">
        <v>666830584.89999998</v>
      </c>
      <c r="K74">
        <v>479065999</v>
      </c>
      <c r="L74" s="3"/>
      <c r="M74" s="3"/>
    </row>
    <row r="75" spans="1:15" x14ac:dyDescent="0.25">
      <c r="A75" s="1">
        <v>6</v>
      </c>
      <c r="C75">
        <v>439853770.60000002</v>
      </c>
      <c r="D75">
        <v>382268849.39999998</v>
      </c>
      <c r="E75">
        <v>431214144.5</v>
      </c>
      <c r="F75">
        <v>404412950.69999999</v>
      </c>
      <c r="G75">
        <v>331573510.30000001</v>
      </c>
      <c r="H75">
        <v>290872357.39999998</v>
      </c>
      <c r="I75">
        <v>474954257.10000002</v>
      </c>
      <c r="J75">
        <v>286497215.5</v>
      </c>
      <c r="K75">
        <v>345197286.39999998</v>
      </c>
      <c r="L75" s="3"/>
      <c r="M75" s="3"/>
    </row>
    <row r="76" spans="1:15" x14ac:dyDescent="0.25">
      <c r="A76" s="1">
        <v>7</v>
      </c>
      <c r="C76">
        <v>161485215.59999999</v>
      </c>
      <c r="D76">
        <v>94412685.299999997</v>
      </c>
      <c r="E76">
        <v>175061190.09999999</v>
      </c>
      <c r="F76">
        <v>75862368.799999997</v>
      </c>
      <c r="G76">
        <v>75708445</v>
      </c>
      <c r="H76">
        <v>50748533.600000001</v>
      </c>
      <c r="I76">
        <v>90179598.400000006</v>
      </c>
      <c r="J76">
        <v>45890864</v>
      </c>
      <c r="K76">
        <v>56139888</v>
      </c>
      <c r="L76" s="3"/>
      <c r="M76" s="3"/>
    </row>
    <row r="77" spans="1:15" x14ac:dyDescent="0.25">
      <c r="A77" s="1">
        <v>8</v>
      </c>
      <c r="C77">
        <v>166083286.90000001</v>
      </c>
      <c r="D77">
        <v>269303039.60000002</v>
      </c>
      <c r="E77">
        <v>271970635.89999998</v>
      </c>
      <c r="F77">
        <v>103791638.40000001</v>
      </c>
      <c r="G77">
        <v>63678071.899999999</v>
      </c>
      <c r="H77">
        <v>35515229.799999997</v>
      </c>
      <c r="I77">
        <v>63788792.600000001</v>
      </c>
      <c r="J77">
        <v>60242038.399999999</v>
      </c>
      <c r="K77">
        <v>40948279.299999997</v>
      </c>
      <c r="L77" s="3"/>
      <c r="M77" s="3"/>
    </row>
    <row r="78" spans="1:15" x14ac:dyDescent="0.25">
      <c r="B78" s="1"/>
      <c r="C78" s="1">
        <f>SUM(C70:C77)</f>
        <v>2826939035.5999999</v>
      </c>
      <c r="D78" s="1">
        <f t="shared" ref="D78" si="21">SUM(D70:D77)</f>
        <v>3412416613.4000001</v>
      </c>
      <c r="E78" s="1">
        <f t="shared" ref="E78" si="22">SUM(E70:E77)</f>
        <v>3420275918.8000002</v>
      </c>
      <c r="F78" s="1">
        <f t="shared" ref="F78:G78" si="23">SUM(F70:F77)</f>
        <v>2320355637.3000002</v>
      </c>
      <c r="G78" s="1">
        <f t="shared" si="23"/>
        <v>2332534981.2000003</v>
      </c>
      <c r="H78" s="1">
        <f t="shared" ref="H78" si="24">SUM(H70:H77)</f>
        <v>1464716743.2</v>
      </c>
      <c r="I78" s="1">
        <f t="shared" ref="I78" si="25">SUM(I70:I77)</f>
        <v>2011728742.0999999</v>
      </c>
      <c r="J78" s="1">
        <f t="shared" ref="J78:K78" si="26">SUM(J70:J77)</f>
        <v>1855336182.0999999</v>
      </c>
      <c r="K78" s="1">
        <f t="shared" si="26"/>
        <v>1644264173.4999998</v>
      </c>
      <c r="L78" s="4"/>
      <c r="M78" s="3"/>
    </row>
    <row r="80" spans="1:15" x14ac:dyDescent="0.25">
      <c r="A80" t="s">
        <v>13</v>
      </c>
      <c r="B80">
        <v>1</v>
      </c>
      <c r="C80">
        <v>2</v>
      </c>
      <c r="D80">
        <v>3</v>
      </c>
      <c r="E80">
        <v>4</v>
      </c>
      <c r="F80">
        <v>5</v>
      </c>
      <c r="G80">
        <v>6</v>
      </c>
      <c r="H80">
        <v>7</v>
      </c>
      <c r="I80">
        <v>8</v>
      </c>
      <c r="J80">
        <v>9</v>
      </c>
      <c r="K80">
        <v>10</v>
      </c>
      <c r="L80">
        <v>11</v>
      </c>
      <c r="M80">
        <v>12</v>
      </c>
      <c r="N80">
        <v>13</v>
      </c>
    </row>
    <row r="81" spans="1:14" x14ac:dyDescent="0.25">
      <c r="A81" s="1">
        <v>1</v>
      </c>
      <c r="C81">
        <f>C70/C$78</f>
        <v>0.14454531857750968</v>
      </c>
      <c r="D81">
        <f t="shared" ref="D81:K81" si="27">D70/D$78</f>
        <v>0.1760168245991344</v>
      </c>
      <c r="E81">
        <f t="shared" si="27"/>
        <v>0.11616192273148369</v>
      </c>
      <c r="F81">
        <f t="shared" si="27"/>
        <v>9.1215716417627435E-2</v>
      </c>
      <c r="G81">
        <f t="shared" si="27"/>
        <v>0.13046113608270374</v>
      </c>
      <c r="H81">
        <f t="shared" si="27"/>
        <v>8.8361512559242794E-2</v>
      </c>
      <c r="I81">
        <f t="shared" si="27"/>
        <v>0.13520751953668675</v>
      </c>
      <c r="J81">
        <f t="shared" si="27"/>
        <v>8.7484156384145584E-2</v>
      </c>
      <c r="K81">
        <f t="shared" si="27"/>
        <v>8.9704514625550846E-2</v>
      </c>
      <c r="L81" s="3"/>
      <c r="M81" s="3">
        <f>AVERAGE(C81:K81)</f>
        <v>0.11768429127934277</v>
      </c>
    </row>
    <row r="82" spans="1:14" x14ac:dyDescent="0.25">
      <c r="A82" s="1">
        <v>2</v>
      </c>
      <c r="C82">
        <f t="shared" ref="C82:K88" si="28">C71/C$78</f>
        <v>8.3663967747999793E-2</v>
      </c>
      <c r="D82">
        <f t="shared" si="28"/>
        <v>8.9793858726616882E-2</v>
      </c>
      <c r="E82">
        <f t="shared" si="28"/>
        <v>8.3579209539414889E-2</v>
      </c>
      <c r="F82">
        <f t="shared" si="28"/>
        <v>0.10328265419643308</v>
      </c>
      <c r="G82">
        <f t="shared" si="28"/>
        <v>9.4581392295562616E-2</v>
      </c>
      <c r="H82">
        <f t="shared" si="28"/>
        <v>0.11315116855830859</v>
      </c>
      <c r="I82">
        <f t="shared" si="28"/>
        <v>0.13801313576211693</v>
      </c>
      <c r="J82">
        <f t="shared" si="28"/>
        <v>0.14734238082425635</v>
      </c>
      <c r="K82">
        <f t="shared" si="28"/>
        <v>0.11214148953176108</v>
      </c>
      <c r="L82" s="3"/>
      <c r="M82" s="3">
        <f t="shared" ref="M82:M88" si="29">AVERAGE(C82:K82)</f>
        <v>0.10728325079805223</v>
      </c>
    </row>
    <row r="83" spans="1:14" x14ac:dyDescent="0.25">
      <c r="A83" s="1">
        <v>3</v>
      </c>
      <c r="C83">
        <f t="shared" si="28"/>
        <v>7.7559874103710222E-2</v>
      </c>
      <c r="D83">
        <f t="shared" si="28"/>
        <v>7.5313349399015669E-2</v>
      </c>
      <c r="E83">
        <f t="shared" si="28"/>
        <v>6.5113555247360358E-2</v>
      </c>
      <c r="F83">
        <f t="shared" si="28"/>
        <v>8.5252788115783198E-2</v>
      </c>
      <c r="G83">
        <f t="shared" si="28"/>
        <v>7.8818021543847691E-2</v>
      </c>
      <c r="H83">
        <f t="shared" si="28"/>
        <v>9.1928753955408449E-2</v>
      </c>
      <c r="I83">
        <f t="shared" si="28"/>
        <v>0.10154756271302766</v>
      </c>
      <c r="J83">
        <f t="shared" si="28"/>
        <v>9.8547240852625853E-2</v>
      </c>
      <c r="K83">
        <f t="shared" si="28"/>
        <v>0.12020244884329714</v>
      </c>
      <c r="L83" s="3"/>
      <c r="M83" s="3">
        <f t="shared" si="29"/>
        <v>8.8253732752675146E-2</v>
      </c>
    </row>
    <row r="84" spans="1:14" x14ac:dyDescent="0.25">
      <c r="A84" s="1">
        <v>4</v>
      </c>
      <c r="C84">
        <f t="shared" si="28"/>
        <v>0.19143757303741696</v>
      </c>
      <c r="D84">
        <f t="shared" si="28"/>
        <v>0.2282421062075351</v>
      </c>
      <c r="E84">
        <f t="shared" si="28"/>
        <v>0.17136226497938056</v>
      </c>
      <c r="F84">
        <f t="shared" si="28"/>
        <v>0.1470763632152122</v>
      </c>
      <c r="G84">
        <f t="shared" si="28"/>
        <v>0.2169243864628734</v>
      </c>
      <c r="H84">
        <f t="shared" si="28"/>
        <v>0.16480607552325818</v>
      </c>
      <c r="I84">
        <f t="shared" si="28"/>
        <v>0.12688407863256129</v>
      </c>
      <c r="J84">
        <f t="shared" si="28"/>
        <v>9.5591865458720851E-2</v>
      </c>
      <c r="K84">
        <f t="shared" si="28"/>
        <v>0.11760883106050357</v>
      </c>
      <c r="L84" s="3"/>
      <c r="M84" s="3">
        <f t="shared" si="29"/>
        <v>0.16221483828638469</v>
      </c>
    </row>
    <row r="85" spans="1:14" x14ac:dyDescent="0.25">
      <c r="A85" s="1">
        <v>5</v>
      </c>
      <c r="C85">
        <f t="shared" si="28"/>
        <v>0.23132569562512853</v>
      </c>
      <c r="D85">
        <f t="shared" si="28"/>
        <v>0.21202498096477002</v>
      </c>
      <c r="E85">
        <f t="shared" si="28"/>
        <v>0.30700669631016436</v>
      </c>
      <c r="F85">
        <f t="shared" si="28"/>
        <v>0.32145806475077104</v>
      </c>
      <c r="G85">
        <f t="shared" si="28"/>
        <v>0.27730596857639955</v>
      </c>
      <c r="H85">
        <f t="shared" si="28"/>
        <v>0.28427190651916079</v>
      </c>
      <c r="I85">
        <f t="shared" si="28"/>
        <v>0.18571974565019564</v>
      </c>
      <c r="J85">
        <f t="shared" si="28"/>
        <v>0.35941226788626213</v>
      </c>
      <c r="K85">
        <f t="shared" si="28"/>
        <v>0.29135585797034946</v>
      </c>
      <c r="L85" s="3"/>
      <c r="M85" s="3">
        <f t="shared" si="29"/>
        <v>0.27443124269480013</v>
      </c>
    </row>
    <row r="86" spans="1:14" x14ac:dyDescent="0.25">
      <c r="A86" s="1">
        <v>6</v>
      </c>
      <c r="C86">
        <f t="shared" si="28"/>
        <v>0.15559365273211273</v>
      </c>
      <c r="D86">
        <f t="shared" si="28"/>
        <v>0.11202291299921965</v>
      </c>
      <c r="E86">
        <f t="shared" si="28"/>
        <v>0.12607583561600227</v>
      </c>
      <c r="F86">
        <f t="shared" si="28"/>
        <v>0.1742892098948163</v>
      </c>
      <c r="G86">
        <f t="shared" si="28"/>
        <v>0.14215157027545117</v>
      </c>
      <c r="H86">
        <f t="shared" si="28"/>
        <v>0.19858608072201353</v>
      </c>
      <c r="I86">
        <f t="shared" si="28"/>
        <v>0.2360925939767633</v>
      </c>
      <c r="J86">
        <f t="shared" si="28"/>
        <v>0.15441795307183753</v>
      </c>
      <c r="K86">
        <f t="shared" si="28"/>
        <v>0.20994028329718395</v>
      </c>
      <c r="L86" s="3"/>
      <c r="M86" s="3">
        <f t="shared" si="29"/>
        <v>0.16768556584282227</v>
      </c>
    </row>
    <row r="87" spans="1:14" x14ac:dyDescent="0.25">
      <c r="A87" s="1">
        <v>7</v>
      </c>
      <c r="C87">
        <f t="shared" si="28"/>
        <v>5.7123699367547832E-2</v>
      </c>
      <c r="D87">
        <f t="shared" si="28"/>
        <v>2.7667397037412392E-2</v>
      </c>
      <c r="E87">
        <f t="shared" si="28"/>
        <v>5.1183353114218927E-2</v>
      </c>
      <c r="F87">
        <f t="shared" si="28"/>
        <v>3.2694285126169093E-2</v>
      </c>
      <c r="G87">
        <f t="shared" si="28"/>
        <v>3.2457581819866597E-2</v>
      </c>
      <c r="H87">
        <f t="shared" si="28"/>
        <v>3.4647336309632487E-2</v>
      </c>
      <c r="I87">
        <f t="shared" si="28"/>
        <v>4.4826917522619615E-2</v>
      </c>
      <c r="J87">
        <f t="shared" si="28"/>
        <v>2.4734527598150698E-2</v>
      </c>
      <c r="K87">
        <f t="shared" si="28"/>
        <v>3.4142863966013431E-2</v>
      </c>
      <c r="L87" s="3"/>
      <c r="M87" s="3">
        <f t="shared" si="29"/>
        <v>3.7719773540181224E-2</v>
      </c>
    </row>
    <row r="88" spans="1:14" x14ac:dyDescent="0.25">
      <c r="A88" s="1">
        <v>8</v>
      </c>
      <c r="C88">
        <f t="shared" si="28"/>
        <v>5.8750218808574298E-2</v>
      </c>
      <c r="D88">
        <f t="shared" si="28"/>
        <v>7.8918570066295879E-2</v>
      </c>
      <c r="E88">
        <f t="shared" si="28"/>
        <v>7.9517162461974863E-2</v>
      </c>
      <c r="F88">
        <f t="shared" si="28"/>
        <v>4.4730918283187607E-2</v>
      </c>
      <c r="G88">
        <f t="shared" si="28"/>
        <v>2.7299942943295134E-2</v>
      </c>
      <c r="H88">
        <f t="shared" si="28"/>
        <v>2.424716585297514E-2</v>
      </c>
      <c r="I88">
        <f t="shared" si="28"/>
        <v>3.1708446206028883E-2</v>
      </c>
      <c r="J88">
        <f t="shared" si="28"/>
        <v>3.246960792400104E-2</v>
      </c>
      <c r="K88">
        <f t="shared" si="28"/>
        <v>2.4903710705340625E-2</v>
      </c>
      <c r="L88" s="3"/>
      <c r="M88" s="3">
        <f t="shared" si="29"/>
        <v>4.4727304805741497E-2</v>
      </c>
    </row>
    <row r="90" spans="1:14" x14ac:dyDescent="0.25">
      <c r="A90" t="s">
        <v>14</v>
      </c>
      <c r="B90">
        <v>1</v>
      </c>
      <c r="C90">
        <v>2</v>
      </c>
      <c r="D90">
        <v>3</v>
      </c>
      <c r="E90">
        <v>4</v>
      </c>
      <c r="F90">
        <v>5</v>
      </c>
      <c r="G90">
        <v>6</v>
      </c>
      <c r="H90">
        <v>7</v>
      </c>
      <c r="I90">
        <v>8</v>
      </c>
      <c r="J90">
        <v>9</v>
      </c>
      <c r="K90">
        <v>10</v>
      </c>
      <c r="L90">
        <v>11</v>
      </c>
      <c r="M90">
        <v>12</v>
      </c>
      <c r="N90">
        <v>13</v>
      </c>
    </row>
    <row r="91" spans="1:14" x14ac:dyDescent="0.25">
      <c r="A91" s="1">
        <v>1</v>
      </c>
      <c r="C91">
        <v>386418765.60000002</v>
      </c>
      <c r="D91">
        <v>235637898.09999999</v>
      </c>
      <c r="E91">
        <v>243830010.30000001</v>
      </c>
      <c r="F91">
        <v>350169294.30000001</v>
      </c>
      <c r="G91">
        <v>288250155.10000002</v>
      </c>
      <c r="H91">
        <v>364839383.30000001</v>
      </c>
      <c r="I91">
        <v>544428522.20000005</v>
      </c>
      <c r="J91">
        <v>340194734.19999999</v>
      </c>
      <c r="K91">
        <v>187905910.59999999</v>
      </c>
      <c r="L91" s="3"/>
      <c r="M91" s="3"/>
    </row>
    <row r="92" spans="1:14" x14ac:dyDescent="0.25">
      <c r="A92" s="1">
        <v>2</v>
      </c>
      <c r="C92">
        <v>393524976.80000001</v>
      </c>
      <c r="D92">
        <v>192249259.69999999</v>
      </c>
      <c r="E92">
        <v>236628854.80000001</v>
      </c>
      <c r="F92">
        <v>202081972.80000001</v>
      </c>
      <c r="G92">
        <v>251382950.30000001</v>
      </c>
      <c r="H92">
        <v>229062933</v>
      </c>
      <c r="I92">
        <v>404750587.10000002</v>
      </c>
      <c r="J92">
        <v>206211919.90000001</v>
      </c>
      <c r="K92">
        <v>252340815.90000001</v>
      </c>
      <c r="L92" s="3"/>
      <c r="M92" s="3"/>
    </row>
    <row r="93" spans="1:14" x14ac:dyDescent="0.25">
      <c r="A93" s="1">
        <v>3</v>
      </c>
      <c r="C93">
        <v>343844575.30000001</v>
      </c>
      <c r="D93">
        <v>165038719.69999999</v>
      </c>
      <c r="E93">
        <v>175313436.80000001</v>
      </c>
      <c r="F93">
        <v>181162029.5</v>
      </c>
      <c r="G93">
        <v>224912823.69999999</v>
      </c>
      <c r="H93">
        <v>233990390.90000001</v>
      </c>
      <c r="I93">
        <v>278417029.30000001</v>
      </c>
      <c r="J93">
        <v>188602332.30000001</v>
      </c>
      <c r="K93">
        <v>291657305.69999999</v>
      </c>
      <c r="L93" s="3"/>
      <c r="M93" s="3"/>
    </row>
    <row r="94" spans="1:14" x14ac:dyDescent="0.25">
      <c r="A94" s="1">
        <v>4</v>
      </c>
      <c r="C94">
        <v>612259345.39999998</v>
      </c>
      <c r="D94">
        <v>240787390.09999999</v>
      </c>
      <c r="E94">
        <v>329358352.69999999</v>
      </c>
      <c r="F94">
        <v>584142310.70000005</v>
      </c>
      <c r="G94">
        <v>544329978.60000002</v>
      </c>
      <c r="H94">
        <v>459534343.39999998</v>
      </c>
      <c r="I94">
        <v>416533036.89999998</v>
      </c>
      <c r="J94">
        <v>490365670.10000002</v>
      </c>
      <c r="K94">
        <v>369024329.10000002</v>
      </c>
      <c r="L94" s="3"/>
      <c r="M94" s="3"/>
    </row>
    <row r="95" spans="1:14" x14ac:dyDescent="0.25">
      <c r="A95" s="1">
        <v>5</v>
      </c>
      <c r="C95">
        <v>846163993.5</v>
      </c>
      <c r="D95">
        <v>705063463.89999998</v>
      </c>
      <c r="E95">
        <v>510014130.5</v>
      </c>
      <c r="F95">
        <v>990401598.29999995</v>
      </c>
      <c r="G95">
        <v>596147073.70000005</v>
      </c>
      <c r="H95">
        <v>545498263.60000002</v>
      </c>
      <c r="I95">
        <v>636618699.20000005</v>
      </c>
      <c r="J95">
        <v>649144555.70000005</v>
      </c>
      <c r="K95">
        <v>543103315.20000005</v>
      </c>
      <c r="L95" s="3"/>
      <c r="M95" s="3"/>
    </row>
    <row r="96" spans="1:14" x14ac:dyDescent="0.25">
      <c r="A96" s="1">
        <v>6</v>
      </c>
      <c r="C96">
        <v>285670687.5</v>
      </c>
      <c r="D96">
        <v>165768636.5</v>
      </c>
      <c r="E96">
        <v>181362508.90000001</v>
      </c>
      <c r="F96">
        <v>307309803</v>
      </c>
      <c r="G96">
        <v>465647695.60000002</v>
      </c>
      <c r="H96">
        <v>323577462.19999999</v>
      </c>
      <c r="I96">
        <v>540246422.79999995</v>
      </c>
      <c r="J96">
        <v>632309899.79999995</v>
      </c>
      <c r="K96">
        <v>752620324.89999998</v>
      </c>
      <c r="L96" s="3"/>
      <c r="M96" s="3"/>
    </row>
    <row r="97" spans="1:14" x14ac:dyDescent="0.25">
      <c r="A97" s="1">
        <v>7</v>
      </c>
      <c r="C97">
        <v>130465485.90000001</v>
      </c>
      <c r="D97">
        <v>72164373.299999997</v>
      </c>
      <c r="E97">
        <v>67597449.700000003</v>
      </c>
      <c r="F97">
        <v>87281678.700000003</v>
      </c>
      <c r="G97">
        <v>91931319.5</v>
      </c>
      <c r="H97">
        <v>58963247.899999999</v>
      </c>
      <c r="I97">
        <v>145083570.09999999</v>
      </c>
      <c r="J97">
        <v>116731433.2</v>
      </c>
      <c r="K97">
        <v>181908323.90000001</v>
      </c>
      <c r="L97" s="3"/>
      <c r="M97" s="3"/>
    </row>
    <row r="98" spans="1:14" x14ac:dyDescent="0.25">
      <c r="A98" s="1">
        <v>8</v>
      </c>
      <c r="C98">
        <v>120285305.90000001</v>
      </c>
      <c r="D98">
        <v>81640092.900000006</v>
      </c>
      <c r="E98">
        <v>106886172.7</v>
      </c>
      <c r="F98">
        <v>116261693.5</v>
      </c>
      <c r="G98">
        <v>94926649.200000003</v>
      </c>
      <c r="H98">
        <v>70023057</v>
      </c>
      <c r="I98">
        <v>76625163.700000003</v>
      </c>
      <c r="J98">
        <v>95698411.700000003</v>
      </c>
      <c r="K98">
        <v>97835920.799999997</v>
      </c>
      <c r="L98" s="3"/>
      <c r="M98" s="3"/>
    </row>
    <row r="99" spans="1:14" x14ac:dyDescent="0.25">
      <c r="B99" s="1"/>
      <c r="C99" s="1">
        <f>SUM(C91:C98)</f>
        <v>3118633135.9000001</v>
      </c>
      <c r="D99" s="1">
        <f t="shared" ref="D99" si="30">SUM(D91:D98)</f>
        <v>1858349834.2</v>
      </c>
      <c r="E99" s="1">
        <f t="shared" ref="E99" si="31">SUM(E91:E98)</f>
        <v>1850990916.4000003</v>
      </c>
      <c r="F99" s="1">
        <f t="shared" ref="F99" si="32">SUM(F91:F98)</f>
        <v>2818810380.8000002</v>
      </c>
      <c r="G99" s="1">
        <f t="shared" ref="G99" si="33">SUM(G91:G98)</f>
        <v>2557528645.7000003</v>
      </c>
      <c r="H99" s="1">
        <f t="shared" ref="H99" si="34">SUM(H91:H98)</f>
        <v>2285489081.2999997</v>
      </c>
      <c r="I99" s="1">
        <f t="shared" ref="I99" si="35">SUM(I91:I98)</f>
        <v>3042703031.2999997</v>
      </c>
      <c r="J99" s="1">
        <f t="shared" ref="J99" si="36">SUM(J91:J98)</f>
        <v>2719258956.8999996</v>
      </c>
      <c r="K99" s="1">
        <f t="shared" ref="K99" si="37">SUM(K91:K98)</f>
        <v>2676396246.1000004</v>
      </c>
      <c r="L99" s="4"/>
      <c r="M99" s="3"/>
    </row>
    <row r="101" spans="1:14" x14ac:dyDescent="0.25">
      <c r="A101" t="s">
        <v>14</v>
      </c>
      <c r="B101">
        <v>1</v>
      </c>
      <c r="C101">
        <v>2</v>
      </c>
      <c r="D101">
        <v>3</v>
      </c>
      <c r="E101">
        <v>4</v>
      </c>
      <c r="F101">
        <v>5</v>
      </c>
      <c r="G101">
        <v>6</v>
      </c>
      <c r="H101">
        <v>7</v>
      </c>
      <c r="I101">
        <v>8</v>
      </c>
      <c r="J101">
        <v>9</v>
      </c>
      <c r="K101">
        <v>10</v>
      </c>
      <c r="L101">
        <v>11</v>
      </c>
      <c r="M101">
        <v>12</v>
      </c>
      <c r="N101">
        <v>13</v>
      </c>
    </row>
    <row r="102" spans="1:14" x14ac:dyDescent="0.25">
      <c r="A102" s="1">
        <v>1</v>
      </c>
      <c r="C102">
        <f>C91/C$99</f>
        <v>0.12390645156423126</v>
      </c>
      <c r="D102">
        <f t="shared" ref="D102:K102" si="38">D91/D$99</f>
        <v>0.1267995367521528</v>
      </c>
      <c r="E102">
        <f t="shared" si="38"/>
        <v>0.13172944725964728</v>
      </c>
      <c r="F102">
        <f t="shared" si="38"/>
        <v>0.12422591341550944</v>
      </c>
      <c r="G102">
        <f t="shared" si="38"/>
        <v>0.11270652064235449</v>
      </c>
      <c r="H102">
        <f t="shared" si="38"/>
        <v>0.15963295833926155</v>
      </c>
      <c r="I102">
        <f t="shared" si="38"/>
        <v>0.17892923384224982</v>
      </c>
      <c r="J102">
        <f t="shared" si="38"/>
        <v>0.12510567753643723</v>
      </c>
      <c r="K102">
        <f t="shared" si="38"/>
        <v>7.0208554086045122E-2</v>
      </c>
      <c r="L102" s="3"/>
      <c r="M102" s="3">
        <f>AVERAGE(C102:K102)</f>
        <v>0.12813825482643212</v>
      </c>
    </row>
    <row r="103" spans="1:14" x14ac:dyDescent="0.25">
      <c r="A103" s="1">
        <v>2</v>
      </c>
      <c r="C103">
        <f t="shared" ref="C103:K109" si="39">C92/C$99</f>
        <v>0.12618508162116138</v>
      </c>
      <c r="D103">
        <f t="shared" si="39"/>
        <v>0.10345159784339597</v>
      </c>
      <c r="E103">
        <f t="shared" si="39"/>
        <v>0.12783901460749489</v>
      </c>
      <c r="F103">
        <f t="shared" si="39"/>
        <v>7.1690516742969987E-2</v>
      </c>
      <c r="G103">
        <f t="shared" si="39"/>
        <v>9.82913527567532E-2</v>
      </c>
      <c r="H103">
        <f t="shared" si="39"/>
        <v>0.10022490804012402</v>
      </c>
      <c r="I103">
        <f t="shared" si="39"/>
        <v>0.13302336210151594</v>
      </c>
      <c r="J103">
        <f t="shared" si="39"/>
        <v>7.5833866199740321E-2</v>
      </c>
      <c r="K103">
        <f t="shared" si="39"/>
        <v>9.4283802806743131E-2</v>
      </c>
      <c r="L103" s="3"/>
      <c r="M103" s="3">
        <f t="shared" ref="M103:M109" si="40">AVERAGE(C103:K103)</f>
        <v>0.10342483363554431</v>
      </c>
    </row>
    <row r="104" spans="1:14" x14ac:dyDescent="0.25">
      <c r="A104" s="1">
        <v>3</v>
      </c>
      <c r="C104">
        <f t="shared" si="39"/>
        <v>0.11025489703865748</v>
      </c>
      <c r="D104">
        <f t="shared" si="39"/>
        <v>8.8809284808878522E-2</v>
      </c>
      <c r="E104">
        <f t="shared" si="39"/>
        <v>9.4713288567059975E-2</v>
      </c>
      <c r="F104">
        <f t="shared" si="39"/>
        <v>6.4268966346216164E-2</v>
      </c>
      <c r="G104">
        <f t="shared" si="39"/>
        <v>8.7941468056730573E-2</v>
      </c>
      <c r="H104">
        <f t="shared" si="39"/>
        <v>0.10238088329299953</v>
      </c>
      <c r="I104">
        <f t="shared" si="39"/>
        <v>9.1503188591180354E-2</v>
      </c>
      <c r="J104">
        <f t="shared" si="39"/>
        <v>6.9357988808469273E-2</v>
      </c>
      <c r="K104">
        <f t="shared" si="39"/>
        <v>0.10897388834893118</v>
      </c>
      <c r="L104" s="3"/>
      <c r="M104" s="3">
        <f t="shared" si="40"/>
        <v>9.091153931768034E-2</v>
      </c>
    </row>
    <row r="105" spans="1:14" x14ac:dyDescent="0.25">
      <c r="A105" s="1">
        <v>4</v>
      </c>
      <c r="C105">
        <f t="shared" si="39"/>
        <v>0.19632297827917142</v>
      </c>
      <c r="D105">
        <f t="shared" si="39"/>
        <v>0.12957053923254253</v>
      </c>
      <c r="E105">
        <f t="shared" si="39"/>
        <v>0.17793623392845728</v>
      </c>
      <c r="F105">
        <f t="shared" si="39"/>
        <v>0.20723008354120503</v>
      </c>
      <c r="G105">
        <f t="shared" si="39"/>
        <v>0.21283436238932757</v>
      </c>
      <c r="H105">
        <f t="shared" si="39"/>
        <v>0.20106608566189874</v>
      </c>
      <c r="I105">
        <f t="shared" si="39"/>
        <v>0.13689572482597342</v>
      </c>
      <c r="J105">
        <f t="shared" si="39"/>
        <v>0.18033062605373379</v>
      </c>
      <c r="K105">
        <f t="shared" si="39"/>
        <v>0.13788105167078157</v>
      </c>
      <c r="L105" s="3"/>
      <c r="M105" s="3">
        <f t="shared" si="40"/>
        <v>0.17556307617589903</v>
      </c>
    </row>
    <row r="106" spans="1:14" x14ac:dyDescent="0.25">
      <c r="A106" s="1">
        <v>5</v>
      </c>
      <c r="C106">
        <f t="shared" si="39"/>
        <v>0.27132527508908394</v>
      </c>
      <c r="D106">
        <f t="shared" si="39"/>
        <v>0.37940297941992301</v>
      </c>
      <c r="E106">
        <f t="shared" si="39"/>
        <v>0.27553572844751101</v>
      </c>
      <c r="F106">
        <f t="shared" si="39"/>
        <v>0.35135445968483919</v>
      </c>
      <c r="G106">
        <f t="shared" si="39"/>
        <v>0.23309497420578587</v>
      </c>
      <c r="H106">
        <f t="shared" si="39"/>
        <v>0.2386790066350776</v>
      </c>
      <c r="I106">
        <f t="shared" si="39"/>
        <v>0.20922800965166938</v>
      </c>
      <c r="J106">
        <f t="shared" si="39"/>
        <v>0.238721124390461</v>
      </c>
      <c r="K106">
        <f t="shared" si="39"/>
        <v>0.20292335859886257</v>
      </c>
      <c r="L106" s="3"/>
      <c r="M106" s="3">
        <f t="shared" si="40"/>
        <v>0.26669610179146819</v>
      </c>
    </row>
    <row r="107" spans="1:14" x14ac:dyDescent="0.25">
      <c r="A107" s="1">
        <v>6</v>
      </c>
      <c r="C107">
        <f t="shared" si="39"/>
        <v>9.1601248063299015E-2</v>
      </c>
      <c r="D107">
        <f t="shared" si="39"/>
        <v>8.9202061662066789E-2</v>
      </c>
      <c r="E107">
        <f t="shared" si="39"/>
        <v>9.7981306819556246E-2</v>
      </c>
      <c r="F107">
        <f t="shared" si="39"/>
        <v>0.10902109808208635</v>
      </c>
      <c r="G107">
        <f t="shared" si="39"/>
        <v>0.18206939593145843</v>
      </c>
      <c r="H107">
        <f t="shared" si="39"/>
        <v>0.14157908906567482</v>
      </c>
      <c r="I107">
        <f t="shared" si="39"/>
        <v>0.17755476536570799</v>
      </c>
      <c r="J107">
        <f t="shared" si="39"/>
        <v>0.23253022599982304</v>
      </c>
      <c r="K107">
        <f t="shared" si="39"/>
        <v>0.28120661355608523</v>
      </c>
      <c r="L107" s="3"/>
      <c r="M107" s="3">
        <f t="shared" si="40"/>
        <v>0.15586064494952867</v>
      </c>
    </row>
    <row r="108" spans="1:14" x14ac:dyDescent="0.25">
      <c r="A108" s="1">
        <v>7</v>
      </c>
      <c r="C108">
        <f t="shared" si="39"/>
        <v>4.1834188317360139E-2</v>
      </c>
      <c r="D108">
        <f t="shared" si="39"/>
        <v>3.883250180990061E-2</v>
      </c>
      <c r="E108">
        <f t="shared" si="39"/>
        <v>3.6519600988356313E-2</v>
      </c>
      <c r="F108">
        <f t="shared" si="39"/>
        <v>3.0964012086271937E-2</v>
      </c>
      <c r="G108">
        <f t="shared" si="39"/>
        <v>3.594537236349829E-2</v>
      </c>
      <c r="H108">
        <f t="shared" si="39"/>
        <v>2.5798962848888937E-2</v>
      </c>
      <c r="I108">
        <f t="shared" si="39"/>
        <v>4.7682461484916193E-2</v>
      </c>
      <c r="J108">
        <f t="shared" si="39"/>
        <v>4.2927663400280119E-2</v>
      </c>
      <c r="K108">
        <f t="shared" si="39"/>
        <v>6.7967635272644614E-2</v>
      </c>
      <c r="L108" s="3"/>
      <c r="M108" s="3">
        <f t="shared" si="40"/>
        <v>4.0941377619124121E-2</v>
      </c>
    </row>
    <row r="109" spans="1:14" x14ac:dyDescent="0.25">
      <c r="A109" s="1">
        <v>8</v>
      </c>
      <c r="C109">
        <f t="shared" si="39"/>
        <v>3.856988002703534E-2</v>
      </c>
      <c r="D109">
        <f t="shared" si="39"/>
        <v>4.3931498471139696E-2</v>
      </c>
      <c r="E109">
        <f t="shared" si="39"/>
        <v>5.7745379381916873E-2</v>
      </c>
      <c r="F109">
        <f t="shared" si="39"/>
        <v>4.1244950100901796E-2</v>
      </c>
      <c r="G109">
        <f t="shared" si="39"/>
        <v>3.7116553654091486E-2</v>
      </c>
      <c r="H109">
        <f t="shared" si="39"/>
        <v>3.0638106116074933E-2</v>
      </c>
      <c r="I109">
        <f t="shared" si="39"/>
        <v>2.518325413678698E-2</v>
      </c>
      <c r="J109">
        <f t="shared" si="39"/>
        <v>3.5192827611055397E-2</v>
      </c>
      <c r="K109">
        <f t="shared" si="39"/>
        <v>3.6555095659906438E-2</v>
      </c>
      <c r="L109" s="3"/>
      <c r="M109" s="3">
        <f t="shared" si="40"/>
        <v>3.8464171684323215E-2</v>
      </c>
    </row>
    <row r="112" spans="1:14" x14ac:dyDescent="0.25">
      <c r="C112" s="3">
        <v>0.16723138860124978</v>
      </c>
      <c r="D112" s="3">
        <v>0.1921940272119439</v>
      </c>
      <c r="E112" s="3">
        <v>0.1359973804677084</v>
      </c>
      <c r="F112" s="3">
        <v>0.11768429127934277</v>
      </c>
      <c r="G112" s="3">
        <v>0.12813825482643212</v>
      </c>
      <c r="H112" s="3"/>
      <c r="I112" s="3">
        <f>AVERAGE(C112:G112)</f>
        <v>0.14824906847733538</v>
      </c>
    </row>
    <row r="113" spans="3:9" x14ac:dyDescent="0.25">
      <c r="C113" s="3">
        <v>5.9787115371172303E-2</v>
      </c>
      <c r="D113" s="3">
        <v>9.1333817858556141E-2</v>
      </c>
      <c r="E113" s="3">
        <v>7.6350993945622739E-2</v>
      </c>
      <c r="F113" s="3">
        <v>0.10728325079805223</v>
      </c>
      <c r="G113" s="3">
        <v>0.10342483363554431</v>
      </c>
      <c r="H113" s="3"/>
      <c r="I113" s="3">
        <f t="shared" ref="I113:I119" si="41">AVERAGE(C113:G113)</f>
        <v>8.7636002321789544E-2</v>
      </c>
    </row>
    <row r="114" spans="3:9" x14ac:dyDescent="0.25">
      <c r="C114" s="3">
        <v>6.3835968118058098E-2</v>
      </c>
      <c r="D114" s="3">
        <v>5.3745555579139792E-2</v>
      </c>
      <c r="E114" s="3">
        <v>6.4851536695552423E-2</v>
      </c>
      <c r="F114" s="3">
        <v>8.8253732752675146E-2</v>
      </c>
      <c r="G114" s="3">
        <v>9.091153931768034E-2</v>
      </c>
      <c r="H114" s="3"/>
      <c r="I114" s="3">
        <f t="shared" si="41"/>
        <v>7.2319666492621157E-2</v>
      </c>
    </row>
    <row r="115" spans="3:9" x14ac:dyDescent="0.25">
      <c r="C115" s="3">
        <v>0.15674451867186318</v>
      </c>
      <c r="D115" s="3">
        <v>0.15003642907838044</v>
      </c>
      <c r="E115" s="3">
        <v>0.14269616947532793</v>
      </c>
      <c r="F115" s="3">
        <v>0.16221483828638469</v>
      </c>
      <c r="G115" s="3">
        <v>0.17556307617589903</v>
      </c>
      <c r="H115" s="3"/>
      <c r="I115" s="3">
        <f t="shared" si="41"/>
        <v>0.15745100633757106</v>
      </c>
    </row>
    <row r="116" spans="3:9" x14ac:dyDescent="0.25">
      <c r="C116" s="3">
        <v>0.32837038997483542</v>
      </c>
      <c r="D116" s="3">
        <v>0.25715677756702671</v>
      </c>
      <c r="E116" s="3">
        <v>0.28092831029137044</v>
      </c>
      <c r="F116" s="3">
        <v>0.27443124269480013</v>
      </c>
      <c r="G116" s="3">
        <v>0.26669610179146819</v>
      </c>
      <c r="H116" s="3"/>
      <c r="I116" s="3">
        <f t="shared" si="41"/>
        <v>0.28151656446390017</v>
      </c>
    </row>
    <row r="117" spans="3:9" x14ac:dyDescent="0.25">
      <c r="C117" s="3">
        <v>0.13539285993270861</v>
      </c>
      <c r="D117" s="3">
        <v>0.15310782581860566</v>
      </c>
      <c r="E117" s="3">
        <v>0.19190230015632875</v>
      </c>
      <c r="F117" s="3">
        <v>0.16768556584282227</v>
      </c>
      <c r="G117" s="3">
        <v>0.15586064494952867</v>
      </c>
      <c r="H117" s="3"/>
      <c r="I117" s="3">
        <f t="shared" si="41"/>
        <v>0.1607898393399988</v>
      </c>
    </row>
    <row r="118" spans="3:9" x14ac:dyDescent="0.25">
      <c r="C118" s="3">
        <v>3.5136420456502455E-2</v>
      </c>
      <c r="D118" s="3">
        <v>3.8671039251825245E-2</v>
      </c>
      <c r="E118" s="3">
        <v>5.1538073356724411E-2</v>
      </c>
      <c r="F118" s="3">
        <v>3.7719773540181224E-2</v>
      </c>
      <c r="G118" s="3">
        <v>4.0941377619124121E-2</v>
      </c>
      <c r="H118" s="3"/>
      <c r="I118" s="3">
        <f t="shared" si="41"/>
        <v>4.0801336844871486E-2</v>
      </c>
    </row>
    <row r="119" spans="3:9" x14ac:dyDescent="0.25">
      <c r="C119" s="3">
        <v>5.3501338873610214E-2</v>
      </c>
      <c r="D119" s="3">
        <v>6.3754527634522093E-2</v>
      </c>
      <c r="E119" s="3">
        <v>5.5735235611364911E-2</v>
      </c>
      <c r="F119" s="3">
        <v>4.4727304805741497E-2</v>
      </c>
      <c r="G119" s="3">
        <v>3.8464171684323215E-2</v>
      </c>
      <c r="H119" s="3"/>
      <c r="I119" s="3">
        <f t="shared" si="41"/>
        <v>5.123651572191238E-2</v>
      </c>
    </row>
    <row r="122" spans="3:9" x14ac:dyDescent="0.25">
      <c r="C122">
        <f>SUM(C112,C117)</f>
        <v>0.30262424853395842</v>
      </c>
      <c r="D122">
        <f t="shared" ref="D122:G122" si="42">SUM(D112,D117)</f>
        <v>0.34530185303054955</v>
      </c>
      <c r="E122">
        <f t="shared" si="42"/>
        <v>0.32789968062403718</v>
      </c>
      <c r="F122">
        <f t="shared" si="42"/>
        <v>0.285369857122165</v>
      </c>
      <c r="G122">
        <f t="shared" si="42"/>
        <v>0.28399889977596082</v>
      </c>
    </row>
    <row r="124" spans="3:9" x14ac:dyDescent="0.25">
      <c r="C124">
        <f>SUM(C115:C116)</f>
        <v>0.48511490864669859</v>
      </c>
      <c r="D124">
        <f t="shared" ref="D124:F124" si="43">SUM(D115:D116)</f>
        <v>0.40719320664540715</v>
      </c>
      <c r="E124">
        <f t="shared" si="43"/>
        <v>0.42362447976669837</v>
      </c>
      <c r="F124">
        <f t="shared" si="43"/>
        <v>0.43664608098118485</v>
      </c>
      <c r="G124">
        <f>SUM(G115:G116)</f>
        <v>0.44225917796736725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tabSelected="1" workbookViewId="0">
      <selection activeCell="G126" sqref="G126"/>
    </sheetView>
  </sheetViews>
  <sheetFormatPr defaultRowHeight="15" x14ac:dyDescent="0.25"/>
  <cols>
    <col min="2" max="2" width="10.140625" customWidth="1"/>
    <col min="4" max="4" width="10.85546875" bestFit="1" customWidth="1"/>
    <col min="12" max="12" width="10.85546875" bestFit="1" customWidth="1"/>
    <col min="15" max="15" width="10.85546875" bestFit="1" customWidth="1"/>
  </cols>
  <sheetData>
    <row r="1" spans="1:14" x14ac:dyDescent="0.25">
      <c r="A1" t="s">
        <v>5</v>
      </c>
    </row>
    <row r="2" spans="1:14" x14ac:dyDescent="0.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</row>
    <row r="3" spans="1:14" x14ac:dyDescent="0.25">
      <c r="A3" s="1">
        <v>1</v>
      </c>
      <c r="D3">
        <v>350922197.19999999</v>
      </c>
      <c r="E3">
        <v>291148784.39999998</v>
      </c>
      <c r="F3">
        <v>491869773.5</v>
      </c>
      <c r="G3">
        <v>481437985.19999999</v>
      </c>
      <c r="H3">
        <v>327267013.39999998</v>
      </c>
      <c r="I3">
        <v>222737551</v>
      </c>
      <c r="J3">
        <v>325526839.60000002</v>
      </c>
      <c r="K3">
        <v>150763508.90000001</v>
      </c>
      <c r="L3" s="3"/>
      <c r="M3" s="3"/>
    </row>
    <row r="4" spans="1:14" x14ac:dyDescent="0.25">
      <c r="A4" s="1">
        <v>2</v>
      </c>
      <c r="D4">
        <v>102860060.3</v>
      </c>
      <c r="E4">
        <v>183443043.69999999</v>
      </c>
      <c r="F4">
        <v>212872723.19999999</v>
      </c>
      <c r="G4">
        <v>289767683.30000001</v>
      </c>
      <c r="H4">
        <v>291031580.10000002</v>
      </c>
      <c r="I4">
        <v>132151359.8</v>
      </c>
      <c r="J4">
        <v>267542681.90000001</v>
      </c>
      <c r="K4">
        <v>130579002.09999999</v>
      </c>
      <c r="L4" s="3"/>
      <c r="M4" s="3"/>
    </row>
    <row r="5" spans="1:14" x14ac:dyDescent="0.25">
      <c r="A5" s="1">
        <v>3</v>
      </c>
      <c r="D5">
        <v>104164188.90000001</v>
      </c>
      <c r="E5">
        <v>133441055.2</v>
      </c>
      <c r="F5">
        <v>177624191.40000001</v>
      </c>
      <c r="G5">
        <v>324604164.39999998</v>
      </c>
      <c r="H5">
        <v>242865612.09999999</v>
      </c>
      <c r="I5">
        <v>110568055.40000001</v>
      </c>
      <c r="J5">
        <v>169829852.90000001</v>
      </c>
      <c r="K5">
        <v>81335899.799999997</v>
      </c>
      <c r="L5" s="3"/>
      <c r="M5" s="3"/>
    </row>
    <row r="6" spans="1:14" x14ac:dyDescent="0.25">
      <c r="A6" s="1">
        <v>4</v>
      </c>
      <c r="D6">
        <v>155225517.80000001</v>
      </c>
      <c r="E6">
        <v>318000663.30000001</v>
      </c>
      <c r="F6">
        <v>332577161.80000001</v>
      </c>
      <c r="G6">
        <v>284411586.60000002</v>
      </c>
      <c r="H6">
        <v>433292037.19999999</v>
      </c>
      <c r="I6">
        <v>178213219.59999999</v>
      </c>
      <c r="J6">
        <v>235246826.80000001</v>
      </c>
      <c r="K6">
        <v>208881211.90000001</v>
      </c>
      <c r="L6" s="3"/>
      <c r="M6" s="3"/>
    </row>
    <row r="7" spans="1:14" x14ac:dyDescent="0.25">
      <c r="A7" s="1">
        <v>5</v>
      </c>
      <c r="D7">
        <v>394736269.80000001</v>
      </c>
      <c r="E7">
        <v>599000844.70000005</v>
      </c>
      <c r="F7">
        <v>508093483</v>
      </c>
      <c r="G7">
        <v>681771938.20000005</v>
      </c>
      <c r="H7">
        <v>641436571.89999998</v>
      </c>
      <c r="I7">
        <v>285948339.19999999</v>
      </c>
      <c r="J7">
        <v>330984146.5</v>
      </c>
      <c r="K7">
        <v>313756591.10000002</v>
      </c>
      <c r="L7" s="3"/>
      <c r="M7" s="3"/>
    </row>
    <row r="8" spans="1:14" x14ac:dyDescent="0.25">
      <c r="A8" s="1">
        <v>6</v>
      </c>
      <c r="D8">
        <v>242374385.5</v>
      </c>
      <c r="E8">
        <v>427625172.80000001</v>
      </c>
      <c r="F8">
        <v>503024533</v>
      </c>
      <c r="G8">
        <v>345358013.39999998</v>
      </c>
      <c r="H8">
        <v>363706319.89999998</v>
      </c>
      <c r="I8">
        <v>359475328.80000001</v>
      </c>
      <c r="J8">
        <v>355550631.39999998</v>
      </c>
      <c r="K8">
        <v>466869496.5</v>
      </c>
      <c r="L8" s="3"/>
      <c r="M8" s="3"/>
    </row>
    <row r="9" spans="1:14" x14ac:dyDescent="0.25">
      <c r="A9" s="1">
        <v>7</v>
      </c>
      <c r="D9">
        <v>64421395.200000003</v>
      </c>
      <c r="E9">
        <v>145666095.69999999</v>
      </c>
      <c r="F9">
        <v>143735868.69999999</v>
      </c>
      <c r="G9">
        <v>110058493.59999999</v>
      </c>
      <c r="H9">
        <v>121567003.09999999</v>
      </c>
      <c r="I9">
        <v>136294780.69999999</v>
      </c>
      <c r="J9">
        <v>148279250.69999999</v>
      </c>
      <c r="K9">
        <v>132787354.2</v>
      </c>
      <c r="L9" s="3"/>
      <c r="M9" s="3"/>
    </row>
    <row r="10" spans="1:14" x14ac:dyDescent="0.25">
      <c r="A10" s="1">
        <v>8</v>
      </c>
      <c r="D10">
        <v>144936330.30000001</v>
      </c>
      <c r="E10">
        <v>142643376.80000001</v>
      </c>
      <c r="F10">
        <v>175818008.80000001</v>
      </c>
      <c r="G10">
        <v>145545403.40000001</v>
      </c>
      <c r="H10">
        <v>118388862.09999999</v>
      </c>
      <c r="I10">
        <v>89438063</v>
      </c>
      <c r="J10">
        <v>150051247.19999999</v>
      </c>
      <c r="K10">
        <v>127383031.5</v>
      </c>
      <c r="L10" s="3"/>
      <c r="M10" s="3"/>
    </row>
    <row r="11" spans="1:14" x14ac:dyDescent="0.25">
      <c r="B11" s="1"/>
      <c r="C11" s="1"/>
      <c r="D11" s="1">
        <f>SUM(D3:D10)</f>
        <v>1559640345</v>
      </c>
      <c r="E11" s="1">
        <f t="shared" ref="E11:K11" si="0">SUM(E3:E10)</f>
        <v>2240969036.5999999</v>
      </c>
      <c r="F11" s="1">
        <f t="shared" si="0"/>
        <v>2545615743.4000001</v>
      </c>
      <c r="G11" s="1">
        <f t="shared" si="0"/>
        <v>2662955268.0999999</v>
      </c>
      <c r="H11" s="1">
        <f t="shared" si="0"/>
        <v>2539554999.7999997</v>
      </c>
      <c r="I11" s="1">
        <f t="shared" si="0"/>
        <v>1514826697.5</v>
      </c>
      <c r="J11" s="1">
        <f t="shared" si="0"/>
        <v>1983011477</v>
      </c>
      <c r="K11" s="1">
        <f t="shared" si="0"/>
        <v>1612356096.0000002</v>
      </c>
      <c r="L11" s="4"/>
    </row>
    <row r="13" spans="1:14" x14ac:dyDescent="0.25">
      <c r="B13">
        <v>1</v>
      </c>
      <c r="C13">
        <v>2</v>
      </c>
      <c r="D13">
        <v>3</v>
      </c>
      <c r="E13">
        <v>4</v>
      </c>
      <c r="F13">
        <v>5</v>
      </c>
      <c r="G13">
        <v>6</v>
      </c>
      <c r="H13">
        <v>7</v>
      </c>
      <c r="I13">
        <v>8</v>
      </c>
      <c r="J13">
        <v>9</v>
      </c>
      <c r="K13">
        <v>10</v>
      </c>
      <c r="L13">
        <v>11</v>
      </c>
      <c r="M13">
        <v>12</v>
      </c>
      <c r="N13">
        <v>13</v>
      </c>
    </row>
    <row r="14" spans="1:14" x14ac:dyDescent="0.25">
      <c r="A14" s="1">
        <v>1</v>
      </c>
      <c r="D14">
        <f>D3/D$11</f>
        <v>0.22500200018870375</v>
      </c>
      <c r="E14">
        <f t="shared" ref="E14:K14" si="1">E3/E$11</f>
        <v>0.12992093136714247</v>
      </c>
      <c r="F14">
        <f t="shared" si="1"/>
        <v>0.19322231753762023</v>
      </c>
      <c r="G14">
        <f t="shared" si="1"/>
        <v>0.18079086455834562</v>
      </c>
      <c r="H14">
        <f t="shared" si="1"/>
        <v>0.12886785811914828</v>
      </c>
      <c r="I14">
        <f t="shared" si="1"/>
        <v>0.14703830568050838</v>
      </c>
      <c r="J14">
        <f t="shared" si="1"/>
        <v>0.16415781924392767</v>
      </c>
      <c r="K14">
        <f t="shared" si="1"/>
        <v>9.3505094360991567E-2</v>
      </c>
      <c r="L14" s="3"/>
      <c r="M14" s="3">
        <f>AVERAGE(D14:K14)</f>
        <v>0.1578131488820485</v>
      </c>
    </row>
    <row r="15" spans="1:14" x14ac:dyDescent="0.25">
      <c r="A15" s="1">
        <v>2</v>
      </c>
      <c r="D15">
        <f t="shared" ref="D15:K21" si="2">D4/D$11</f>
        <v>6.5951140998471672E-2</v>
      </c>
      <c r="E15">
        <f t="shared" si="2"/>
        <v>8.1858803358711249E-2</v>
      </c>
      <c r="F15">
        <f t="shared" si="2"/>
        <v>8.3623274153577024E-2</v>
      </c>
      <c r="G15">
        <f t="shared" si="2"/>
        <v>0.10881432623791208</v>
      </c>
      <c r="H15">
        <f t="shared" si="2"/>
        <v>0.11459943971401286</v>
      </c>
      <c r="I15">
        <f t="shared" si="2"/>
        <v>8.723859964845912E-2</v>
      </c>
      <c r="J15">
        <f t="shared" si="2"/>
        <v>0.13491736432345419</v>
      </c>
      <c r="K15">
        <f t="shared" si="2"/>
        <v>8.0986453565652025E-2</v>
      </c>
      <c r="L15" s="3"/>
      <c r="M15" s="3">
        <f t="shared" ref="M15:M21" si="3">AVERAGE(D15:K15)</f>
        <v>9.4748675250031292E-2</v>
      </c>
    </row>
    <row r="16" spans="1:14" x14ac:dyDescent="0.25">
      <c r="A16" s="1">
        <v>3</v>
      </c>
      <c r="D16">
        <f t="shared" si="2"/>
        <v>6.678731364826293E-2</v>
      </c>
      <c r="E16">
        <f t="shared" si="2"/>
        <v>5.9546139647898427E-2</v>
      </c>
      <c r="F16">
        <f t="shared" si="2"/>
        <v>6.9776513545111815E-2</v>
      </c>
      <c r="G16">
        <f t="shared" si="2"/>
        <v>0.1218962136872854</v>
      </c>
      <c r="H16">
        <f t="shared" si="2"/>
        <v>9.5633137348522343E-2</v>
      </c>
      <c r="I16">
        <f t="shared" si="2"/>
        <v>7.2990564255618423E-2</v>
      </c>
      <c r="J16">
        <f t="shared" si="2"/>
        <v>8.5642395351602896E-2</v>
      </c>
      <c r="K16">
        <f t="shared" si="2"/>
        <v>5.0445369978617913E-2</v>
      </c>
      <c r="L16" s="3"/>
      <c r="M16" s="3">
        <f t="shared" si="3"/>
        <v>7.7839705932865016E-2</v>
      </c>
    </row>
    <row r="17" spans="1:14" x14ac:dyDescent="0.25">
      <c r="A17" s="1">
        <v>4</v>
      </c>
      <c r="D17">
        <f t="shared" si="2"/>
        <v>9.9526482690469265E-2</v>
      </c>
      <c r="E17">
        <f t="shared" si="2"/>
        <v>0.14190319371055252</v>
      </c>
      <c r="F17">
        <f t="shared" si="2"/>
        <v>0.13064703997933327</v>
      </c>
      <c r="G17">
        <f t="shared" si="2"/>
        <v>0.10680299064990517</v>
      </c>
      <c r="H17">
        <f t="shared" si="2"/>
        <v>0.17061730784886467</v>
      </c>
      <c r="I17">
        <f t="shared" si="2"/>
        <v>0.11764594583269153</v>
      </c>
      <c r="J17">
        <f t="shared" si="2"/>
        <v>0.11863109695960676</v>
      </c>
      <c r="K17">
        <f t="shared" si="2"/>
        <v>0.1295502974920994</v>
      </c>
      <c r="L17" s="3"/>
      <c r="M17" s="3">
        <f t="shared" si="3"/>
        <v>0.12691554439544031</v>
      </c>
    </row>
    <row r="18" spans="1:14" x14ac:dyDescent="0.25">
      <c r="A18" s="1">
        <v>5</v>
      </c>
      <c r="D18">
        <f t="shared" si="2"/>
        <v>0.2530944208166146</v>
      </c>
      <c r="E18">
        <f t="shared" si="2"/>
        <v>0.26729545786531911</v>
      </c>
      <c r="F18">
        <f t="shared" si="2"/>
        <v>0.19959551409804499</v>
      </c>
      <c r="G18">
        <f t="shared" si="2"/>
        <v>0.25602080003635946</v>
      </c>
      <c r="H18">
        <f t="shared" si="2"/>
        <v>0.25257833437374488</v>
      </c>
      <c r="I18">
        <f t="shared" si="2"/>
        <v>0.18876637154066264</v>
      </c>
      <c r="J18">
        <f t="shared" si="2"/>
        <v>0.16690984915565368</v>
      </c>
      <c r="K18">
        <f t="shared" si="2"/>
        <v>0.19459509712425213</v>
      </c>
      <c r="L18" s="3"/>
      <c r="M18" s="3">
        <f t="shared" si="3"/>
        <v>0.22235698062633144</v>
      </c>
    </row>
    <row r="19" spans="1:14" x14ac:dyDescent="0.25">
      <c r="A19" s="1">
        <v>6</v>
      </c>
      <c r="D19">
        <f t="shared" si="2"/>
        <v>0.15540402393219702</v>
      </c>
      <c r="E19">
        <f t="shared" si="2"/>
        <v>0.19082154452646669</v>
      </c>
      <c r="F19">
        <f t="shared" si="2"/>
        <v>0.19760426698498709</v>
      </c>
      <c r="G19">
        <f t="shared" si="2"/>
        <v>0.12968975391254339</v>
      </c>
      <c r="H19">
        <f t="shared" si="2"/>
        <v>0.14321655562830626</v>
      </c>
      <c r="I19">
        <f t="shared" si="2"/>
        <v>0.23730459028300827</v>
      </c>
      <c r="J19">
        <f t="shared" si="2"/>
        <v>0.17929832253815037</v>
      </c>
      <c r="K19">
        <f t="shared" si="2"/>
        <v>0.28955731160022852</v>
      </c>
      <c r="L19" s="3"/>
      <c r="M19" s="3">
        <f t="shared" si="3"/>
        <v>0.19036204617573596</v>
      </c>
    </row>
    <row r="20" spans="1:14" x14ac:dyDescent="0.25">
      <c r="A20" s="1">
        <v>7</v>
      </c>
      <c r="D20">
        <f t="shared" si="2"/>
        <v>4.1305289008793884E-2</v>
      </c>
      <c r="E20">
        <f t="shared" si="2"/>
        <v>6.5001387043260847E-2</v>
      </c>
      <c r="F20">
        <f t="shared" si="2"/>
        <v>5.6464086959181863E-2</v>
      </c>
      <c r="G20">
        <f t="shared" si="2"/>
        <v>4.1329456381941396E-2</v>
      </c>
      <c r="H20">
        <f t="shared" si="2"/>
        <v>4.7869411416399284E-2</v>
      </c>
      <c r="I20">
        <f t="shared" si="2"/>
        <v>8.997384382314795E-2</v>
      </c>
      <c r="J20">
        <f t="shared" si="2"/>
        <v>7.4774781901073173E-2</v>
      </c>
      <c r="K20">
        <f t="shared" si="2"/>
        <v>8.2356096478578375E-2</v>
      </c>
      <c r="L20" s="3"/>
      <c r="M20" s="3">
        <f t="shared" si="3"/>
        <v>6.2384294126547099E-2</v>
      </c>
    </row>
    <row r="21" spans="1:14" x14ac:dyDescent="0.25">
      <c r="A21" s="1">
        <v>8</v>
      </c>
      <c r="D21">
        <f t="shared" si="2"/>
        <v>9.2929328716486889E-2</v>
      </c>
      <c r="E21">
        <f t="shared" si="2"/>
        <v>6.3652542480648763E-2</v>
      </c>
      <c r="F21">
        <f t="shared" si="2"/>
        <v>6.9066986742143677E-2</v>
      </c>
      <c r="G21">
        <f t="shared" si="2"/>
        <v>5.4655594535707556E-2</v>
      </c>
      <c r="H21">
        <f t="shared" si="2"/>
        <v>4.6617955551001497E-2</v>
      </c>
      <c r="I21">
        <f t="shared" si="2"/>
        <v>5.9041778935903656E-2</v>
      </c>
      <c r="J21">
        <f t="shared" si="2"/>
        <v>7.5668370526531248E-2</v>
      </c>
      <c r="K21">
        <f t="shared" si="2"/>
        <v>7.9004279399579963E-2</v>
      </c>
      <c r="L21" s="3"/>
      <c r="M21" s="3">
        <f t="shared" si="3"/>
        <v>6.7579604611000405E-2</v>
      </c>
    </row>
    <row r="23" spans="1:14" x14ac:dyDescent="0.25">
      <c r="A23" t="s">
        <v>0</v>
      </c>
    </row>
    <row r="24" spans="1:14" x14ac:dyDescent="0.25">
      <c r="B24">
        <v>1</v>
      </c>
      <c r="C24">
        <v>2</v>
      </c>
      <c r="D24">
        <v>3</v>
      </c>
      <c r="E24">
        <v>4</v>
      </c>
      <c r="F24">
        <v>5</v>
      </c>
      <c r="G24">
        <v>6</v>
      </c>
      <c r="H24">
        <v>7</v>
      </c>
      <c r="I24">
        <v>8</v>
      </c>
      <c r="J24">
        <v>9</v>
      </c>
      <c r="K24">
        <v>10</v>
      </c>
      <c r="L24">
        <v>11</v>
      </c>
      <c r="M24">
        <v>12</v>
      </c>
      <c r="N24">
        <v>13</v>
      </c>
    </row>
    <row r="25" spans="1:14" x14ac:dyDescent="0.25">
      <c r="A25" s="1">
        <v>1</v>
      </c>
      <c r="C25">
        <v>510921719.39999998</v>
      </c>
      <c r="D25">
        <v>381379828.89999998</v>
      </c>
      <c r="E25">
        <v>499419705.5</v>
      </c>
      <c r="F25">
        <v>484568337.39999998</v>
      </c>
      <c r="G25">
        <v>457932406.10000002</v>
      </c>
      <c r="H25">
        <v>405297700</v>
      </c>
      <c r="I25">
        <v>550093060.20000005</v>
      </c>
      <c r="J25">
        <v>485520175.39999998</v>
      </c>
      <c r="K25">
        <v>342328174.5</v>
      </c>
      <c r="L25" s="3"/>
      <c r="M25" s="3"/>
    </row>
    <row r="26" spans="1:14" x14ac:dyDescent="0.25">
      <c r="A26" s="1">
        <v>2</v>
      </c>
      <c r="C26">
        <v>145474385.30000001</v>
      </c>
      <c r="D26">
        <v>186100403.40000001</v>
      </c>
      <c r="E26">
        <v>141727751.5</v>
      </c>
      <c r="F26">
        <v>182091740.19999999</v>
      </c>
      <c r="G26">
        <v>204512112.09999999</v>
      </c>
      <c r="H26">
        <v>188413130.09999999</v>
      </c>
      <c r="I26">
        <v>220262922.09999999</v>
      </c>
      <c r="J26">
        <v>377212363.89999998</v>
      </c>
      <c r="K26">
        <v>206608220.5</v>
      </c>
      <c r="L26" s="3"/>
      <c r="M26" s="3"/>
    </row>
    <row r="27" spans="1:14" x14ac:dyDescent="0.25">
      <c r="A27" s="1">
        <v>3</v>
      </c>
      <c r="C27">
        <v>134894164.80000001</v>
      </c>
      <c r="D27">
        <v>211120610.5</v>
      </c>
      <c r="E27">
        <v>161722833</v>
      </c>
      <c r="F27">
        <v>104512339.40000001</v>
      </c>
      <c r="G27">
        <v>227085677.40000001</v>
      </c>
      <c r="H27">
        <v>272325169.89999998</v>
      </c>
      <c r="I27">
        <v>234373060.40000001</v>
      </c>
      <c r="J27">
        <v>282071003.10000002</v>
      </c>
      <c r="K27">
        <v>243294037.90000001</v>
      </c>
      <c r="L27" s="3"/>
      <c r="M27" s="3"/>
    </row>
    <row r="28" spans="1:14" x14ac:dyDescent="0.25">
      <c r="A28" s="1">
        <v>4</v>
      </c>
      <c r="C28">
        <v>340049573.10000002</v>
      </c>
      <c r="D28">
        <v>618165055</v>
      </c>
      <c r="E28">
        <v>488033545.69999999</v>
      </c>
      <c r="F28">
        <v>262108541.19999999</v>
      </c>
      <c r="G28">
        <v>504799333.19999999</v>
      </c>
      <c r="H28">
        <v>367773479</v>
      </c>
      <c r="I28">
        <v>263317554.19999999</v>
      </c>
      <c r="J28">
        <v>330338096.89999998</v>
      </c>
      <c r="K28">
        <v>363353127.30000001</v>
      </c>
      <c r="L28" s="3"/>
      <c r="M28" s="3"/>
    </row>
    <row r="29" spans="1:14" x14ac:dyDescent="0.25">
      <c r="A29" s="1">
        <v>5</v>
      </c>
      <c r="C29">
        <v>913662406.79999995</v>
      </c>
      <c r="D29">
        <v>1253483809.7</v>
      </c>
      <c r="E29">
        <v>875856376.29999995</v>
      </c>
      <c r="F29">
        <v>593665647.89999998</v>
      </c>
      <c r="G29">
        <v>687216266</v>
      </c>
      <c r="H29">
        <v>467661674.89999998</v>
      </c>
      <c r="I29">
        <v>538144373.60000002</v>
      </c>
      <c r="J29">
        <v>749651385.20000005</v>
      </c>
      <c r="K29">
        <v>588948062.70000005</v>
      </c>
      <c r="L29" s="3"/>
      <c r="M29" s="3"/>
    </row>
    <row r="30" spans="1:14" x14ac:dyDescent="0.25">
      <c r="A30" s="1">
        <v>6</v>
      </c>
      <c r="C30">
        <v>223198177.59999999</v>
      </c>
      <c r="D30">
        <v>433861028.60000002</v>
      </c>
      <c r="E30">
        <v>336760986.89999998</v>
      </c>
      <c r="F30">
        <v>369584771.39999998</v>
      </c>
      <c r="G30">
        <v>426709246.69999999</v>
      </c>
      <c r="H30">
        <v>443860830.69999999</v>
      </c>
      <c r="I30">
        <v>433408339.10000002</v>
      </c>
      <c r="J30">
        <v>377204981.5</v>
      </c>
      <c r="K30">
        <v>453309509.89999998</v>
      </c>
      <c r="L30" s="3"/>
      <c r="M30" s="3"/>
    </row>
    <row r="31" spans="1:14" x14ac:dyDescent="0.25">
      <c r="A31" s="1">
        <v>7</v>
      </c>
      <c r="C31">
        <v>137765396.40000001</v>
      </c>
      <c r="D31">
        <v>173220033.09999999</v>
      </c>
      <c r="E31">
        <v>191053427.90000001</v>
      </c>
      <c r="F31">
        <v>208073923.80000001</v>
      </c>
      <c r="G31">
        <v>123439133.90000001</v>
      </c>
      <c r="H31">
        <v>136577373.19999999</v>
      </c>
      <c r="I31">
        <v>154138709.09999999</v>
      </c>
      <c r="J31">
        <v>132750599.59999999</v>
      </c>
      <c r="K31">
        <v>166142855.80000001</v>
      </c>
      <c r="L31" s="3"/>
      <c r="M31" s="3"/>
    </row>
    <row r="32" spans="1:14" x14ac:dyDescent="0.25">
      <c r="A32" s="1">
        <v>8</v>
      </c>
      <c r="C32">
        <v>262506409.09999999</v>
      </c>
      <c r="D32">
        <v>297744135.19999999</v>
      </c>
      <c r="E32">
        <v>211107795.30000001</v>
      </c>
      <c r="F32">
        <v>225274415.40000001</v>
      </c>
      <c r="G32">
        <v>145192461.59999999</v>
      </c>
      <c r="H32">
        <v>147150049.40000001</v>
      </c>
      <c r="I32">
        <v>132411024.59999999</v>
      </c>
      <c r="J32">
        <v>145326124.80000001</v>
      </c>
      <c r="K32">
        <v>155796714.5</v>
      </c>
      <c r="L32" s="3"/>
      <c r="M32" s="3"/>
    </row>
    <row r="33" spans="1:16" x14ac:dyDescent="0.25">
      <c r="B33" s="1"/>
      <c r="C33" s="1">
        <f>SUM(C25:C32)</f>
        <v>2668472232.5</v>
      </c>
      <c r="D33" s="1">
        <f t="shared" ref="D33" si="4">SUM(D25:D32)</f>
        <v>3555074904.3999996</v>
      </c>
      <c r="E33" s="1">
        <f t="shared" ref="E33" si="5">SUM(E25:E32)</f>
        <v>2905682422.1000004</v>
      </c>
      <c r="F33" s="1">
        <f t="shared" ref="F33" si="6">SUM(F25:F32)</f>
        <v>2429879716.7000003</v>
      </c>
      <c r="G33" s="1">
        <f t="shared" ref="G33" si="7">SUM(G25:G32)</f>
        <v>2776886637</v>
      </c>
      <c r="H33" s="1">
        <f t="shared" ref="H33" si="8">SUM(H25:H32)</f>
        <v>2429059407.2000003</v>
      </c>
      <c r="I33" s="1">
        <f t="shared" ref="I33" si="9">SUM(I25:I32)</f>
        <v>2526149043.2999997</v>
      </c>
      <c r="J33" s="1">
        <f t="shared" ref="J33" si="10">SUM(J25:J32)</f>
        <v>2880074730.4000001</v>
      </c>
      <c r="K33" s="1">
        <f>SUM(K25:K32)</f>
        <v>2519780703.1000004</v>
      </c>
      <c r="L33" s="4"/>
    </row>
    <row r="35" spans="1:16" x14ac:dyDescent="0.25">
      <c r="B35">
        <v>1</v>
      </c>
      <c r="C35">
        <v>2</v>
      </c>
      <c r="D35">
        <v>3</v>
      </c>
      <c r="E35">
        <v>4</v>
      </c>
      <c r="F35">
        <v>5</v>
      </c>
      <c r="G35">
        <v>6</v>
      </c>
      <c r="H35">
        <v>7</v>
      </c>
      <c r="I35">
        <v>8</v>
      </c>
      <c r="J35">
        <v>9</v>
      </c>
      <c r="K35">
        <v>10</v>
      </c>
      <c r="L35">
        <v>11</v>
      </c>
      <c r="M35">
        <v>12</v>
      </c>
      <c r="N35">
        <v>13</v>
      </c>
    </row>
    <row r="36" spans="1:16" x14ac:dyDescent="0.25">
      <c r="A36" s="1">
        <v>1</v>
      </c>
      <c r="C36">
        <f>C25/C$33</f>
        <v>0.19146600559576929</v>
      </c>
      <c r="D36">
        <f t="shared" ref="D36:K36" si="11">D25/D$33</f>
        <v>0.10727757899783734</v>
      </c>
      <c r="E36">
        <f t="shared" si="11"/>
        <v>0.17187690633412664</v>
      </c>
      <c r="F36">
        <f t="shared" si="11"/>
        <v>0.19942070962182781</v>
      </c>
      <c r="G36">
        <f t="shared" si="11"/>
        <v>0.16490857062668057</v>
      </c>
      <c r="H36">
        <f t="shared" si="11"/>
        <v>0.16685376191238999</v>
      </c>
      <c r="I36">
        <f t="shared" si="11"/>
        <v>0.21775954259666072</v>
      </c>
      <c r="J36">
        <f t="shared" si="11"/>
        <v>0.16857901993833624</v>
      </c>
      <c r="K36">
        <f t="shared" si="11"/>
        <v>0.13585633625928054</v>
      </c>
      <c r="L36" s="3"/>
      <c r="M36" s="3">
        <f>AVERAGE(C36:K36)</f>
        <v>0.16933315909810104</v>
      </c>
    </row>
    <row r="37" spans="1:16" x14ac:dyDescent="0.25">
      <c r="A37" s="1">
        <v>2</v>
      </c>
      <c r="C37">
        <f t="shared" ref="C37:K43" si="12">C26/C$33</f>
        <v>5.4515982414293312E-2</v>
      </c>
      <c r="D37">
        <f t="shared" si="12"/>
        <v>5.2347814998122723E-2</v>
      </c>
      <c r="E37">
        <f t="shared" si="12"/>
        <v>4.8776063902252004E-2</v>
      </c>
      <c r="F37">
        <f t="shared" si="12"/>
        <v>7.4938581917666808E-2</v>
      </c>
      <c r="G37">
        <f t="shared" si="12"/>
        <v>7.3647987416923855E-2</v>
      </c>
      <c r="H37">
        <f t="shared" si="12"/>
        <v>7.756629152071072E-2</v>
      </c>
      <c r="I37">
        <f t="shared" si="12"/>
        <v>8.7193161735327609E-2</v>
      </c>
      <c r="J37">
        <f t="shared" si="12"/>
        <v>0.13097311674534595</v>
      </c>
      <c r="K37">
        <f t="shared" si="12"/>
        <v>8.1994524462314103E-2</v>
      </c>
      <c r="L37" s="3"/>
      <c r="M37" s="3">
        <f t="shared" ref="M37:M43" si="13">AVERAGE(C37:K37)</f>
        <v>7.5772613901439689E-2</v>
      </c>
    </row>
    <row r="38" spans="1:16" x14ac:dyDescent="0.25">
      <c r="A38" s="1">
        <v>3</v>
      </c>
      <c r="C38">
        <f t="shared" si="12"/>
        <v>5.0551084308500485E-2</v>
      </c>
      <c r="D38">
        <f t="shared" si="12"/>
        <v>5.9385699648326101E-2</v>
      </c>
      <c r="E38">
        <f t="shared" si="12"/>
        <v>5.5657435847073528E-2</v>
      </c>
      <c r="F38">
        <f t="shared" si="12"/>
        <v>4.3011322199082908E-2</v>
      </c>
      <c r="G38">
        <f t="shared" si="12"/>
        <v>8.1777078824266033E-2</v>
      </c>
      <c r="H38">
        <f t="shared" si="12"/>
        <v>0.11211136668489791</v>
      </c>
      <c r="I38">
        <f t="shared" si="12"/>
        <v>9.2778793484738345E-2</v>
      </c>
      <c r="J38">
        <f t="shared" si="12"/>
        <v>9.7938779199949616E-2</v>
      </c>
      <c r="K38">
        <f t="shared" si="12"/>
        <v>9.6553655483067893E-2</v>
      </c>
      <c r="L38" s="3"/>
      <c r="M38" s="3">
        <f t="shared" si="13"/>
        <v>7.6640579519989205E-2</v>
      </c>
    </row>
    <row r="39" spans="1:16" x14ac:dyDescent="0.25">
      <c r="A39" s="1">
        <v>4</v>
      </c>
      <c r="C39">
        <f t="shared" si="12"/>
        <v>0.12743230713006867</v>
      </c>
      <c r="D39">
        <f t="shared" si="12"/>
        <v>0.17388242769088139</v>
      </c>
      <c r="E39">
        <f t="shared" si="12"/>
        <v>0.16795832262607951</v>
      </c>
      <c r="F39">
        <f t="shared" si="12"/>
        <v>0.10786893663854581</v>
      </c>
      <c r="G39">
        <f t="shared" si="12"/>
        <v>0.18178607886757603</v>
      </c>
      <c r="H39">
        <f t="shared" si="12"/>
        <v>0.1514057161014172</v>
      </c>
      <c r="I39">
        <f t="shared" si="12"/>
        <v>0.1042367452143753</v>
      </c>
      <c r="J39">
        <f t="shared" si="12"/>
        <v>0.11469775190663919</v>
      </c>
      <c r="K39">
        <f t="shared" si="12"/>
        <v>0.14420029761041467</v>
      </c>
      <c r="L39" s="3"/>
      <c r="M39" s="3">
        <f t="shared" si="13"/>
        <v>0.14149650930955532</v>
      </c>
    </row>
    <row r="40" spans="1:16" x14ac:dyDescent="0.25">
      <c r="A40" s="1">
        <v>5</v>
      </c>
      <c r="C40">
        <f t="shared" si="12"/>
        <v>0.34239157360240585</v>
      </c>
      <c r="D40">
        <f t="shared" si="12"/>
        <v>0.35258998569864286</v>
      </c>
      <c r="E40">
        <f t="shared" si="12"/>
        <v>0.30142880365673252</v>
      </c>
      <c r="F40">
        <f t="shared" si="12"/>
        <v>0.2443189446044895</v>
      </c>
      <c r="G40">
        <f t="shared" si="12"/>
        <v>0.24747724910456978</v>
      </c>
      <c r="H40">
        <f t="shared" si="12"/>
        <v>0.19252788693178896</v>
      </c>
      <c r="I40">
        <f t="shared" si="12"/>
        <v>0.2130295419533135</v>
      </c>
      <c r="J40">
        <f t="shared" si="12"/>
        <v>0.26028886587115901</v>
      </c>
      <c r="K40">
        <f t="shared" si="12"/>
        <v>0.23372988846824538</v>
      </c>
      <c r="L40" s="3"/>
      <c r="M40" s="3">
        <f t="shared" si="13"/>
        <v>0.26530919332126079</v>
      </c>
    </row>
    <row r="41" spans="1:16" x14ac:dyDescent="0.25">
      <c r="A41" s="1">
        <v>6</v>
      </c>
      <c r="C41">
        <f t="shared" si="12"/>
        <v>8.3642683210869803E-2</v>
      </c>
      <c r="D41">
        <f t="shared" si="12"/>
        <v>0.12203991203195873</v>
      </c>
      <c r="E41">
        <f t="shared" si="12"/>
        <v>0.11589738243197804</v>
      </c>
      <c r="F41">
        <f t="shared" si="12"/>
        <v>0.15210002736346556</v>
      </c>
      <c r="G41">
        <f t="shared" si="12"/>
        <v>0.15366462606517992</v>
      </c>
      <c r="H41">
        <f t="shared" si="12"/>
        <v>0.18272950813156216</v>
      </c>
      <c r="I41">
        <f t="shared" si="12"/>
        <v>0.1715687917344034</v>
      </c>
      <c r="J41">
        <f t="shared" si="12"/>
        <v>0.1309705534785244</v>
      </c>
      <c r="K41">
        <f t="shared" si="12"/>
        <v>0.1799003815460245</v>
      </c>
      <c r="L41" s="3"/>
      <c r="M41" s="3">
        <f t="shared" si="13"/>
        <v>0.14361265177710739</v>
      </c>
    </row>
    <row r="42" spans="1:16" x14ac:dyDescent="0.25">
      <c r="A42" s="1">
        <v>7</v>
      </c>
      <c r="C42">
        <f t="shared" si="12"/>
        <v>5.1627067623983607E-2</v>
      </c>
      <c r="D42">
        <f t="shared" si="12"/>
        <v>4.8724721070043067E-2</v>
      </c>
      <c r="E42">
        <f t="shared" si="12"/>
        <v>6.5751654911386195E-2</v>
      </c>
      <c r="F42">
        <f t="shared" si="12"/>
        <v>8.5631367828603255E-2</v>
      </c>
      <c r="G42">
        <f t="shared" si="12"/>
        <v>4.4452348992307822E-2</v>
      </c>
      <c r="H42">
        <f t="shared" si="12"/>
        <v>5.6226444192830183E-2</v>
      </c>
      <c r="I42">
        <f t="shared" si="12"/>
        <v>6.101726638371386E-2</v>
      </c>
      <c r="J42">
        <f t="shared" si="12"/>
        <v>4.6092762176890768E-2</v>
      </c>
      <c r="K42">
        <f t="shared" si="12"/>
        <v>6.5935442554822379E-2</v>
      </c>
      <c r="L42" s="3"/>
      <c r="M42" s="3">
        <f t="shared" si="13"/>
        <v>5.83843417482868E-2</v>
      </c>
    </row>
    <row r="43" spans="1:16" x14ac:dyDescent="0.25">
      <c r="A43" s="1">
        <v>8</v>
      </c>
      <c r="C43">
        <f t="shared" si="12"/>
        <v>9.8373296114108985E-2</v>
      </c>
      <c r="D43">
        <f t="shared" si="12"/>
        <v>8.3751859864187914E-2</v>
      </c>
      <c r="E43">
        <f t="shared" si="12"/>
        <v>7.265343029037144E-2</v>
      </c>
      <c r="F43">
        <f t="shared" si="12"/>
        <v>9.2710109826318207E-2</v>
      </c>
      <c r="G43">
        <f t="shared" si="12"/>
        <v>5.2286060102496E-2</v>
      </c>
      <c r="H43">
        <f t="shared" si="12"/>
        <v>6.0579024524402746E-2</v>
      </c>
      <c r="I43">
        <f t="shared" si="12"/>
        <v>5.2416156897467418E-2</v>
      </c>
      <c r="J43">
        <f t="shared" si="12"/>
        <v>5.0459150683154791E-2</v>
      </c>
      <c r="K43">
        <f t="shared" si="12"/>
        <v>6.1829473615830383E-2</v>
      </c>
      <c r="L43" s="3"/>
      <c r="M43" s="3">
        <f t="shared" si="13"/>
        <v>6.9450951324259755E-2</v>
      </c>
    </row>
    <row r="45" spans="1:16" x14ac:dyDescent="0.25">
      <c r="A45" t="s">
        <v>2</v>
      </c>
    </row>
    <row r="46" spans="1:16" x14ac:dyDescent="0.25">
      <c r="A46" t="s">
        <v>13</v>
      </c>
    </row>
    <row r="47" spans="1:16" x14ac:dyDescent="0.25">
      <c r="B47">
        <v>1</v>
      </c>
      <c r="C47">
        <v>2</v>
      </c>
      <c r="D47">
        <v>3</v>
      </c>
      <c r="E47">
        <v>4</v>
      </c>
      <c r="F47">
        <v>5</v>
      </c>
      <c r="G47">
        <v>6</v>
      </c>
      <c r="H47">
        <v>7</v>
      </c>
      <c r="I47">
        <v>8</v>
      </c>
      <c r="J47">
        <v>9</v>
      </c>
      <c r="K47">
        <v>10</v>
      </c>
      <c r="L47">
        <v>11</v>
      </c>
      <c r="M47">
        <v>12</v>
      </c>
      <c r="N47">
        <v>13</v>
      </c>
    </row>
    <row r="48" spans="1:16" x14ac:dyDescent="0.25">
      <c r="A48" s="1">
        <v>1</v>
      </c>
      <c r="B48">
        <v>274751469.30000001</v>
      </c>
      <c r="C48">
        <v>312776536.39999998</v>
      </c>
      <c r="D48">
        <v>314439567.80000001</v>
      </c>
      <c r="E48">
        <v>519144120.19999999</v>
      </c>
      <c r="F48">
        <v>312731504.39999998</v>
      </c>
      <c r="G48">
        <v>494256844</v>
      </c>
      <c r="H48">
        <v>231714990.59999999</v>
      </c>
      <c r="I48">
        <v>405128401.39999998</v>
      </c>
      <c r="J48">
        <v>275659248.89999998</v>
      </c>
      <c r="K48">
        <v>289068507.39999998</v>
      </c>
      <c r="L48" s="3"/>
      <c r="M48" s="3"/>
      <c r="O48" s="3"/>
      <c r="P48" s="3"/>
    </row>
    <row r="49" spans="1:16" x14ac:dyDescent="0.25">
      <c r="A49" s="1">
        <v>2</v>
      </c>
      <c r="B49">
        <v>63577201.100000001</v>
      </c>
      <c r="C49">
        <v>191574560.40000001</v>
      </c>
      <c r="D49">
        <v>131646297.3</v>
      </c>
      <c r="E49">
        <v>163371168.30000001</v>
      </c>
      <c r="F49">
        <v>204196609.19999999</v>
      </c>
      <c r="G49">
        <v>205071743.5</v>
      </c>
      <c r="H49">
        <v>213992008.69999999</v>
      </c>
      <c r="I49">
        <v>130490130.3</v>
      </c>
      <c r="J49">
        <v>159895033.09999999</v>
      </c>
      <c r="K49">
        <v>127311689.09999999</v>
      </c>
      <c r="L49" s="3"/>
      <c r="M49" s="3"/>
      <c r="O49" s="3"/>
      <c r="P49" s="3"/>
    </row>
    <row r="50" spans="1:16" x14ac:dyDescent="0.25">
      <c r="A50" s="1">
        <v>3</v>
      </c>
      <c r="B50">
        <v>107288500.2</v>
      </c>
      <c r="C50">
        <v>145476125</v>
      </c>
      <c r="D50">
        <v>129246671.2</v>
      </c>
      <c r="E50">
        <v>141137067</v>
      </c>
      <c r="F50">
        <v>118197918.59999999</v>
      </c>
      <c r="G50">
        <v>163379031.80000001</v>
      </c>
      <c r="H50">
        <v>349101732.5</v>
      </c>
      <c r="I50">
        <v>146353235.69999999</v>
      </c>
      <c r="J50">
        <v>142268124.80000001</v>
      </c>
      <c r="K50">
        <v>126021199.09999999</v>
      </c>
      <c r="L50" s="3"/>
      <c r="M50" s="3"/>
      <c r="O50" s="3"/>
      <c r="P50" s="3"/>
    </row>
    <row r="51" spans="1:16" x14ac:dyDescent="0.25">
      <c r="A51" s="1">
        <v>4</v>
      </c>
      <c r="B51">
        <v>386838862.30000001</v>
      </c>
      <c r="C51">
        <v>530460295.30000001</v>
      </c>
      <c r="D51">
        <v>420838854.80000001</v>
      </c>
      <c r="E51">
        <v>338471000.19999999</v>
      </c>
      <c r="F51">
        <v>246068169.40000001</v>
      </c>
      <c r="G51">
        <v>386281974.89999998</v>
      </c>
      <c r="H51">
        <v>415680482.19999999</v>
      </c>
      <c r="I51">
        <v>243863336</v>
      </c>
      <c r="J51">
        <v>128710659.90000001</v>
      </c>
      <c r="K51">
        <v>250223411.69999999</v>
      </c>
      <c r="L51" s="3"/>
      <c r="M51" s="3"/>
      <c r="O51" s="3"/>
      <c r="P51" s="3"/>
    </row>
    <row r="52" spans="1:16" x14ac:dyDescent="0.25">
      <c r="A52" s="1">
        <v>5</v>
      </c>
      <c r="B52">
        <v>654662791.70000005</v>
      </c>
      <c r="C52">
        <v>736152861.29999995</v>
      </c>
      <c r="D52">
        <v>862751794.79999995</v>
      </c>
      <c r="E52">
        <v>467833791.10000002</v>
      </c>
      <c r="F52">
        <v>593314091.5</v>
      </c>
      <c r="G52">
        <v>398899772.30000001</v>
      </c>
      <c r="H52">
        <v>761132709.89999998</v>
      </c>
      <c r="I52">
        <v>518568316.30000001</v>
      </c>
      <c r="J52">
        <v>554474691.5</v>
      </c>
      <c r="K52">
        <v>531335045.39999998</v>
      </c>
      <c r="L52" s="3"/>
      <c r="M52" s="3"/>
      <c r="O52" s="3"/>
      <c r="P52" s="3"/>
    </row>
    <row r="53" spans="1:16" x14ac:dyDescent="0.25">
      <c r="A53" s="1">
        <v>6</v>
      </c>
      <c r="B53">
        <v>146458146.80000001</v>
      </c>
      <c r="C53">
        <v>242768553.59999999</v>
      </c>
      <c r="D53">
        <v>332816838.19999999</v>
      </c>
      <c r="E53">
        <v>316136831.69999999</v>
      </c>
      <c r="F53">
        <v>387243543.80000001</v>
      </c>
      <c r="G53">
        <v>487713097.39999998</v>
      </c>
      <c r="H53">
        <v>288149139.10000002</v>
      </c>
      <c r="I53">
        <v>439258796.89999998</v>
      </c>
      <c r="J53">
        <v>605852856.60000002</v>
      </c>
      <c r="K53">
        <v>372828595.89999998</v>
      </c>
      <c r="L53" s="3"/>
      <c r="M53" s="3"/>
      <c r="O53" s="3"/>
      <c r="P53" s="3"/>
    </row>
    <row r="54" spans="1:16" x14ac:dyDescent="0.25">
      <c r="A54" s="1">
        <v>7</v>
      </c>
      <c r="B54">
        <v>136686717.09999999</v>
      </c>
      <c r="C54">
        <v>141654667.5</v>
      </c>
      <c r="D54">
        <v>155207467.90000001</v>
      </c>
      <c r="E54">
        <v>121114094.09999999</v>
      </c>
      <c r="F54">
        <v>138701944.90000001</v>
      </c>
      <c r="G54">
        <v>159258703.90000001</v>
      </c>
      <c r="H54">
        <v>130342044.2</v>
      </c>
      <c r="I54">
        <v>232012220.5</v>
      </c>
      <c r="J54">
        <v>182032329.40000001</v>
      </c>
      <c r="K54">
        <v>117647241.8</v>
      </c>
      <c r="L54" s="3"/>
      <c r="M54" s="3"/>
      <c r="O54" s="3"/>
      <c r="P54" s="3"/>
    </row>
    <row r="55" spans="1:16" x14ac:dyDescent="0.25">
      <c r="A55" s="1">
        <v>8</v>
      </c>
      <c r="B55">
        <v>240761876.80000001</v>
      </c>
      <c r="C55">
        <v>268866296</v>
      </c>
      <c r="D55">
        <v>238560726.90000001</v>
      </c>
      <c r="E55">
        <v>166139870.80000001</v>
      </c>
      <c r="F55">
        <v>173176005.90000001</v>
      </c>
      <c r="G55">
        <v>231906738.40000001</v>
      </c>
      <c r="H55">
        <v>213281574.69999999</v>
      </c>
      <c r="I55">
        <v>277604173.30000001</v>
      </c>
      <c r="J55">
        <v>161007612</v>
      </c>
      <c r="K55">
        <v>116783670</v>
      </c>
      <c r="L55" s="3"/>
      <c r="M55" s="3"/>
      <c r="O55" s="3"/>
      <c r="P55" s="3"/>
    </row>
    <row r="56" spans="1:16" x14ac:dyDescent="0.25">
      <c r="B56" s="1">
        <f>SUM(B48:B55)</f>
        <v>2011025565.3</v>
      </c>
      <c r="C56" s="1">
        <f t="shared" ref="C56" si="14">SUM(C48:C55)</f>
        <v>2569729895.5</v>
      </c>
      <c r="D56" s="1">
        <f t="shared" ref="D56" si="15">SUM(D48:D55)</f>
        <v>2585508218.9000001</v>
      </c>
      <c r="E56" s="1">
        <f t="shared" ref="E56" si="16">SUM(E48:E55)</f>
        <v>2233347943.4000001</v>
      </c>
      <c r="F56" s="1">
        <f t="shared" ref="F56" si="17">SUM(F48:F55)</f>
        <v>2173629787.6999998</v>
      </c>
      <c r="G56" s="1">
        <f t="shared" ref="G56" si="18">SUM(G48:G55)</f>
        <v>2526767906.1999998</v>
      </c>
      <c r="H56" s="1">
        <f t="shared" ref="H56" si="19">SUM(H48:H55)</f>
        <v>2603394681.8999996</v>
      </c>
      <c r="I56" s="1">
        <f t="shared" ref="I56" si="20">SUM(I48:I55)</f>
        <v>2393278610.4000001</v>
      </c>
      <c r="J56" s="1">
        <f>SUM(J48:J55)</f>
        <v>2209900556.1999998</v>
      </c>
      <c r="K56" s="1">
        <f>SUM(K48:K55)</f>
        <v>1931219360.3999999</v>
      </c>
      <c r="L56" s="4"/>
      <c r="O56" s="4"/>
      <c r="P56" s="3"/>
    </row>
    <row r="58" spans="1:16" x14ac:dyDescent="0.25">
      <c r="B58">
        <v>1</v>
      </c>
      <c r="C58">
        <v>2</v>
      </c>
      <c r="D58">
        <v>3</v>
      </c>
      <c r="E58">
        <v>4</v>
      </c>
      <c r="F58">
        <v>5</v>
      </c>
      <c r="G58">
        <v>6</v>
      </c>
      <c r="H58">
        <v>7</v>
      </c>
      <c r="I58">
        <v>8</v>
      </c>
      <c r="J58">
        <v>9</v>
      </c>
      <c r="K58">
        <v>10</v>
      </c>
      <c r="L58">
        <v>11</v>
      </c>
      <c r="M58">
        <v>12</v>
      </c>
      <c r="N58">
        <v>13</v>
      </c>
    </row>
    <row r="59" spans="1:16" x14ac:dyDescent="0.25">
      <c r="A59" s="1">
        <v>1</v>
      </c>
      <c r="B59">
        <f>B48/B$56</f>
        <v>0.1366225641487622</v>
      </c>
      <c r="C59">
        <f t="shared" ref="C59:K59" si="21">C48/C$56</f>
        <v>0.12171572465562265</v>
      </c>
      <c r="D59">
        <f t="shared" si="21"/>
        <v>0.12161615480525441</v>
      </c>
      <c r="E59">
        <f t="shared" si="21"/>
        <v>0.23245107048105829</v>
      </c>
      <c r="F59">
        <f t="shared" si="21"/>
        <v>0.14387523863063775</v>
      </c>
      <c r="G59">
        <f t="shared" si="21"/>
        <v>0.195608327455493</v>
      </c>
      <c r="H59">
        <f t="shared" si="21"/>
        <v>8.9004941206567517E-2</v>
      </c>
      <c r="I59">
        <f t="shared" si="21"/>
        <v>0.16927757580731018</v>
      </c>
      <c r="J59">
        <f t="shared" si="21"/>
        <v>0.12473830468372095</v>
      </c>
      <c r="K59">
        <f t="shared" si="21"/>
        <v>0.14968186075978818</v>
      </c>
      <c r="L59" s="3"/>
      <c r="M59" s="3">
        <f>AVERAGE(B59:K59)</f>
        <v>0.14845917626342148</v>
      </c>
      <c r="O59" s="3"/>
      <c r="P59" s="3"/>
    </row>
    <row r="60" spans="1:16" x14ac:dyDescent="0.25">
      <c r="A60" s="1">
        <v>2</v>
      </c>
      <c r="B60">
        <f t="shared" ref="B60:K66" si="22">B49/B$56</f>
        <v>3.1614317687958235E-2</v>
      </c>
      <c r="C60">
        <f t="shared" si="22"/>
        <v>7.4550465687260398E-2</v>
      </c>
      <c r="D60">
        <f t="shared" si="22"/>
        <v>5.0916990453818277E-2</v>
      </c>
      <c r="E60">
        <f t="shared" si="22"/>
        <v>7.31507908486876E-2</v>
      </c>
      <c r="F60">
        <f t="shared" si="22"/>
        <v>9.3942680743287099E-2</v>
      </c>
      <c r="G60">
        <f t="shared" si="22"/>
        <v>8.115970722788185E-2</v>
      </c>
      <c r="H60">
        <f t="shared" si="22"/>
        <v>8.2197298084601272E-2</v>
      </c>
      <c r="I60">
        <f t="shared" si="22"/>
        <v>5.452358523280771E-2</v>
      </c>
      <c r="J60">
        <f t="shared" si="22"/>
        <v>7.2353949435147891E-2</v>
      </c>
      <c r="K60">
        <f t="shared" si="22"/>
        <v>6.5922956092171123E-2</v>
      </c>
      <c r="L60" s="3"/>
      <c r="M60" s="3">
        <f t="shared" ref="M60:M66" si="23">AVERAGE(B60:K60)</f>
        <v>6.8033274149362138E-2</v>
      </c>
      <c r="O60" s="3"/>
      <c r="P60" s="3"/>
    </row>
    <row r="61" spans="1:16" x14ac:dyDescent="0.25">
      <c r="A61" s="1">
        <v>3</v>
      </c>
      <c r="B61">
        <f t="shared" si="22"/>
        <v>5.3350142360818253E-2</v>
      </c>
      <c r="C61">
        <f t="shared" si="22"/>
        <v>5.6611445916845776E-2</v>
      </c>
      <c r="D61">
        <f t="shared" si="22"/>
        <v>4.9988884295632897E-2</v>
      </c>
      <c r="E61">
        <f t="shared" si="22"/>
        <v>6.3195288229534005E-2</v>
      </c>
      <c r="F61">
        <f t="shared" si="22"/>
        <v>5.4378127898711631E-2</v>
      </c>
      <c r="G61">
        <f t="shared" si="22"/>
        <v>6.4659295141082165E-2</v>
      </c>
      <c r="H61">
        <f t="shared" si="22"/>
        <v>0.13409481663580103</v>
      </c>
      <c r="I61">
        <f t="shared" si="22"/>
        <v>6.1151775252585104E-2</v>
      </c>
      <c r="J61">
        <f t="shared" si="22"/>
        <v>6.4377613916091758E-2</v>
      </c>
      <c r="K61">
        <f t="shared" si="22"/>
        <v>6.5254730603932068E-2</v>
      </c>
      <c r="L61" s="3"/>
      <c r="M61" s="3">
        <f t="shared" si="23"/>
        <v>6.6706212025103462E-2</v>
      </c>
      <c r="O61" s="3"/>
      <c r="P61" s="3"/>
    </row>
    <row r="62" spans="1:16" x14ac:dyDescent="0.25">
      <c r="A62" s="1">
        <v>4</v>
      </c>
      <c r="B62">
        <f t="shared" si="22"/>
        <v>0.19235899780433291</v>
      </c>
      <c r="C62">
        <f t="shared" si="22"/>
        <v>0.2064264793856036</v>
      </c>
      <c r="D62">
        <f t="shared" si="22"/>
        <v>0.16276832992588403</v>
      </c>
      <c r="E62">
        <f t="shared" si="22"/>
        <v>0.15155318776021937</v>
      </c>
      <c r="F62">
        <f t="shared" si="22"/>
        <v>0.11320610841479775</v>
      </c>
      <c r="G62">
        <f t="shared" si="22"/>
        <v>0.15287592261725713</v>
      </c>
      <c r="H62">
        <f t="shared" si="22"/>
        <v>0.15966863767910505</v>
      </c>
      <c r="I62">
        <f t="shared" si="22"/>
        <v>0.10189508857860972</v>
      </c>
      <c r="J62">
        <f t="shared" si="22"/>
        <v>5.8242738361640317E-2</v>
      </c>
      <c r="K62">
        <f t="shared" si="22"/>
        <v>0.12956757623234108</v>
      </c>
      <c r="L62" s="3"/>
      <c r="M62" s="3">
        <f t="shared" si="23"/>
        <v>0.14285630667597909</v>
      </c>
      <c r="O62" s="3"/>
      <c r="P62" s="3"/>
    </row>
    <row r="63" spans="1:16" x14ac:dyDescent="0.25">
      <c r="A63" s="1">
        <v>5</v>
      </c>
      <c r="B63">
        <f t="shared" si="22"/>
        <v>0.32553678232446487</v>
      </c>
      <c r="C63">
        <f t="shared" si="22"/>
        <v>0.2864709098762166</v>
      </c>
      <c r="D63">
        <f t="shared" si="22"/>
        <v>0.33368750812443992</v>
      </c>
      <c r="E63">
        <f t="shared" si="22"/>
        <v>0.20947644655305259</v>
      </c>
      <c r="F63">
        <f t="shared" si="22"/>
        <v>0.27296004814500091</v>
      </c>
      <c r="G63">
        <f t="shared" si="22"/>
        <v>0.15786957374328234</v>
      </c>
      <c r="H63">
        <f t="shared" si="22"/>
        <v>0.29236162891156903</v>
      </c>
      <c r="I63">
        <f t="shared" si="22"/>
        <v>0.21667695271522491</v>
      </c>
      <c r="J63">
        <f t="shared" si="22"/>
        <v>0.25090481557841604</v>
      </c>
      <c r="K63">
        <f t="shared" si="22"/>
        <v>0.2751293075738161</v>
      </c>
      <c r="L63" s="3"/>
      <c r="M63" s="3">
        <f t="shared" si="23"/>
        <v>0.26210739735454835</v>
      </c>
      <c r="O63" s="3"/>
      <c r="P63" s="3"/>
    </row>
    <row r="64" spans="1:16" x14ac:dyDescent="0.25">
      <c r="A64" s="1">
        <v>6</v>
      </c>
      <c r="B64">
        <f t="shared" si="22"/>
        <v>7.2827590721429608E-2</v>
      </c>
      <c r="C64">
        <f t="shared" si="22"/>
        <v>9.4472401175363138E-2</v>
      </c>
      <c r="D64">
        <f t="shared" si="22"/>
        <v>0.12872395290299882</v>
      </c>
      <c r="E64">
        <f t="shared" si="22"/>
        <v>0.14155287922522283</v>
      </c>
      <c r="F64">
        <f t="shared" si="22"/>
        <v>0.17815524335897012</v>
      </c>
      <c r="G64">
        <f t="shared" si="22"/>
        <v>0.19301855789892097</v>
      </c>
      <c r="H64">
        <f t="shared" si="22"/>
        <v>0.11068208024827957</v>
      </c>
      <c r="I64">
        <f t="shared" si="22"/>
        <v>0.18353851281300865</v>
      </c>
      <c r="J64">
        <f t="shared" si="22"/>
        <v>0.27415390022878899</v>
      </c>
      <c r="K64">
        <f t="shared" si="22"/>
        <v>0.19305346846915342</v>
      </c>
      <c r="L64" s="3"/>
      <c r="M64" s="3">
        <f t="shared" si="23"/>
        <v>0.15701785870421361</v>
      </c>
      <c r="O64" s="3"/>
      <c r="P64" s="3"/>
    </row>
    <row r="65" spans="1:16" x14ac:dyDescent="0.25">
      <c r="A65" s="1">
        <v>7</v>
      </c>
      <c r="B65">
        <f t="shared" si="22"/>
        <v>6.7968662088892642E-2</v>
      </c>
      <c r="C65">
        <f t="shared" si="22"/>
        <v>5.5124341180004768E-2</v>
      </c>
      <c r="D65">
        <f t="shared" si="22"/>
        <v>6.0029771619149117E-2</v>
      </c>
      <c r="E65">
        <f t="shared" si="22"/>
        <v>5.4229836626181298E-2</v>
      </c>
      <c r="F65">
        <f t="shared" si="22"/>
        <v>6.3811209105100547E-2</v>
      </c>
      <c r="G65">
        <f t="shared" si="22"/>
        <v>6.3028623843615614E-2</v>
      </c>
      <c r="H65">
        <f t="shared" si="22"/>
        <v>5.0066186700847934E-2</v>
      </c>
      <c r="I65">
        <f t="shared" si="22"/>
        <v>9.6943255788018212E-2</v>
      </c>
      <c r="J65">
        <f t="shared" si="22"/>
        <v>8.2371276340601887E-2</v>
      </c>
      <c r="K65">
        <f t="shared" si="22"/>
        <v>6.091863214111138E-2</v>
      </c>
      <c r="L65" s="3"/>
      <c r="M65" s="3">
        <f t="shared" si="23"/>
        <v>6.5449179543352345E-2</v>
      </c>
      <c r="O65" s="3"/>
      <c r="P65" s="3"/>
    </row>
    <row r="66" spans="1:16" x14ac:dyDescent="0.25">
      <c r="A66" s="1">
        <v>8</v>
      </c>
      <c r="B66">
        <f t="shared" si="22"/>
        <v>0.11972094286334134</v>
      </c>
      <c r="C66">
        <f t="shared" si="22"/>
        <v>0.10462823212308307</v>
      </c>
      <c r="D66">
        <f t="shared" si="22"/>
        <v>9.2268407872822478E-2</v>
      </c>
      <c r="E66">
        <f t="shared" si="22"/>
        <v>7.4390500276044005E-2</v>
      </c>
      <c r="F66">
        <f t="shared" si="22"/>
        <v>7.9671343703494282E-2</v>
      </c>
      <c r="G66">
        <f t="shared" si="22"/>
        <v>9.1779992072466995E-2</v>
      </c>
      <c r="H66">
        <f t="shared" si="22"/>
        <v>8.1924410533228728E-2</v>
      </c>
      <c r="I66">
        <f t="shared" si="22"/>
        <v>0.11599325381243544</v>
      </c>
      <c r="J66">
        <f t="shared" si="22"/>
        <v>7.2857401455592261E-2</v>
      </c>
      <c r="K66">
        <f t="shared" si="22"/>
        <v>6.0471468127686653E-2</v>
      </c>
      <c r="L66" s="3"/>
      <c r="M66" s="3">
        <f t="shared" si="23"/>
        <v>8.9370595284019527E-2</v>
      </c>
      <c r="O66" s="3"/>
      <c r="P66" s="3"/>
    </row>
    <row r="68" spans="1:16" x14ac:dyDescent="0.25">
      <c r="A68" t="s">
        <v>14</v>
      </c>
    </row>
    <row r="69" spans="1:16" x14ac:dyDescent="0.25">
      <c r="B69">
        <v>1</v>
      </c>
      <c r="C69">
        <v>2</v>
      </c>
      <c r="D69">
        <v>3</v>
      </c>
      <c r="E69">
        <v>4</v>
      </c>
      <c r="F69">
        <v>5</v>
      </c>
      <c r="G69">
        <v>6</v>
      </c>
      <c r="H69">
        <v>7</v>
      </c>
      <c r="I69">
        <v>8</v>
      </c>
      <c r="J69">
        <v>9</v>
      </c>
      <c r="K69">
        <v>10</v>
      </c>
      <c r="L69">
        <v>11</v>
      </c>
      <c r="M69">
        <v>12</v>
      </c>
      <c r="N69">
        <v>13</v>
      </c>
    </row>
    <row r="70" spans="1:16" x14ac:dyDescent="0.25">
      <c r="A70" s="1">
        <v>1</v>
      </c>
      <c r="E70">
        <v>619172560.79999995</v>
      </c>
      <c r="F70">
        <v>662458958.60000002</v>
      </c>
      <c r="G70">
        <v>590960899.60000002</v>
      </c>
      <c r="H70">
        <v>583252697.39999998</v>
      </c>
      <c r="I70">
        <v>389628443.19999999</v>
      </c>
      <c r="J70">
        <v>410332309.69999999</v>
      </c>
      <c r="K70">
        <v>160992075.69999999</v>
      </c>
      <c r="L70" s="3"/>
      <c r="M70" s="3"/>
    </row>
    <row r="71" spans="1:16" x14ac:dyDescent="0.25">
      <c r="A71" s="1">
        <v>2</v>
      </c>
      <c r="E71">
        <v>270635314.89999998</v>
      </c>
      <c r="F71">
        <v>136864641.40000001</v>
      </c>
      <c r="G71">
        <v>173838057.80000001</v>
      </c>
      <c r="H71">
        <v>380151905.80000001</v>
      </c>
      <c r="I71">
        <v>234150849.19999999</v>
      </c>
      <c r="J71">
        <v>115953883.59999999</v>
      </c>
      <c r="K71">
        <v>109147023.90000001</v>
      </c>
      <c r="L71" s="3"/>
      <c r="M71" s="3"/>
    </row>
    <row r="72" spans="1:16" x14ac:dyDescent="0.25">
      <c r="A72" s="1">
        <v>3</v>
      </c>
      <c r="E72">
        <v>181933750.69999999</v>
      </c>
      <c r="F72">
        <v>182051857.80000001</v>
      </c>
      <c r="G72">
        <v>130359741.40000001</v>
      </c>
      <c r="H72">
        <v>229585115.69999999</v>
      </c>
      <c r="I72">
        <v>111881212.2</v>
      </c>
      <c r="J72">
        <v>150203238.30000001</v>
      </c>
      <c r="K72">
        <v>103676692.40000001</v>
      </c>
      <c r="L72" s="3"/>
      <c r="M72" s="3"/>
    </row>
    <row r="73" spans="1:16" x14ac:dyDescent="0.25">
      <c r="A73" s="1">
        <v>4</v>
      </c>
      <c r="E73">
        <v>343616482.5</v>
      </c>
      <c r="F73">
        <v>425825123</v>
      </c>
      <c r="G73">
        <v>440626890.5</v>
      </c>
      <c r="H73">
        <v>388594427.89999998</v>
      </c>
      <c r="I73">
        <v>205549099.5</v>
      </c>
      <c r="J73">
        <v>210696591</v>
      </c>
      <c r="K73">
        <v>166477381.40000001</v>
      </c>
      <c r="L73" s="3"/>
      <c r="M73" s="3"/>
    </row>
    <row r="74" spans="1:16" x14ac:dyDescent="0.25">
      <c r="A74" s="1">
        <v>5</v>
      </c>
      <c r="E74">
        <v>1011159141.9</v>
      </c>
      <c r="F74">
        <v>704050771.60000002</v>
      </c>
      <c r="G74">
        <v>743592915</v>
      </c>
      <c r="H74">
        <v>442022085.30000001</v>
      </c>
      <c r="I74">
        <v>457910213.10000002</v>
      </c>
      <c r="J74">
        <v>413464782.80000001</v>
      </c>
      <c r="K74">
        <v>331661027.80000001</v>
      </c>
      <c r="L74" s="3"/>
      <c r="M74" s="3"/>
    </row>
    <row r="75" spans="1:16" x14ac:dyDescent="0.25">
      <c r="A75" s="1">
        <v>6</v>
      </c>
      <c r="E75">
        <v>344161518.19999999</v>
      </c>
      <c r="F75">
        <v>331154362.19999999</v>
      </c>
      <c r="G75">
        <v>524584917.10000002</v>
      </c>
      <c r="H75">
        <v>486548385.69999999</v>
      </c>
      <c r="I75">
        <v>378886627.30000001</v>
      </c>
      <c r="J75">
        <v>407722077.80000001</v>
      </c>
      <c r="K75">
        <v>362033909</v>
      </c>
      <c r="L75" s="3"/>
      <c r="M75" s="3"/>
    </row>
    <row r="76" spans="1:16" x14ac:dyDescent="0.25">
      <c r="A76" s="1">
        <v>7</v>
      </c>
      <c r="E76">
        <v>173524717.80000001</v>
      </c>
      <c r="F76">
        <v>188599947.19999999</v>
      </c>
      <c r="G76">
        <v>257076973.40000001</v>
      </c>
      <c r="H76">
        <v>237725372.19999999</v>
      </c>
      <c r="I76">
        <v>176210319.19999999</v>
      </c>
      <c r="J76">
        <v>203827080.80000001</v>
      </c>
      <c r="K76">
        <v>155415496.69999999</v>
      </c>
      <c r="L76" s="3"/>
      <c r="M76" s="3"/>
    </row>
    <row r="77" spans="1:16" x14ac:dyDescent="0.25">
      <c r="A77" s="1">
        <v>8</v>
      </c>
      <c r="E77">
        <v>283331322.10000002</v>
      </c>
      <c r="F77">
        <v>250324271.5</v>
      </c>
      <c r="G77">
        <v>240487773.40000001</v>
      </c>
      <c r="H77">
        <v>161455665.09999999</v>
      </c>
      <c r="I77">
        <v>159196868.5</v>
      </c>
      <c r="J77">
        <v>190312462.80000001</v>
      </c>
      <c r="K77">
        <v>164582867.69999999</v>
      </c>
      <c r="L77" s="3"/>
      <c r="M77" s="3"/>
    </row>
    <row r="78" spans="1:16" x14ac:dyDescent="0.25">
      <c r="B78" s="1"/>
      <c r="C78" s="1"/>
      <c r="D78" s="1"/>
      <c r="E78" s="1">
        <f>SUM(E70:E77)</f>
        <v>3227534808.8999996</v>
      </c>
      <c r="F78" s="1">
        <f t="shared" ref="F78" si="24">SUM(F70:F77)</f>
        <v>2881329933.2999997</v>
      </c>
      <c r="G78" s="1">
        <f t="shared" ref="G78" si="25">SUM(G70:G77)</f>
        <v>3101528168.2000003</v>
      </c>
      <c r="H78" s="1">
        <f t="shared" ref="H78" si="26">SUM(H70:H77)</f>
        <v>2909335655.0999999</v>
      </c>
      <c r="I78" s="1">
        <f t="shared" ref="I78" si="27">SUM(I70:I77)</f>
        <v>2113413632.2</v>
      </c>
      <c r="J78" s="1">
        <f t="shared" ref="J78" si="28">SUM(J70:J77)</f>
        <v>2102512426.7999997</v>
      </c>
      <c r="K78" s="1">
        <f t="shared" ref="K78" si="29">SUM(K70:K77)</f>
        <v>1553986474.6000001</v>
      </c>
      <c r="L78" s="1"/>
      <c r="M78" s="1"/>
      <c r="N78" s="1"/>
    </row>
    <row r="80" spans="1:16" x14ac:dyDescent="0.25">
      <c r="B80">
        <v>1</v>
      </c>
      <c r="C80">
        <v>2</v>
      </c>
      <c r="D80">
        <v>3</v>
      </c>
      <c r="E80">
        <v>4</v>
      </c>
      <c r="F80">
        <v>5</v>
      </c>
      <c r="G80">
        <v>6</v>
      </c>
      <c r="H80">
        <v>7</v>
      </c>
      <c r="I80">
        <v>8</v>
      </c>
      <c r="J80">
        <v>9</v>
      </c>
      <c r="K80">
        <v>10</v>
      </c>
      <c r="L80">
        <v>11</v>
      </c>
      <c r="M80">
        <v>12</v>
      </c>
      <c r="N80">
        <v>13</v>
      </c>
    </row>
    <row r="81" spans="1:14" x14ac:dyDescent="0.25">
      <c r="A81" s="1">
        <v>1</v>
      </c>
      <c r="E81">
        <f>E70/E$78</f>
        <v>0.19184070736979125</v>
      </c>
      <c r="F81">
        <f t="shared" ref="F81:K81" si="30">F70/F$78</f>
        <v>0.22991430135919314</v>
      </c>
      <c r="G81">
        <f t="shared" si="30"/>
        <v>0.19053862081896533</v>
      </c>
      <c r="H81">
        <f t="shared" si="30"/>
        <v>0.20047624837566305</v>
      </c>
      <c r="I81">
        <f t="shared" si="30"/>
        <v>0.18435976623961137</v>
      </c>
      <c r="J81">
        <f t="shared" si="30"/>
        <v>0.19516284634974604</v>
      </c>
      <c r="K81">
        <f t="shared" si="30"/>
        <v>0.10359940599961769</v>
      </c>
      <c r="L81" s="3"/>
      <c r="M81" s="3">
        <f>AVERAGE(E81:K81)</f>
        <v>0.18512741378751255</v>
      </c>
    </row>
    <row r="82" spans="1:14" x14ac:dyDescent="0.25">
      <c r="A82" s="1">
        <v>2</v>
      </c>
      <c r="E82">
        <f t="shared" ref="E82:K88" si="31">E71/E$78</f>
        <v>8.3852020481302636E-2</v>
      </c>
      <c r="F82">
        <f t="shared" si="31"/>
        <v>4.7500510031230035E-2</v>
      </c>
      <c r="G82">
        <f t="shared" si="31"/>
        <v>5.6049162984351836E-2</v>
      </c>
      <c r="H82">
        <f t="shared" si="31"/>
        <v>0.1306662244810434</v>
      </c>
      <c r="I82">
        <f t="shared" si="31"/>
        <v>0.11079272208358758</v>
      </c>
      <c r="J82">
        <f t="shared" si="31"/>
        <v>5.5150153750330264E-2</v>
      </c>
      <c r="K82">
        <f t="shared" si="31"/>
        <v>7.0236791429021103E-2</v>
      </c>
      <c r="L82" s="3"/>
      <c r="M82" s="3">
        <f t="shared" ref="M82:M88" si="32">AVERAGE(E82:K82)</f>
        <v>7.9178226462980977E-2</v>
      </c>
    </row>
    <row r="83" spans="1:14" x14ac:dyDescent="0.25">
      <c r="A83" s="1">
        <v>3</v>
      </c>
      <c r="E83">
        <f t="shared" si="31"/>
        <v>5.6369260588085245E-2</v>
      </c>
      <c r="F83">
        <f t="shared" si="31"/>
        <v>6.3183273701493542E-2</v>
      </c>
      <c r="G83">
        <f t="shared" si="31"/>
        <v>4.2030810081488137E-2</v>
      </c>
      <c r="H83">
        <f t="shared" si="31"/>
        <v>7.891324443693612E-2</v>
      </c>
      <c r="I83">
        <f t="shared" si="31"/>
        <v>5.2938625215327592E-2</v>
      </c>
      <c r="J83">
        <f t="shared" si="31"/>
        <v>7.143988134643639E-2</v>
      </c>
      <c r="K83">
        <f t="shared" si="31"/>
        <v>6.6716598950249312E-2</v>
      </c>
      <c r="L83" s="3"/>
      <c r="M83" s="3">
        <f t="shared" si="32"/>
        <v>6.1655956331430901E-2</v>
      </c>
    </row>
    <row r="84" spans="1:14" x14ac:dyDescent="0.25">
      <c r="A84" s="1">
        <v>4</v>
      </c>
      <c r="E84">
        <f t="shared" si="31"/>
        <v>0.10646406711167603</v>
      </c>
      <c r="F84">
        <f t="shared" si="31"/>
        <v>0.147787699728056</v>
      </c>
      <c r="G84">
        <f t="shared" si="31"/>
        <v>0.1420676732901387</v>
      </c>
      <c r="H84">
        <f t="shared" si="31"/>
        <v>0.1335680973141764</v>
      </c>
      <c r="I84">
        <f t="shared" si="31"/>
        <v>9.7259285342088747E-2</v>
      </c>
      <c r="J84">
        <f t="shared" si="31"/>
        <v>0.10021181721179068</v>
      </c>
      <c r="K84">
        <f t="shared" si="31"/>
        <v>0.10712923446959323</v>
      </c>
      <c r="L84" s="3"/>
      <c r="M84" s="3">
        <f t="shared" si="32"/>
        <v>0.11921255349535997</v>
      </c>
    </row>
    <row r="85" spans="1:14" x14ac:dyDescent="0.25">
      <c r="A85" s="1">
        <v>5</v>
      </c>
      <c r="E85">
        <f t="shared" si="31"/>
        <v>0.31329147531165458</v>
      </c>
      <c r="F85">
        <f t="shared" si="31"/>
        <v>0.24434923729600366</v>
      </c>
      <c r="G85">
        <f t="shared" si="31"/>
        <v>0.23975049545706717</v>
      </c>
      <c r="H85">
        <f t="shared" si="31"/>
        <v>0.1519323095377961</v>
      </c>
      <c r="I85">
        <f t="shared" si="31"/>
        <v>0.21666852438314654</v>
      </c>
      <c r="J85">
        <f t="shared" si="31"/>
        <v>0.19665271773412954</v>
      </c>
      <c r="K85">
        <f t="shared" si="31"/>
        <v>0.21342594238818607</v>
      </c>
      <c r="L85" s="3"/>
      <c r="M85" s="3">
        <f t="shared" si="32"/>
        <v>0.22515295744399766</v>
      </c>
    </row>
    <row r="86" spans="1:14" x14ac:dyDescent="0.25">
      <c r="A86" s="1">
        <v>6</v>
      </c>
      <c r="E86">
        <f t="shared" si="31"/>
        <v>0.10663293769937567</v>
      </c>
      <c r="F86">
        <f t="shared" si="31"/>
        <v>0.11493108039200754</v>
      </c>
      <c r="G86">
        <f t="shared" si="31"/>
        <v>0.16913756337233191</v>
      </c>
      <c r="H86">
        <f t="shared" si="31"/>
        <v>0.1672369376998806</v>
      </c>
      <c r="I86">
        <f t="shared" si="31"/>
        <v>0.17927708117676444</v>
      </c>
      <c r="J86">
        <f t="shared" si="31"/>
        <v>0.19392136407990151</v>
      </c>
      <c r="K86">
        <f t="shared" si="31"/>
        <v>0.23297108109849438</v>
      </c>
      <c r="L86" s="3"/>
      <c r="M86" s="3">
        <f t="shared" si="32"/>
        <v>0.16630114935982229</v>
      </c>
    </row>
    <row r="87" spans="1:14" x14ac:dyDescent="0.25">
      <c r="A87" s="1">
        <v>7</v>
      </c>
      <c r="E87">
        <f t="shared" si="31"/>
        <v>5.3763856340604509E-2</v>
      </c>
      <c r="F87">
        <f t="shared" si="31"/>
        <v>6.545586641096518E-2</v>
      </c>
      <c r="G87">
        <f t="shared" si="31"/>
        <v>8.2887196071863165E-2</v>
      </c>
      <c r="H87">
        <f t="shared" si="31"/>
        <v>8.1711222210910164E-2</v>
      </c>
      <c r="I87">
        <f t="shared" si="31"/>
        <v>8.337710920155765E-2</v>
      </c>
      <c r="J87">
        <f t="shared" si="31"/>
        <v>9.6944530839336129E-2</v>
      </c>
      <c r="K87">
        <f t="shared" si="31"/>
        <v>0.1000108425911521</v>
      </c>
      <c r="L87" s="3"/>
      <c r="M87" s="3">
        <f t="shared" si="32"/>
        <v>8.059294623805556E-2</v>
      </c>
    </row>
    <row r="88" spans="1:14" x14ac:dyDescent="0.25">
      <c r="A88" s="1">
        <v>8</v>
      </c>
      <c r="E88">
        <f t="shared" si="31"/>
        <v>8.7785675097510202E-2</v>
      </c>
      <c r="F88">
        <f t="shared" si="31"/>
        <v>8.6878031081051008E-2</v>
      </c>
      <c r="G88">
        <f t="shared" si="31"/>
        <v>7.7538477923793689E-2</v>
      </c>
      <c r="H88">
        <f t="shared" si="31"/>
        <v>5.5495715943594148E-2</v>
      </c>
      <c r="I88">
        <f t="shared" si="31"/>
        <v>7.5326886357916054E-2</v>
      </c>
      <c r="J88">
        <f t="shared" si="31"/>
        <v>9.0516688688329627E-2</v>
      </c>
      <c r="K88">
        <f t="shared" si="31"/>
        <v>0.10591010307368602</v>
      </c>
      <c r="L88" s="3"/>
      <c r="M88" s="3">
        <f t="shared" si="32"/>
        <v>8.2778796880840111E-2</v>
      </c>
    </row>
    <row r="90" spans="1:14" x14ac:dyDescent="0.25">
      <c r="A90" t="s">
        <v>3</v>
      </c>
    </row>
    <row r="92" spans="1:14" x14ac:dyDescent="0.25">
      <c r="B92">
        <v>1</v>
      </c>
      <c r="C92">
        <v>2</v>
      </c>
      <c r="D92">
        <v>3</v>
      </c>
      <c r="E92">
        <v>4</v>
      </c>
      <c r="F92">
        <v>5</v>
      </c>
      <c r="G92">
        <v>6</v>
      </c>
      <c r="H92">
        <v>7</v>
      </c>
      <c r="I92">
        <v>8</v>
      </c>
      <c r="J92">
        <v>9</v>
      </c>
      <c r="K92">
        <v>10</v>
      </c>
      <c r="L92">
        <v>11</v>
      </c>
      <c r="M92">
        <v>12</v>
      </c>
      <c r="N92">
        <v>13</v>
      </c>
    </row>
    <row r="93" spans="1:14" x14ac:dyDescent="0.25">
      <c r="A93" s="1">
        <v>1</v>
      </c>
      <c r="D93">
        <v>429476022.19999999</v>
      </c>
      <c r="E93">
        <v>333685345.69999999</v>
      </c>
      <c r="F93">
        <v>400484529.80000001</v>
      </c>
      <c r="G93">
        <v>389273513.69999999</v>
      </c>
      <c r="H93">
        <v>781820479.5</v>
      </c>
      <c r="I93">
        <v>250065641</v>
      </c>
      <c r="L93" s="3"/>
      <c r="M93" s="3"/>
    </row>
    <row r="94" spans="1:14" x14ac:dyDescent="0.25">
      <c r="A94" s="1">
        <v>2</v>
      </c>
      <c r="D94">
        <v>147347471</v>
      </c>
      <c r="E94">
        <v>88019072.099999994</v>
      </c>
      <c r="F94">
        <v>92463634.900000006</v>
      </c>
      <c r="G94">
        <v>205181890.09999999</v>
      </c>
      <c r="H94">
        <v>250729123.90000001</v>
      </c>
      <c r="I94">
        <v>292462425.10000002</v>
      </c>
      <c r="L94" s="3"/>
      <c r="M94" s="3"/>
    </row>
    <row r="95" spans="1:14" x14ac:dyDescent="0.25">
      <c r="A95" s="1">
        <v>3</v>
      </c>
      <c r="D95">
        <v>156770231.30000001</v>
      </c>
      <c r="E95">
        <v>116931093.90000001</v>
      </c>
      <c r="F95">
        <v>95196036</v>
      </c>
      <c r="G95">
        <v>130045560.09999999</v>
      </c>
      <c r="H95">
        <v>126215413</v>
      </c>
      <c r="I95">
        <v>123787216.59999999</v>
      </c>
      <c r="L95" s="3"/>
      <c r="M95" s="3"/>
    </row>
    <row r="96" spans="1:14" x14ac:dyDescent="0.25">
      <c r="A96" s="1">
        <v>4</v>
      </c>
      <c r="D96">
        <v>410387282.80000001</v>
      </c>
      <c r="E96">
        <v>321601515.5</v>
      </c>
      <c r="F96">
        <v>208222296.09999999</v>
      </c>
      <c r="G96">
        <v>274413317.10000002</v>
      </c>
      <c r="H96">
        <v>189798346.69999999</v>
      </c>
      <c r="I96">
        <v>302471814.39999998</v>
      </c>
      <c r="L96" s="3"/>
      <c r="M96" s="3"/>
    </row>
    <row r="97" spans="1:14" x14ac:dyDescent="0.25">
      <c r="A97" s="1">
        <v>5</v>
      </c>
      <c r="D97">
        <v>494701786.30000001</v>
      </c>
      <c r="E97">
        <v>316647095.80000001</v>
      </c>
      <c r="F97">
        <v>240326085</v>
      </c>
      <c r="G97">
        <v>693695393.39999998</v>
      </c>
      <c r="H97">
        <v>452796740.30000001</v>
      </c>
      <c r="I97">
        <v>266706385.90000001</v>
      </c>
      <c r="L97" s="3"/>
      <c r="M97" s="3"/>
    </row>
    <row r="98" spans="1:14" x14ac:dyDescent="0.25">
      <c r="A98" s="1">
        <v>6</v>
      </c>
      <c r="D98">
        <v>305703474.89999998</v>
      </c>
      <c r="E98">
        <v>293946532.5</v>
      </c>
      <c r="F98">
        <v>428075845.39999998</v>
      </c>
      <c r="G98">
        <v>396547117.60000002</v>
      </c>
      <c r="H98">
        <v>528109429.69999999</v>
      </c>
      <c r="I98">
        <v>332113871.39999998</v>
      </c>
      <c r="L98" s="3"/>
      <c r="M98" s="3"/>
    </row>
    <row r="99" spans="1:14" x14ac:dyDescent="0.25">
      <c r="A99" s="1">
        <v>7</v>
      </c>
      <c r="D99">
        <v>139933031.40000001</v>
      </c>
      <c r="E99">
        <v>223485461.69999999</v>
      </c>
      <c r="F99">
        <v>178144386.09999999</v>
      </c>
      <c r="G99">
        <v>153345352.30000001</v>
      </c>
      <c r="H99">
        <v>270417226.30000001</v>
      </c>
      <c r="I99">
        <v>141014171.80000001</v>
      </c>
      <c r="L99" s="3"/>
      <c r="M99" s="3"/>
    </row>
    <row r="100" spans="1:14" x14ac:dyDescent="0.25">
      <c r="A100" s="1">
        <v>8</v>
      </c>
      <c r="D100">
        <v>266437664.80000001</v>
      </c>
      <c r="E100">
        <v>270458945</v>
      </c>
      <c r="F100">
        <v>226893813.69999999</v>
      </c>
      <c r="G100">
        <v>137845183.90000001</v>
      </c>
      <c r="H100">
        <v>247353392.40000001</v>
      </c>
      <c r="I100">
        <v>64161832.399999999</v>
      </c>
      <c r="L100" s="3"/>
      <c r="M100" s="3"/>
    </row>
    <row r="101" spans="1:14" x14ac:dyDescent="0.25">
      <c r="B101" s="1"/>
      <c r="C101" s="1"/>
      <c r="D101" s="1">
        <f>SUM(D93:D100)</f>
        <v>2350756964.7000003</v>
      </c>
      <c r="E101" s="1">
        <f t="shared" ref="E101" si="33">SUM(E93:E100)</f>
        <v>1964775062.2</v>
      </c>
      <c r="F101" s="1">
        <f t="shared" ref="F101" si="34">SUM(F93:F100)</f>
        <v>1869806627</v>
      </c>
      <c r="G101" s="1">
        <f t="shared" ref="G101" si="35">SUM(G93:G100)</f>
        <v>2380347328.2000003</v>
      </c>
      <c r="H101" s="1">
        <f t="shared" ref="H101" si="36">SUM(H93:H100)</f>
        <v>2847240151.8000002</v>
      </c>
      <c r="I101" s="1">
        <f t="shared" ref="I101" si="37">SUM(I93:I100)</f>
        <v>1772783358.6000001</v>
      </c>
      <c r="J101" s="1"/>
      <c r="K101" s="1"/>
      <c r="L101" s="4"/>
    </row>
    <row r="103" spans="1:14" x14ac:dyDescent="0.25">
      <c r="B103">
        <v>1</v>
      </c>
      <c r="C103">
        <v>2</v>
      </c>
      <c r="D103">
        <v>3</v>
      </c>
      <c r="E103">
        <v>4</v>
      </c>
      <c r="F103">
        <v>5</v>
      </c>
      <c r="G103">
        <v>6</v>
      </c>
      <c r="H103">
        <v>7</v>
      </c>
      <c r="I103">
        <v>8</v>
      </c>
      <c r="J103">
        <v>9</v>
      </c>
      <c r="K103">
        <v>10</v>
      </c>
      <c r="L103">
        <v>11</v>
      </c>
      <c r="M103">
        <v>12</v>
      </c>
      <c r="N103">
        <v>13</v>
      </c>
    </row>
    <row r="104" spans="1:14" x14ac:dyDescent="0.25">
      <c r="A104" s="1">
        <v>1</v>
      </c>
      <c r="D104">
        <f>D93/D$101</f>
        <v>0.18269690514553427</v>
      </c>
      <c r="E104">
        <f t="shared" ref="E104:I104" si="38">E93/E$101</f>
        <v>0.16983386654264915</v>
      </c>
      <c r="F104">
        <f t="shared" si="38"/>
        <v>0.2141849986073453</v>
      </c>
      <c r="G104">
        <f t="shared" si="38"/>
        <v>0.16353643398518886</v>
      </c>
      <c r="H104">
        <f t="shared" si="38"/>
        <v>0.27458887828823991</v>
      </c>
      <c r="I104">
        <f t="shared" si="38"/>
        <v>0.14105820645647388</v>
      </c>
      <c r="L104" s="3">
        <f>AVERAGE(D104:I104)</f>
        <v>0.19098321483757189</v>
      </c>
      <c r="M104" s="3"/>
    </row>
    <row r="105" spans="1:14" x14ac:dyDescent="0.25">
      <c r="A105" s="1">
        <v>2</v>
      </c>
      <c r="D105">
        <f t="shared" ref="D105:I111" si="39">D94/D$101</f>
        <v>6.268086119179242E-2</v>
      </c>
      <c r="E105">
        <f t="shared" si="39"/>
        <v>4.4798549102838869E-2</v>
      </c>
      <c r="F105">
        <f t="shared" si="39"/>
        <v>4.9450907684690758E-2</v>
      </c>
      <c r="G105">
        <f t="shared" si="39"/>
        <v>8.6198298739519202E-2</v>
      </c>
      <c r="H105">
        <f t="shared" si="39"/>
        <v>8.8060406053732859E-2</v>
      </c>
      <c r="I105">
        <f t="shared" si="39"/>
        <v>0.16497358443784299</v>
      </c>
      <c r="L105" s="3">
        <f t="shared" ref="L105:L111" si="40">AVERAGE(D105:I105)</f>
        <v>8.2693767868402851E-2</v>
      </c>
      <c r="M105" s="3"/>
    </row>
    <row r="106" spans="1:14" x14ac:dyDescent="0.25">
      <c r="A106" s="1">
        <v>3</v>
      </c>
      <c r="D106">
        <f t="shared" si="39"/>
        <v>6.6689255271442649E-2</v>
      </c>
      <c r="E106">
        <f t="shared" si="39"/>
        <v>5.9513730680737467E-2</v>
      </c>
      <c r="F106">
        <f t="shared" si="39"/>
        <v>5.0912235856569142E-2</v>
      </c>
      <c r="G106">
        <f t="shared" si="39"/>
        <v>5.4633018702501458E-2</v>
      </c>
      <c r="H106">
        <f t="shared" si="39"/>
        <v>4.4329036635777884E-2</v>
      </c>
      <c r="I106">
        <f t="shared" si="39"/>
        <v>6.9826477104205809E-2</v>
      </c>
      <c r="L106" s="3">
        <f t="shared" si="40"/>
        <v>5.7650625708539065E-2</v>
      </c>
      <c r="M106" s="3"/>
    </row>
    <row r="107" spans="1:14" x14ac:dyDescent="0.25">
      <c r="A107" s="1">
        <v>4</v>
      </c>
      <c r="D107">
        <f t="shared" si="39"/>
        <v>0.17457665295160488</v>
      </c>
      <c r="E107">
        <f t="shared" si="39"/>
        <v>0.16368363060344221</v>
      </c>
      <c r="F107">
        <f t="shared" si="39"/>
        <v>0.11136033699596039</v>
      </c>
      <c r="G107">
        <f t="shared" si="39"/>
        <v>0.11528288911833266</v>
      </c>
      <c r="H107">
        <f t="shared" si="39"/>
        <v>6.6660462967976605E-2</v>
      </c>
      <c r="I107">
        <f t="shared" si="39"/>
        <v>0.17061972797334218</v>
      </c>
      <c r="L107" s="3">
        <f t="shared" si="40"/>
        <v>0.13369728343510981</v>
      </c>
      <c r="M107" s="3"/>
    </row>
    <row r="108" spans="1:14" x14ac:dyDescent="0.25">
      <c r="A108" s="1">
        <v>5</v>
      </c>
      <c r="D108">
        <f t="shared" si="39"/>
        <v>0.21044361187849678</v>
      </c>
      <c r="E108">
        <f t="shared" si="39"/>
        <v>0.16116200876727516</v>
      </c>
      <c r="F108">
        <f t="shared" si="39"/>
        <v>0.12852991401875055</v>
      </c>
      <c r="G108">
        <f t="shared" si="39"/>
        <v>0.29142612306270738</v>
      </c>
      <c r="H108">
        <f t="shared" si="39"/>
        <v>0.15903004880489124</v>
      </c>
      <c r="I108">
        <f t="shared" si="39"/>
        <v>0.1504449963421492</v>
      </c>
      <c r="L108" s="3">
        <f t="shared" si="40"/>
        <v>0.18350611714571174</v>
      </c>
      <c r="M108" s="3"/>
    </row>
    <row r="109" spans="1:14" x14ac:dyDescent="0.25">
      <c r="A109" s="1">
        <v>6</v>
      </c>
      <c r="D109">
        <f t="shared" si="39"/>
        <v>0.13004469602369692</v>
      </c>
      <c r="E109">
        <f t="shared" si="39"/>
        <v>0.14960823666545414</v>
      </c>
      <c r="F109">
        <f t="shared" si="39"/>
        <v>0.22894123874554007</v>
      </c>
      <c r="G109">
        <f t="shared" si="39"/>
        <v>0.1665921241417595</v>
      </c>
      <c r="H109">
        <f t="shared" si="39"/>
        <v>0.18548116826960798</v>
      </c>
      <c r="I109">
        <f t="shared" si="39"/>
        <v>0.18734035932189505</v>
      </c>
      <c r="L109" s="3">
        <f t="shared" si="40"/>
        <v>0.17466797052799224</v>
      </c>
      <c r="M109" s="3"/>
    </row>
    <row r="110" spans="1:14" x14ac:dyDescent="0.25">
      <c r="A110" s="1">
        <v>7</v>
      </c>
      <c r="D110">
        <f t="shared" si="39"/>
        <v>5.9526796475048632E-2</v>
      </c>
      <c r="E110">
        <f t="shared" si="39"/>
        <v>0.11374608014912334</v>
      </c>
      <c r="F110">
        <f t="shared" si="39"/>
        <v>9.5274229713167014E-2</v>
      </c>
      <c r="G110">
        <f t="shared" si="39"/>
        <v>6.4421418875857311E-2</v>
      </c>
      <c r="H110">
        <f t="shared" si="39"/>
        <v>9.4975208230694774E-2</v>
      </c>
      <c r="I110">
        <f t="shared" si="39"/>
        <v>7.9543939261344107E-2</v>
      </c>
      <c r="L110" s="3">
        <f t="shared" si="40"/>
        <v>8.4581278784205863E-2</v>
      </c>
      <c r="M110" s="3"/>
    </row>
    <row r="111" spans="1:14" x14ac:dyDescent="0.25">
      <c r="A111" s="1">
        <v>8</v>
      </c>
      <c r="D111">
        <f t="shared" si="39"/>
        <v>0.11334122106238334</v>
      </c>
      <c r="E111">
        <f t="shared" si="39"/>
        <v>0.13765389748847964</v>
      </c>
      <c r="F111">
        <f t="shared" si="39"/>
        <v>0.12134613837797677</v>
      </c>
      <c r="G111">
        <f t="shared" si="39"/>
        <v>5.7909693374133528E-2</v>
      </c>
      <c r="H111">
        <f t="shared" si="39"/>
        <v>8.6874790749078667E-2</v>
      </c>
      <c r="I111">
        <f t="shared" si="39"/>
        <v>3.6192709102746648E-2</v>
      </c>
      <c r="L111" s="3">
        <f t="shared" si="40"/>
        <v>9.2219741692466439E-2</v>
      </c>
      <c r="M111" s="3"/>
    </row>
    <row r="114" spans="3:9" x14ac:dyDescent="0.25">
      <c r="C114">
        <v>0.1578131488820485</v>
      </c>
      <c r="D114">
        <v>0.16933315909810104</v>
      </c>
      <c r="E114">
        <v>0.14845917626342148</v>
      </c>
      <c r="F114">
        <v>0.18512741378751255</v>
      </c>
      <c r="G114">
        <v>0.19098321483757189</v>
      </c>
      <c r="I114">
        <f>AVERAGE(C114:G114)</f>
        <v>0.17034322257373108</v>
      </c>
    </row>
    <row r="115" spans="3:9" x14ac:dyDescent="0.25">
      <c r="C115">
        <v>9.4748675250031292E-2</v>
      </c>
      <c r="D115">
        <v>7.5772613901439689E-2</v>
      </c>
      <c r="E115">
        <v>6.8033274149362138E-2</v>
      </c>
      <c r="F115">
        <v>7.9178226462980977E-2</v>
      </c>
      <c r="G115">
        <v>8.2693767868402851E-2</v>
      </c>
      <c r="I115">
        <f t="shared" ref="I115:I121" si="41">AVERAGE(C115:G115)</f>
        <v>8.0085311526443381E-2</v>
      </c>
    </row>
    <row r="116" spans="3:9" x14ac:dyDescent="0.25">
      <c r="C116">
        <v>7.7839705932865016E-2</v>
      </c>
      <c r="D116">
        <v>7.6640579519989205E-2</v>
      </c>
      <c r="E116">
        <v>6.6706212025103462E-2</v>
      </c>
      <c r="F116">
        <v>6.1655956331430901E-2</v>
      </c>
      <c r="G116">
        <v>5.7650625708539065E-2</v>
      </c>
      <c r="I116">
        <f t="shared" si="41"/>
        <v>6.8098615903585541E-2</v>
      </c>
    </row>
    <row r="117" spans="3:9" x14ac:dyDescent="0.25">
      <c r="C117">
        <v>0.12691554439544031</v>
      </c>
      <c r="D117">
        <v>0.14149650930955532</v>
      </c>
      <c r="E117">
        <v>0.14285630667597909</v>
      </c>
      <c r="F117">
        <v>0.11921255349535997</v>
      </c>
      <c r="G117">
        <v>0.13369728343510981</v>
      </c>
      <c r="I117">
        <f t="shared" si="41"/>
        <v>0.13283563946228888</v>
      </c>
    </row>
    <row r="118" spans="3:9" x14ac:dyDescent="0.25">
      <c r="C118">
        <v>0.22235698062633144</v>
      </c>
      <c r="D118">
        <v>0.26530919332126079</v>
      </c>
      <c r="E118">
        <v>0.26210739735454835</v>
      </c>
      <c r="F118">
        <v>0.22515295744399766</v>
      </c>
      <c r="G118">
        <v>0.18350611714571174</v>
      </c>
      <c r="I118">
        <f t="shared" si="41"/>
        <v>0.23168652917837002</v>
      </c>
    </row>
    <row r="119" spans="3:9" x14ac:dyDescent="0.25">
      <c r="C119">
        <v>0.19036204617573596</v>
      </c>
      <c r="D119">
        <v>0.14361265177710739</v>
      </c>
      <c r="E119">
        <v>0.15701785870421361</v>
      </c>
      <c r="F119">
        <v>0.16630114935982229</v>
      </c>
      <c r="G119">
        <v>0.17466797052799224</v>
      </c>
      <c r="I119">
        <f t="shared" si="41"/>
        <v>0.16639233530897429</v>
      </c>
    </row>
    <row r="120" spans="3:9" x14ac:dyDescent="0.25">
      <c r="C120">
        <v>6.2384294126547099E-2</v>
      </c>
      <c r="D120">
        <v>5.83843417482868E-2</v>
      </c>
      <c r="E120">
        <v>6.5449179543352345E-2</v>
      </c>
      <c r="F120">
        <v>8.059294623805556E-2</v>
      </c>
      <c r="G120">
        <v>8.4581278784205863E-2</v>
      </c>
      <c r="I120">
        <f t="shared" si="41"/>
        <v>7.0278408088089522E-2</v>
      </c>
    </row>
    <row r="121" spans="3:9" x14ac:dyDescent="0.25">
      <c r="C121">
        <v>6.7579604611000405E-2</v>
      </c>
      <c r="D121">
        <v>6.9450951324259755E-2</v>
      </c>
      <c r="E121">
        <v>8.9370595284019527E-2</v>
      </c>
      <c r="F121">
        <v>8.2778796880840111E-2</v>
      </c>
      <c r="G121">
        <v>9.2219741692466439E-2</v>
      </c>
      <c r="I121">
        <f t="shared" si="41"/>
        <v>8.0279937958517247E-2</v>
      </c>
    </row>
    <row r="124" spans="3:9" x14ac:dyDescent="0.25">
      <c r="C124">
        <f>SUM(C114,C119)</f>
        <v>0.34817519505778449</v>
      </c>
      <c r="D124">
        <f t="shared" ref="D124:G124" si="42">SUM(D114,D119)</f>
        <v>0.31294581087520845</v>
      </c>
      <c r="E124">
        <f t="shared" si="42"/>
        <v>0.30547703496763512</v>
      </c>
      <c r="F124">
        <f t="shared" si="42"/>
        <v>0.35142856314733484</v>
      </c>
      <c r="G124">
        <f t="shared" si="42"/>
        <v>0.36565118536556412</v>
      </c>
    </row>
    <row r="126" spans="3:9" x14ac:dyDescent="0.25">
      <c r="C126">
        <f>SUM(C117:C118)</f>
        <v>0.34927252502177175</v>
      </c>
      <c r="D126">
        <f t="shared" ref="D126:F126" si="43">SUM(D117:D118)</f>
        <v>0.40680570263081611</v>
      </c>
      <c r="E126">
        <f t="shared" si="43"/>
        <v>0.40496370403052745</v>
      </c>
      <c r="F126">
        <f t="shared" si="43"/>
        <v>0.34436551093935763</v>
      </c>
      <c r="G126">
        <f>SUM(G117:G118)</f>
        <v>0.31720340058082153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WT</vt:lpstr>
      <vt:lpstr>6910</vt:lpstr>
      <vt:lpstr>Ncad</vt:lpstr>
      <vt:lpstr>N6910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</dc:creator>
  <cp:lastModifiedBy>Pola</cp:lastModifiedBy>
  <cp:lastPrinted>2022-03-29T16:21:06Z</cp:lastPrinted>
  <dcterms:created xsi:type="dcterms:W3CDTF">2022-03-24T23:30:59Z</dcterms:created>
  <dcterms:modified xsi:type="dcterms:W3CDTF">2022-07-29T20:07:03Z</dcterms:modified>
</cp:coreProperties>
</file>