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DWI MICROBEADS PHANTOM" sheetId="2" r:id="rId1"/>
    <sheet name="uCT and T1 CORRELATION PHANTOM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2" l="1"/>
  <c r="S37" i="2"/>
  <c r="R37" i="2"/>
  <c r="Q37" i="2"/>
  <c r="T30" i="2"/>
  <c r="S30" i="2"/>
  <c r="R30" i="2"/>
  <c r="Q30" i="2"/>
  <c r="T23" i="2"/>
  <c r="S23" i="2"/>
  <c r="R23" i="2"/>
  <c r="Q23" i="2"/>
  <c r="T16" i="2"/>
  <c r="S16" i="2"/>
  <c r="R16" i="2"/>
  <c r="Q16" i="2"/>
  <c r="T9" i="2"/>
  <c r="S9" i="2"/>
  <c r="R9" i="2"/>
  <c r="Q9" i="2"/>
</calcChain>
</file>

<file path=xl/sharedStrings.xml><?xml version="1.0" encoding="utf-8"?>
<sst xmlns="http://schemas.openxmlformats.org/spreadsheetml/2006/main" count="100" uniqueCount="50">
  <si>
    <t>Microbeads phantom - separate measurements for DWI and T1 relaxation</t>
  </si>
  <si>
    <t>µCT</t>
  </si>
  <si>
    <t>MRI</t>
  </si>
  <si>
    <r>
      <t>ADC [um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/s]</t>
    </r>
  </si>
  <si>
    <r>
      <t>D [um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/s]</t>
    </r>
  </si>
  <si>
    <r>
      <t>D* [um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/s]</t>
    </r>
  </si>
  <si>
    <t>Microbeads + 1μM/ml Gadavis</t>
  </si>
  <si>
    <t>free fluid volume rate [%]</t>
  </si>
  <si>
    <t>mean T1 time [ms]</t>
  </si>
  <si>
    <t>mean</t>
  </si>
  <si>
    <t>SD</t>
  </si>
  <si>
    <t>no. of meas.</t>
  </si>
  <si>
    <t>Fine</t>
  </si>
  <si>
    <t>Moderate</t>
  </si>
  <si>
    <t>Coarse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</si>
  <si>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 + 1μM/ml Gadavist (plain)</t>
    </r>
  </si>
  <si>
    <t>Pearson r (DWI vs T1)</t>
  </si>
  <si>
    <t>r</t>
  </si>
  <si>
    <t>95% confidence interval</t>
  </si>
  <si>
    <t>-0.07798 to 0.9991</t>
  </si>
  <si>
    <t>0.2631 to 0.9995</t>
  </si>
  <si>
    <t>-0.9072 to 0.9839</t>
  </si>
  <si>
    <t>R squared</t>
  </si>
  <si>
    <t>P value</t>
  </si>
  <si>
    <t>P (two-tailed)</t>
  </si>
  <si>
    <t>P value summary</t>
  </si>
  <si>
    <t>*</t>
  </si>
  <si>
    <t>ns</t>
  </si>
  <si>
    <t>Significant? (alpha = 0.05)</t>
  </si>
  <si>
    <t>Yes</t>
  </si>
  <si>
    <t>No</t>
  </si>
  <si>
    <t>Comparisons</t>
  </si>
  <si>
    <t>Pearson r (ADC and D vs. µCT)</t>
  </si>
  <si>
    <t>0.7433 to 0.9968</t>
  </si>
  <si>
    <t>**</t>
  </si>
  <si>
    <t>DWI and IVIM DWI scores</t>
  </si>
  <si>
    <t>FINE</t>
  </si>
  <si>
    <t>MODERATE</t>
  </si>
  <si>
    <t>COARSE</t>
  </si>
  <si>
    <t>Plain water phantom</t>
  </si>
  <si>
    <t>Measurement code</t>
  </si>
  <si>
    <t>MEAN</t>
  </si>
  <si>
    <t>no. of scans</t>
  </si>
  <si>
    <t>ADC</t>
  </si>
  <si>
    <t>AVERAGE</t>
  </si>
  <si>
    <t>PLAIN</t>
  </si>
  <si>
    <t>D-IVIM</t>
  </si>
  <si>
    <t>D* -IVIM</t>
  </si>
  <si>
    <t>Fp - IVIM</t>
  </si>
  <si>
    <t>Fp x D* - IVIM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</si>
</sst>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0" xfId="0" applyFont="1" applyAlignment="1">
      <alignment horizontal="left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 textRotation="90"/>
    </xf>
    <xf numFmtId="2" fontId="7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80" zoomScaleNormal="80" workbookViewId="0">
      <selection activeCell="Z39" sqref="Z39"/>
    </sheetView>
  </sheetViews>
  <sheetFormatPr defaultRowHeight="15" x14ac:dyDescent="0.25"/>
  <cols>
    <col min="1" max="1" width="28" customWidth="1"/>
    <col min="4" max="4" width="12" style="13" bestFit="1" customWidth="1"/>
    <col min="7" max="7" width="9.140625" style="36"/>
    <col min="10" max="10" width="12" bestFit="1" customWidth="1"/>
    <col min="13" max="13" width="12" style="36" bestFit="1" customWidth="1"/>
    <col min="17" max="18" width="12.28515625" bestFit="1" customWidth="1"/>
    <col min="257" max="257" width="28" customWidth="1"/>
    <col min="260" max="260" width="12" bestFit="1" customWidth="1"/>
    <col min="266" max="266" width="12" bestFit="1" customWidth="1"/>
    <col min="269" max="269" width="12" bestFit="1" customWidth="1"/>
    <col min="273" max="274" width="12.28515625" bestFit="1" customWidth="1"/>
    <col min="513" max="513" width="28" customWidth="1"/>
    <col min="516" max="516" width="12" bestFit="1" customWidth="1"/>
    <col min="522" max="522" width="12" bestFit="1" customWidth="1"/>
    <col min="525" max="525" width="12" bestFit="1" customWidth="1"/>
    <col min="529" max="530" width="12.28515625" bestFit="1" customWidth="1"/>
    <col min="769" max="769" width="28" customWidth="1"/>
    <col min="772" max="772" width="12" bestFit="1" customWidth="1"/>
    <col min="778" max="778" width="12" bestFit="1" customWidth="1"/>
    <col min="781" max="781" width="12" bestFit="1" customWidth="1"/>
    <col min="785" max="786" width="12.28515625" bestFit="1" customWidth="1"/>
    <col min="1025" max="1025" width="28" customWidth="1"/>
    <col min="1028" max="1028" width="12" bestFit="1" customWidth="1"/>
    <col min="1034" max="1034" width="12" bestFit="1" customWidth="1"/>
    <col min="1037" max="1037" width="12" bestFit="1" customWidth="1"/>
    <col min="1041" max="1042" width="12.28515625" bestFit="1" customWidth="1"/>
    <col min="1281" max="1281" width="28" customWidth="1"/>
    <col min="1284" max="1284" width="12" bestFit="1" customWidth="1"/>
    <col min="1290" max="1290" width="12" bestFit="1" customWidth="1"/>
    <col min="1293" max="1293" width="12" bestFit="1" customWidth="1"/>
    <col min="1297" max="1298" width="12.28515625" bestFit="1" customWidth="1"/>
    <col min="1537" max="1537" width="28" customWidth="1"/>
    <col min="1540" max="1540" width="12" bestFit="1" customWidth="1"/>
    <col min="1546" max="1546" width="12" bestFit="1" customWidth="1"/>
    <col min="1549" max="1549" width="12" bestFit="1" customWidth="1"/>
    <col min="1553" max="1554" width="12.28515625" bestFit="1" customWidth="1"/>
    <col min="1793" max="1793" width="28" customWidth="1"/>
    <col min="1796" max="1796" width="12" bestFit="1" customWidth="1"/>
    <col min="1802" max="1802" width="12" bestFit="1" customWidth="1"/>
    <col min="1805" max="1805" width="12" bestFit="1" customWidth="1"/>
    <col min="1809" max="1810" width="12.28515625" bestFit="1" customWidth="1"/>
    <col min="2049" max="2049" width="28" customWidth="1"/>
    <col min="2052" max="2052" width="12" bestFit="1" customWidth="1"/>
    <col min="2058" max="2058" width="12" bestFit="1" customWidth="1"/>
    <col min="2061" max="2061" width="12" bestFit="1" customWidth="1"/>
    <col min="2065" max="2066" width="12.28515625" bestFit="1" customWidth="1"/>
    <col min="2305" max="2305" width="28" customWidth="1"/>
    <col min="2308" max="2308" width="12" bestFit="1" customWidth="1"/>
    <col min="2314" max="2314" width="12" bestFit="1" customWidth="1"/>
    <col min="2317" max="2317" width="12" bestFit="1" customWidth="1"/>
    <col min="2321" max="2322" width="12.28515625" bestFit="1" customWidth="1"/>
    <col min="2561" max="2561" width="28" customWidth="1"/>
    <col min="2564" max="2564" width="12" bestFit="1" customWidth="1"/>
    <col min="2570" max="2570" width="12" bestFit="1" customWidth="1"/>
    <col min="2573" max="2573" width="12" bestFit="1" customWidth="1"/>
    <col min="2577" max="2578" width="12.28515625" bestFit="1" customWidth="1"/>
    <col min="2817" max="2817" width="28" customWidth="1"/>
    <col min="2820" max="2820" width="12" bestFit="1" customWidth="1"/>
    <col min="2826" max="2826" width="12" bestFit="1" customWidth="1"/>
    <col min="2829" max="2829" width="12" bestFit="1" customWidth="1"/>
    <col min="2833" max="2834" width="12.28515625" bestFit="1" customWidth="1"/>
    <col min="3073" max="3073" width="28" customWidth="1"/>
    <col min="3076" max="3076" width="12" bestFit="1" customWidth="1"/>
    <col min="3082" max="3082" width="12" bestFit="1" customWidth="1"/>
    <col min="3085" max="3085" width="12" bestFit="1" customWidth="1"/>
    <col min="3089" max="3090" width="12.28515625" bestFit="1" customWidth="1"/>
    <col min="3329" max="3329" width="28" customWidth="1"/>
    <col min="3332" max="3332" width="12" bestFit="1" customWidth="1"/>
    <col min="3338" max="3338" width="12" bestFit="1" customWidth="1"/>
    <col min="3341" max="3341" width="12" bestFit="1" customWidth="1"/>
    <col min="3345" max="3346" width="12.28515625" bestFit="1" customWidth="1"/>
    <col min="3585" max="3585" width="28" customWidth="1"/>
    <col min="3588" max="3588" width="12" bestFit="1" customWidth="1"/>
    <col min="3594" max="3594" width="12" bestFit="1" customWidth="1"/>
    <col min="3597" max="3597" width="12" bestFit="1" customWidth="1"/>
    <col min="3601" max="3602" width="12.28515625" bestFit="1" customWidth="1"/>
    <col min="3841" max="3841" width="28" customWidth="1"/>
    <col min="3844" max="3844" width="12" bestFit="1" customWidth="1"/>
    <col min="3850" max="3850" width="12" bestFit="1" customWidth="1"/>
    <col min="3853" max="3853" width="12" bestFit="1" customWidth="1"/>
    <col min="3857" max="3858" width="12.28515625" bestFit="1" customWidth="1"/>
    <col min="4097" max="4097" width="28" customWidth="1"/>
    <col min="4100" max="4100" width="12" bestFit="1" customWidth="1"/>
    <col min="4106" max="4106" width="12" bestFit="1" customWidth="1"/>
    <col min="4109" max="4109" width="12" bestFit="1" customWidth="1"/>
    <col min="4113" max="4114" width="12.28515625" bestFit="1" customWidth="1"/>
    <col min="4353" max="4353" width="28" customWidth="1"/>
    <col min="4356" max="4356" width="12" bestFit="1" customWidth="1"/>
    <col min="4362" max="4362" width="12" bestFit="1" customWidth="1"/>
    <col min="4365" max="4365" width="12" bestFit="1" customWidth="1"/>
    <col min="4369" max="4370" width="12.28515625" bestFit="1" customWidth="1"/>
    <col min="4609" max="4609" width="28" customWidth="1"/>
    <col min="4612" max="4612" width="12" bestFit="1" customWidth="1"/>
    <col min="4618" max="4618" width="12" bestFit="1" customWidth="1"/>
    <col min="4621" max="4621" width="12" bestFit="1" customWidth="1"/>
    <col min="4625" max="4626" width="12.28515625" bestFit="1" customWidth="1"/>
    <col min="4865" max="4865" width="28" customWidth="1"/>
    <col min="4868" max="4868" width="12" bestFit="1" customWidth="1"/>
    <col min="4874" max="4874" width="12" bestFit="1" customWidth="1"/>
    <col min="4877" max="4877" width="12" bestFit="1" customWidth="1"/>
    <col min="4881" max="4882" width="12.28515625" bestFit="1" customWidth="1"/>
    <col min="5121" max="5121" width="28" customWidth="1"/>
    <col min="5124" max="5124" width="12" bestFit="1" customWidth="1"/>
    <col min="5130" max="5130" width="12" bestFit="1" customWidth="1"/>
    <col min="5133" max="5133" width="12" bestFit="1" customWidth="1"/>
    <col min="5137" max="5138" width="12.28515625" bestFit="1" customWidth="1"/>
    <col min="5377" max="5377" width="28" customWidth="1"/>
    <col min="5380" max="5380" width="12" bestFit="1" customWidth="1"/>
    <col min="5386" max="5386" width="12" bestFit="1" customWidth="1"/>
    <col min="5389" max="5389" width="12" bestFit="1" customWidth="1"/>
    <col min="5393" max="5394" width="12.28515625" bestFit="1" customWidth="1"/>
    <col min="5633" max="5633" width="28" customWidth="1"/>
    <col min="5636" max="5636" width="12" bestFit="1" customWidth="1"/>
    <col min="5642" max="5642" width="12" bestFit="1" customWidth="1"/>
    <col min="5645" max="5645" width="12" bestFit="1" customWidth="1"/>
    <col min="5649" max="5650" width="12.28515625" bestFit="1" customWidth="1"/>
    <col min="5889" max="5889" width="28" customWidth="1"/>
    <col min="5892" max="5892" width="12" bestFit="1" customWidth="1"/>
    <col min="5898" max="5898" width="12" bestFit="1" customWidth="1"/>
    <col min="5901" max="5901" width="12" bestFit="1" customWidth="1"/>
    <col min="5905" max="5906" width="12.28515625" bestFit="1" customWidth="1"/>
    <col min="6145" max="6145" width="28" customWidth="1"/>
    <col min="6148" max="6148" width="12" bestFit="1" customWidth="1"/>
    <col min="6154" max="6154" width="12" bestFit="1" customWidth="1"/>
    <col min="6157" max="6157" width="12" bestFit="1" customWidth="1"/>
    <col min="6161" max="6162" width="12.28515625" bestFit="1" customWidth="1"/>
    <col min="6401" max="6401" width="28" customWidth="1"/>
    <col min="6404" max="6404" width="12" bestFit="1" customWidth="1"/>
    <col min="6410" max="6410" width="12" bestFit="1" customWidth="1"/>
    <col min="6413" max="6413" width="12" bestFit="1" customWidth="1"/>
    <col min="6417" max="6418" width="12.28515625" bestFit="1" customWidth="1"/>
    <col min="6657" max="6657" width="28" customWidth="1"/>
    <col min="6660" max="6660" width="12" bestFit="1" customWidth="1"/>
    <col min="6666" max="6666" width="12" bestFit="1" customWidth="1"/>
    <col min="6669" max="6669" width="12" bestFit="1" customWidth="1"/>
    <col min="6673" max="6674" width="12.28515625" bestFit="1" customWidth="1"/>
    <col min="6913" max="6913" width="28" customWidth="1"/>
    <col min="6916" max="6916" width="12" bestFit="1" customWidth="1"/>
    <col min="6922" max="6922" width="12" bestFit="1" customWidth="1"/>
    <col min="6925" max="6925" width="12" bestFit="1" customWidth="1"/>
    <col min="6929" max="6930" width="12.28515625" bestFit="1" customWidth="1"/>
    <col min="7169" max="7169" width="28" customWidth="1"/>
    <col min="7172" max="7172" width="12" bestFit="1" customWidth="1"/>
    <col min="7178" max="7178" width="12" bestFit="1" customWidth="1"/>
    <col min="7181" max="7181" width="12" bestFit="1" customWidth="1"/>
    <col min="7185" max="7186" width="12.28515625" bestFit="1" customWidth="1"/>
    <col min="7425" max="7425" width="28" customWidth="1"/>
    <col min="7428" max="7428" width="12" bestFit="1" customWidth="1"/>
    <col min="7434" max="7434" width="12" bestFit="1" customWidth="1"/>
    <col min="7437" max="7437" width="12" bestFit="1" customWidth="1"/>
    <col min="7441" max="7442" width="12.28515625" bestFit="1" customWidth="1"/>
    <col min="7681" max="7681" width="28" customWidth="1"/>
    <col min="7684" max="7684" width="12" bestFit="1" customWidth="1"/>
    <col min="7690" max="7690" width="12" bestFit="1" customWidth="1"/>
    <col min="7693" max="7693" width="12" bestFit="1" customWidth="1"/>
    <col min="7697" max="7698" width="12.28515625" bestFit="1" customWidth="1"/>
    <col min="7937" max="7937" width="28" customWidth="1"/>
    <col min="7940" max="7940" width="12" bestFit="1" customWidth="1"/>
    <col min="7946" max="7946" width="12" bestFit="1" customWidth="1"/>
    <col min="7949" max="7949" width="12" bestFit="1" customWidth="1"/>
    <col min="7953" max="7954" width="12.28515625" bestFit="1" customWidth="1"/>
    <col min="8193" max="8193" width="28" customWidth="1"/>
    <col min="8196" max="8196" width="12" bestFit="1" customWidth="1"/>
    <col min="8202" max="8202" width="12" bestFit="1" customWidth="1"/>
    <col min="8205" max="8205" width="12" bestFit="1" customWidth="1"/>
    <col min="8209" max="8210" width="12.28515625" bestFit="1" customWidth="1"/>
    <col min="8449" max="8449" width="28" customWidth="1"/>
    <col min="8452" max="8452" width="12" bestFit="1" customWidth="1"/>
    <col min="8458" max="8458" width="12" bestFit="1" customWidth="1"/>
    <col min="8461" max="8461" width="12" bestFit="1" customWidth="1"/>
    <col min="8465" max="8466" width="12.28515625" bestFit="1" customWidth="1"/>
    <col min="8705" max="8705" width="28" customWidth="1"/>
    <col min="8708" max="8708" width="12" bestFit="1" customWidth="1"/>
    <col min="8714" max="8714" width="12" bestFit="1" customWidth="1"/>
    <col min="8717" max="8717" width="12" bestFit="1" customWidth="1"/>
    <col min="8721" max="8722" width="12.28515625" bestFit="1" customWidth="1"/>
    <col min="8961" max="8961" width="28" customWidth="1"/>
    <col min="8964" max="8964" width="12" bestFit="1" customWidth="1"/>
    <col min="8970" max="8970" width="12" bestFit="1" customWidth="1"/>
    <col min="8973" max="8973" width="12" bestFit="1" customWidth="1"/>
    <col min="8977" max="8978" width="12.28515625" bestFit="1" customWidth="1"/>
    <col min="9217" max="9217" width="28" customWidth="1"/>
    <col min="9220" max="9220" width="12" bestFit="1" customWidth="1"/>
    <col min="9226" max="9226" width="12" bestFit="1" customWidth="1"/>
    <col min="9229" max="9229" width="12" bestFit="1" customWidth="1"/>
    <col min="9233" max="9234" width="12.28515625" bestFit="1" customWidth="1"/>
    <col min="9473" max="9473" width="28" customWidth="1"/>
    <col min="9476" max="9476" width="12" bestFit="1" customWidth="1"/>
    <col min="9482" max="9482" width="12" bestFit="1" customWidth="1"/>
    <col min="9485" max="9485" width="12" bestFit="1" customWidth="1"/>
    <col min="9489" max="9490" width="12.28515625" bestFit="1" customWidth="1"/>
    <col min="9729" max="9729" width="28" customWidth="1"/>
    <col min="9732" max="9732" width="12" bestFit="1" customWidth="1"/>
    <col min="9738" max="9738" width="12" bestFit="1" customWidth="1"/>
    <col min="9741" max="9741" width="12" bestFit="1" customWidth="1"/>
    <col min="9745" max="9746" width="12.28515625" bestFit="1" customWidth="1"/>
    <col min="9985" max="9985" width="28" customWidth="1"/>
    <col min="9988" max="9988" width="12" bestFit="1" customWidth="1"/>
    <col min="9994" max="9994" width="12" bestFit="1" customWidth="1"/>
    <col min="9997" max="9997" width="12" bestFit="1" customWidth="1"/>
    <col min="10001" max="10002" width="12.28515625" bestFit="1" customWidth="1"/>
    <col min="10241" max="10241" width="28" customWidth="1"/>
    <col min="10244" max="10244" width="12" bestFit="1" customWidth="1"/>
    <col min="10250" max="10250" width="12" bestFit="1" customWidth="1"/>
    <col min="10253" max="10253" width="12" bestFit="1" customWidth="1"/>
    <col min="10257" max="10258" width="12.28515625" bestFit="1" customWidth="1"/>
    <col min="10497" max="10497" width="28" customWidth="1"/>
    <col min="10500" max="10500" width="12" bestFit="1" customWidth="1"/>
    <col min="10506" max="10506" width="12" bestFit="1" customWidth="1"/>
    <col min="10509" max="10509" width="12" bestFit="1" customWidth="1"/>
    <col min="10513" max="10514" width="12.28515625" bestFit="1" customWidth="1"/>
    <col min="10753" max="10753" width="28" customWidth="1"/>
    <col min="10756" max="10756" width="12" bestFit="1" customWidth="1"/>
    <col min="10762" max="10762" width="12" bestFit="1" customWidth="1"/>
    <col min="10765" max="10765" width="12" bestFit="1" customWidth="1"/>
    <col min="10769" max="10770" width="12.28515625" bestFit="1" customWidth="1"/>
    <col min="11009" max="11009" width="28" customWidth="1"/>
    <col min="11012" max="11012" width="12" bestFit="1" customWidth="1"/>
    <col min="11018" max="11018" width="12" bestFit="1" customWidth="1"/>
    <col min="11021" max="11021" width="12" bestFit="1" customWidth="1"/>
    <col min="11025" max="11026" width="12.28515625" bestFit="1" customWidth="1"/>
    <col min="11265" max="11265" width="28" customWidth="1"/>
    <col min="11268" max="11268" width="12" bestFit="1" customWidth="1"/>
    <col min="11274" max="11274" width="12" bestFit="1" customWidth="1"/>
    <col min="11277" max="11277" width="12" bestFit="1" customWidth="1"/>
    <col min="11281" max="11282" width="12.28515625" bestFit="1" customWidth="1"/>
    <col min="11521" max="11521" width="28" customWidth="1"/>
    <col min="11524" max="11524" width="12" bestFit="1" customWidth="1"/>
    <col min="11530" max="11530" width="12" bestFit="1" customWidth="1"/>
    <col min="11533" max="11533" width="12" bestFit="1" customWidth="1"/>
    <col min="11537" max="11538" width="12.28515625" bestFit="1" customWidth="1"/>
    <col min="11777" max="11777" width="28" customWidth="1"/>
    <col min="11780" max="11780" width="12" bestFit="1" customWidth="1"/>
    <col min="11786" max="11786" width="12" bestFit="1" customWidth="1"/>
    <col min="11789" max="11789" width="12" bestFit="1" customWidth="1"/>
    <col min="11793" max="11794" width="12.28515625" bestFit="1" customWidth="1"/>
    <col min="12033" max="12033" width="28" customWidth="1"/>
    <col min="12036" max="12036" width="12" bestFit="1" customWidth="1"/>
    <col min="12042" max="12042" width="12" bestFit="1" customWidth="1"/>
    <col min="12045" max="12045" width="12" bestFit="1" customWidth="1"/>
    <col min="12049" max="12050" width="12.28515625" bestFit="1" customWidth="1"/>
    <col min="12289" max="12289" width="28" customWidth="1"/>
    <col min="12292" max="12292" width="12" bestFit="1" customWidth="1"/>
    <col min="12298" max="12298" width="12" bestFit="1" customWidth="1"/>
    <col min="12301" max="12301" width="12" bestFit="1" customWidth="1"/>
    <col min="12305" max="12306" width="12.28515625" bestFit="1" customWidth="1"/>
    <col min="12545" max="12545" width="28" customWidth="1"/>
    <col min="12548" max="12548" width="12" bestFit="1" customWidth="1"/>
    <col min="12554" max="12554" width="12" bestFit="1" customWidth="1"/>
    <col min="12557" max="12557" width="12" bestFit="1" customWidth="1"/>
    <col min="12561" max="12562" width="12.28515625" bestFit="1" customWidth="1"/>
    <col min="12801" max="12801" width="28" customWidth="1"/>
    <col min="12804" max="12804" width="12" bestFit="1" customWidth="1"/>
    <col min="12810" max="12810" width="12" bestFit="1" customWidth="1"/>
    <col min="12813" max="12813" width="12" bestFit="1" customWidth="1"/>
    <col min="12817" max="12818" width="12.28515625" bestFit="1" customWidth="1"/>
    <col min="13057" max="13057" width="28" customWidth="1"/>
    <col min="13060" max="13060" width="12" bestFit="1" customWidth="1"/>
    <col min="13066" max="13066" width="12" bestFit="1" customWidth="1"/>
    <col min="13069" max="13069" width="12" bestFit="1" customWidth="1"/>
    <col min="13073" max="13074" width="12.28515625" bestFit="1" customWidth="1"/>
    <col min="13313" max="13313" width="28" customWidth="1"/>
    <col min="13316" max="13316" width="12" bestFit="1" customWidth="1"/>
    <col min="13322" max="13322" width="12" bestFit="1" customWidth="1"/>
    <col min="13325" max="13325" width="12" bestFit="1" customWidth="1"/>
    <col min="13329" max="13330" width="12.28515625" bestFit="1" customWidth="1"/>
    <col min="13569" max="13569" width="28" customWidth="1"/>
    <col min="13572" max="13572" width="12" bestFit="1" customWidth="1"/>
    <col min="13578" max="13578" width="12" bestFit="1" customWidth="1"/>
    <col min="13581" max="13581" width="12" bestFit="1" customWidth="1"/>
    <col min="13585" max="13586" width="12.28515625" bestFit="1" customWidth="1"/>
    <col min="13825" max="13825" width="28" customWidth="1"/>
    <col min="13828" max="13828" width="12" bestFit="1" customWidth="1"/>
    <col min="13834" max="13834" width="12" bestFit="1" customWidth="1"/>
    <col min="13837" max="13837" width="12" bestFit="1" customWidth="1"/>
    <col min="13841" max="13842" width="12.28515625" bestFit="1" customWidth="1"/>
    <col min="14081" max="14081" width="28" customWidth="1"/>
    <col min="14084" max="14084" width="12" bestFit="1" customWidth="1"/>
    <col min="14090" max="14090" width="12" bestFit="1" customWidth="1"/>
    <col min="14093" max="14093" width="12" bestFit="1" customWidth="1"/>
    <col min="14097" max="14098" width="12.28515625" bestFit="1" customWidth="1"/>
    <col min="14337" max="14337" width="28" customWidth="1"/>
    <col min="14340" max="14340" width="12" bestFit="1" customWidth="1"/>
    <col min="14346" max="14346" width="12" bestFit="1" customWidth="1"/>
    <col min="14349" max="14349" width="12" bestFit="1" customWidth="1"/>
    <col min="14353" max="14354" width="12.28515625" bestFit="1" customWidth="1"/>
    <col min="14593" max="14593" width="28" customWidth="1"/>
    <col min="14596" max="14596" width="12" bestFit="1" customWidth="1"/>
    <col min="14602" max="14602" width="12" bestFit="1" customWidth="1"/>
    <col min="14605" max="14605" width="12" bestFit="1" customWidth="1"/>
    <col min="14609" max="14610" width="12.28515625" bestFit="1" customWidth="1"/>
    <col min="14849" max="14849" width="28" customWidth="1"/>
    <col min="14852" max="14852" width="12" bestFit="1" customWidth="1"/>
    <col min="14858" max="14858" width="12" bestFit="1" customWidth="1"/>
    <col min="14861" max="14861" width="12" bestFit="1" customWidth="1"/>
    <col min="14865" max="14866" width="12.28515625" bestFit="1" customWidth="1"/>
    <col min="15105" max="15105" width="28" customWidth="1"/>
    <col min="15108" max="15108" width="12" bestFit="1" customWidth="1"/>
    <col min="15114" max="15114" width="12" bestFit="1" customWidth="1"/>
    <col min="15117" max="15117" width="12" bestFit="1" customWidth="1"/>
    <col min="15121" max="15122" width="12.28515625" bestFit="1" customWidth="1"/>
    <col min="15361" max="15361" width="28" customWidth="1"/>
    <col min="15364" max="15364" width="12" bestFit="1" customWidth="1"/>
    <col min="15370" max="15370" width="12" bestFit="1" customWidth="1"/>
    <col min="15373" max="15373" width="12" bestFit="1" customWidth="1"/>
    <col min="15377" max="15378" width="12.28515625" bestFit="1" customWidth="1"/>
    <col min="15617" max="15617" width="28" customWidth="1"/>
    <col min="15620" max="15620" width="12" bestFit="1" customWidth="1"/>
    <col min="15626" max="15626" width="12" bestFit="1" customWidth="1"/>
    <col min="15629" max="15629" width="12" bestFit="1" customWidth="1"/>
    <col min="15633" max="15634" width="12.28515625" bestFit="1" customWidth="1"/>
    <col min="15873" max="15873" width="28" customWidth="1"/>
    <col min="15876" max="15876" width="12" bestFit="1" customWidth="1"/>
    <col min="15882" max="15882" width="12" bestFit="1" customWidth="1"/>
    <col min="15885" max="15885" width="12" bestFit="1" customWidth="1"/>
    <col min="15889" max="15890" width="12.28515625" bestFit="1" customWidth="1"/>
    <col min="16129" max="16129" width="28" customWidth="1"/>
    <col min="16132" max="16132" width="12" bestFit="1" customWidth="1"/>
    <col min="16138" max="16138" width="12" bestFit="1" customWidth="1"/>
    <col min="16141" max="16141" width="12" bestFit="1" customWidth="1"/>
    <col min="16145" max="16146" width="12.28515625" bestFit="1" customWidth="1"/>
  </cols>
  <sheetData>
    <row r="1" spans="1:20" x14ac:dyDescent="0.25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0" x14ac:dyDescent="0.25">
      <c r="B2" s="18" t="s">
        <v>36</v>
      </c>
      <c r="C2" s="18"/>
      <c r="D2" s="18"/>
      <c r="E2" s="18" t="s">
        <v>37</v>
      </c>
      <c r="F2" s="18"/>
      <c r="G2" s="18"/>
      <c r="H2" s="18" t="s">
        <v>38</v>
      </c>
      <c r="I2" s="18"/>
      <c r="J2" s="18"/>
      <c r="K2" s="18" t="s">
        <v>39</v>
      </c>
      <c r="L2" s="18"/>
      <c r="M2" s="18"/>
    </row>
    <row r="3" spans="1:20" x14ac:dyDescent="0.25">
      <c r="A3" s="19" t="s">
        <v>40</v>
      </c>
      <c r="B3" s="20" t="s">
        <v>41</v>
      </c>
      <c r="C3" s="20" t="s">
        <v>10</v>
      </c>
      <c r="D3" s="4" t="s">
        <v>42</v>
      </c>
      <c r="E3" s="20" t="s">
        <v>41</v>
      </c>
      <c r="F3" s="20" t="s">
        <v>10</v>
      </c>
      <c r="G3" s="21" t="s">
        <v>42</v>
      </c>
      <c r="H3" s="20" t="s">
        <v>41</v>
      </c>
      <c r="I3" s="20" t="s">
        <v>10</v>
      </c>
      <c r="J3" s="21" t="s">
        <v>42</v>
      </c>
      <c r="K3" s="20" t="s">
        <v>41</v>
      </c>
      <c r="L3" s="20" t="s">
        <v>10</v>
      </c>
      <c r="M3" s="21" t="s">
        <v>42</v>
      </c>
    </row>
    <row r="4" spans="1:20" x14ac:dyDescent="0.25">
      <c r="A4" s="22">
        <v>1</v>
      </c>
      <c r="B4" s="6">
        <v>0.70399999999999996</v>
      </c>
      <c r="C4" s="6">
        <v>4.1000000000000002E-2</v>
      </c>
      <c r="D4" s="22">
        <v>3</v>
      </c>
      <c r="E4" s="6">
        <v>0.89</v>
      </c>
      <c r="F4" s="6">
        <v>3.5999999999999997E-2</v>
      </c>
      <c r="G4" s="23">
        <v>3</v>
      </c>
      <c r="H4" s="6">
        <v>1.2250000000000001</v>
      </c>
      <c r="I4" s="6">
        <v>9.5000000000000001E-2</v>
      </c>
      <c r="J4" s="9">
        <v>3</v>
      </c>
      <c r="K4" s="6">
        <v>1.9950000000000001</v>
      </c>
      <c r="L4" s="6">
        <v>0.03</v>
      </c>
      <c r="M4" s="23">
        <v>3</v>
      </c>
      <c r="N4" s="24" t="s">
        <v>43</v>
      </c>
      <c r="O4" s="25"/>
    </row>
    <row r="5" spans="1:20" x14ac:dyDescent="0.25">
      <c r="A5" s="22">
        <v>2</v>
      </c>
      <c r="B5" s="6">
        <v>0.70499999999999996</v>
      </c>
      <c r="C5" s="6">
        <v>4.7E-2</v>
      </c>
      <c r="D5" s="22">
        <v>3</v>
      </c>
      <c r="E5" s="6">
        <v>0.88600000000000001</v>
      </c>
      <c r="F5" s="6">
        <v>3.4000000000000002E-2</v>
      </c>
      <c r="G5" s="23">
        <v>3</v>
      </c>
      <c r="H5" s="6">
        <v>1.25</v>
      </c>
      <c r="I5" s="6">
        <v>9.4E-2</v>
      </c>
      <c r="J5" s="9">
        <v>3</v>
      </c>
      <c r="K5" s="6">
        <v>1.9890000000000001</v>
      </c>
      <c r="L5" s="6">
        <v>3.1E-2</v>
      </c>
      <c r="M5" s="23">
        <v>3</v>
      </c>
      <c r="N5" s="24"/>
      <c r="O5" s="25"/>
    </row>
    <row r="6" spans="1:20" x14ac:dyDescent="0.25">
      <c r="A6" s="22">
        <v>3</v>
      </c>
      <c r="B6" s="6">
        <v>0.71399999999999997</v>
      </c>
      <c r="C6" s="6">
        <v>4.7E-2</v>
      </c>
      <c r="D6" s="22">
        <v>3</v>
      </c>
      <c r="E6" s="6">
        <v>0.90200000000000002</v>
      </c>
      <c r="F6" s="6">
        <v>3.7999999999999999E-2</v>
      </c>
      <c r="G6" s="23">
        <v>3</v>
      </c>
      <c r="H6" s="6">
        <v>1.2470000000000001</v>
      </c>
      <c r="I6" s="6">
        <v>9.0999999999999998E-2</v>
      </c>
      <c r="J6" s="9">
        <v>3</v>
      </c>
      <c r="K6" s="6">
        <v>2.0270000000000001</v>
      </c>
      <c r="L6" s="6">
        <v>3.2000000000000001E-2</v>
      </c>
      <c r="M6" s="23">
        <v>3</v>
      </c>
      <c r="N6" s="24"/>
      <c r="O6" s="25"/>
    </row>
    <row r="7" spans="1:20" x14ac:dyDescent="0.25">
      <c r="A7" s="22">
        <v>4</v>
      </c>
      <c r="B7" s="6">
        <v>0.71499999999999997</v>
      </c>
      <c r="C7" s="6">
        <v>4.5999999999999999E-2</v>
      </c>
      <c r="D7" s="22">
        <v>3</v>
      </c>
      <c r="E7" s="6">
        <v>0.91700000000000004</v>
      </c>
      <c r="F7" s="6">
        <v>0.04</v>
      </c>
      <c r="G7" s="23">
        <v>3</v>
      </c>
      <c r="H7" s="6">
        <v>1.244</v>
      </c>
      <c r="I7" s="6">
        <v>9.2999999999999999E-2</v>
      </c>
      <c r="J7" s="9">
        <v>3</v>
      </c>
      <c r="K7" s="6">
        <v>2.0459999999999998</v>
      </c>
      <c r="L7" s="6">
        <v>3.1E-2</v>
      </c>
      <c r="M7" s="23">
        <v>3</v>
      </c>
      <c r="N7" s="24"/>
      <c r="O7" s="25"/>
      <c r="Q7" s="26" t="s">
        <v>44</v>
      </c>
      <c r="R7" s="26"/>
      <c r="S7" s="26"/>
      <c r="T7" s="26"/>
    </row>
    <row r="8" spans="1:20" x14ac:dyDescent="0.25">
      <c r="A8" s="22">
        <v>5</v>
      </c>
      <c r="B8" s="6">
        <v>0.72099999999999997</v>
      </c>
      <c r="C8" s="6">
        <v>7.8E-2</v>
      </c>
      <c r="D8" s="22">
        <v>3</v>
      </c>
      <c r="E8" s="6">
        <v>0.91900000000000004</v>
      </c>
      <c r="F8" s="6">
        <v>4.2999999999999997E-2</v>
      </c>
      <c r="G8" s="23">
        <v>3</v>
      </c>
      <c r="H8" s="6">
        <v>1.2609999999999999</v>
      </c>
      <c r="I8" s="6">
        <v>9.2999999999999999E-2</v>
      </c>
      <c r="J8" s="9">
        <v>3</v>
      </c>
      <c r="K8" s="6"/>
      <c r="L8" s="6"/>
      <c r="M8" s="23"/>
      <c r="N8" s="24"/>
      <c r="O8" s="25"/>
      <c r="Q8" s="5" t="s">
        <v>36</v>
      </c>
      <c r="R8" s="5" t="s">
        <v>37</v>
      </c>
      <c r="S8" s="5" t="s">
        <v>38</v>
      </c>
      <c r="T8" s="5" t="s">
        <v>45</v>
      </c>
    </row>
    <row r="9" spans="1:20" x14ac:dyDescent="0.25">
      <c r="A9" s="22">
        <v>6</v>
      </c>
      <c r="B9" s="6">
        <v>0.71399999999999997</v>
      </c>
      <c r="C9" s="6">
        <v>7.8E-2</v>
      </c>
      <c r="D9" s="22">
        <v>3</v>
      </c>
      <c r="E9" s="6">
        <v>0.91200000000000003</v>
      </c>
      <c r="F9" s="6">
        <v>3.5999999999999997E-2</v>
      </c>
      <c r="G9" s="23">
        <v>3</v>
      </c>
      <c r="H9" s="6">
        <v>1.2549999999999999</v>
      </c>
      <c r="I9" s="6">
        <v>9.4E-2</v>
      </c>
      <c r="J9" s="9">
        <v>3</v>
      </c>
      <c r="K9" s="6"/>
      <c r="L9" s="6"/>
      <c r="M9" s="23"/>
      <c r="N9" s="24"/>
      <c r="O9" s="25"/>
      <c r="Q9">
        <f>AVERAGE(B4:B9)</f>
        <v>0.71216666666666661</v>
      </c>
      <c r="R9">
        <f>AVERAGE(E4:E9)</f>
        <v>0.90433333333333321</v>
      </c>
      <c r="S9">
        <f>AVERAGE(H4:H9)</f>
        <v>1.2470000000000001</v>
      </c>
      <c r="T9">
        <f>AVERAGE(K4:K9)</f>
        <v>2.0142500000000001</v>
      </c>
    </row>
    <row r="10" spans="1:20" x14ac:dyDescent="0.25">
      <c r="A10" s="22"/>
      <c r="B10" s="6"/>
      <c r="C10" s="6"/>
      <c r="D10" s="22"/>
      <c r="E10" s="6"/>
      <c r="F10" s="6"/>
      <c r="G10" s="23"/>
      <c r="H10" s="6"/>
      <c r="I10" s="6"/>
      <c r="J10" s="9"/>
      <c r="K10" s="6"/>
      <c r="L10" s="6"/>
      <c r="M10" s="23"/>
      <c r="N10" s="27"/>
      <c r="O10" s="27"/>
    </row>
    <row r="11" spans="1:20" x14ac:dyDescent="0.25">
      <c r="A11" s="22">
        <v>1</v>
      </c>
      <c r="B11" s="6">
        <v>0.65400000000000003</v>
      </c>
      <c r="C11" s="6">
        <v>5.0999999999999997E-2</v>
      </c>
      <c r="D11" s="22"/>
      <c r="E11" s="6">
        <v>0.83799999999999997</v>
      </c>
      <c r="F11" s="6">
        <v>4.4999999999999998E-2</v>
      </c>
      <c r="G11" s="23"/>
      <c r="H11" s="6">
        <v>1.03</v>
      </c>
      <c r="I11" s="6">
        <v>7.5999999999999998E-2</v>
      </c>
      <c r="J11" s="9"/>
      <c r="K11" s="6">
        <v>1.5620000000000001</v>
      </c>
      <c r="L11" s="6">
        <v>4.8000000000000001E-2</v>
      </c>
      <c r="M11" s="23"/>
      <c r="N11" s="24" t="s">
        <v>46</v>
      </c>
      <c r="O11" s="25"/>
    </row>
    <row r="12" spans="1:20" x14ac:dyDescent="0.25">
      <c r="A12" s="22">
        <v>2</v>
      </c>
      <c r="B12" s="6">
        <v>0.64200000000000002</v>
      </c>
      <c r="C12" s="6">
        <v>4.8000000000000001E-2</v>
      </c>
      <c r="D12" s="22"/>
      <c r="E12" s="6">
        <v>0.83899999999999997</v>
      </c>
      <c r="F12" s="6">
        <v>4.1000000000000002E-2</v>
      </c>
      <c r="G12" s="23"/>
      <c r="H12" s="6">
        <v>1.04</v>
      </c>
      <c r="I12" s="6">
        <v>7.8E-2</v>
      </c>
      <c r="J12" s="9"/>
      <c r="K12" s="6">
        <v>1.544</v>
      </c>
      <c r="L12" s="6">
        <v>4.4999999999999998E-2</v>
      </c>
      <c r="M12" s="23"/>
      <c r="N12" s="24"/>
      <c r="O12" s="25"/>
    </row>
    <row r="13" spans="1:20" x14ac:dyDescent="0.25">
      <c r="A13" s="22">
        <v>3</v>
      </c>
      <c r="B13" s="6">
        <v>0.64800000000000002</v>
      </c>
      <c r="C13" s="6">
        <v>4.9000000000000002E-2</v>
      </c>
      <c r="D13" s="22"/>
      <c r="E13" s="6">
        <v>0.84199999999999997</v>
      </c>
      <c r="F13" s="6">
        <v>4.4999999999999998E-2</v>
      </c>
      <c r="G13" s="23"/>
      <c r="H13" s="6">
        <v>1.05</v>
      </c>
      <c r="I13" s="6">
        <v>7.8E-2</v>
      </c>
      <c r="J13" s="9"/>
      <c r="K13" s="6">
        <v>1.5509999999999999</v>
      </c>
      <c r="L13" s="6">
        <v>4.4999999999999998E-2</v>
      </c>
      <c r="M13" s="23"/>
      <c r="N13" s="24"/>
      <c r="O13" s="25"/>
    </row>
    <row r="14" spans="1:20" x14ac:dyDescent="0.25">
      <c r="A14" s="22">
        <v>4</v>
      </c>
      <c r="B14" s="6">
        <v>0.66400000000000003</v>
      </c>
      <c r="C14" s="6">
        <v>0.05</v>
      </c>
      <c r="D14" s="22"/>
      <c r="E14" s="6">
        <v>0.871</v>
      </c>
      <c r="F14" s="6">
        <v>4.3999999999999997E-2</v>
      </c>
      <c r="G14" s="23"/>
      <c r="H14" s="6">
        <v>1.0489999999999999</v>
      </c>
      <c r="I14" s="6">
        <v>7.8E-2</v>
      </c>
      <c r="J14" s="9"/>
      <c r="K14" s="6">
        <v>1.538</v>
      </c>
      <c r="L14" s="6">
        <v>4.5999999999999999E-2</v>
      </c>
      <c r="M14" s="23"/>
      <c r="N14" s="24"/>
      <c r="O14" s="25"/>
      <c r="Q14" s="26" t="s">
        <v>44</v>
      </c>
      <c r="R14" s="26"/>
      <c r="S14" s="26"/>
      <c r="T14" s="26"/>
    </row>
    <row r="15" spans="1:20" x14ac:dyDescent="0.25">
      <c r="A15" s="22">
        <v>5</v>
      </c>
      <c r="B15" s="6">
        <v>0.64400000000000002</v>
      </c>
      <c r="C15" s="6">
        <v>6.9000000000000006E-2</v>
      </c>
      <c r="D15" s="22"/>
      <c r="E15" s="6">
        <v>0.86299999999999999</v>
      </c>
      <c r="F15" s="6">
        <v>0.05</v>
      </c>
      <c r="G15" s="23"/>
      <c r="H15" s="6">
        <v>1.0469999999999999</v>
      </c>
      <c r="I15" s="6">
        <v>7.4999999999999997E-2</v>
      </c>
      <c r="J15" s="9"/>
      <c r="K15" s="6"/>
      <c r="L15" s="6"/>
      <c r="M15" s="23"/>
      <c r="N15" s="24"/>
      <c r="O15" s="25"/>
      <c r="Q15" s="5" t="s">
        <v>36</v>
      </c>
      <c r="R15" s="5" t="s">
        <v>37</v>
      </c>
      <c r="S15" s="5" t="s">
        <v>38</v>
      </c>
      <c r="T15" s="5" t="s">
        <v>45</v>
      </c>
    </row>
    <row r="16" spans="1:20" x14ac:dyDescent="0.25">
      <c r="A16" s="22">
        <v>6</v>
      </c>
      <c r="B16" s="6">
        <v>0.61699999999999999</v>
      </c>
      <c r="C16" s="6">
        <v>7.0999999999999994E-2</v>
      </c>
      <c r="D16" s="22"/>
      <c r="E16" s="6">
        <v>0.88100000000000001</v>
      </c>
      <c r="F16" s="6">
        <v>3.9E-2</v>
      </c>
      <c r="G16" s="23"/>
      <c r="H16" s="6">
        <v>1.052</v>
      </c>
      <c r="I16" s="6">
        <v>0.08</v>
      </c>
      <c r="J16" s="9"/>
      <c r="K16" s="6"/>
      <c r="L16" s="6"/>
      <c r="M16" s="23"/>
      <c r="N16" s="24"/>
      <c r="O16" s="25"/>
      <c r="Q16">
        <f>AVERAGE(B11:B16)</f>
        <v>0.64483333333333337</v>
      </c>
      <c r="R16">
        <f>AVERAGE(E11:E16)</f>
        <v>0.85566666666666669</v>
      </c>
      <c r="S16">
        <f>AVERAGE(H11:H16)</f>
        <v>1.0446666666666669</v>
      </c>
      <c r="T16">
        <f>AVERAGE(K11:K16)</f>
        <v>1.5487500000000001</v>
      </c>
    </row>
    <row r="17" spans="1:20" x14ac:dyDescent="0.25">
      <c r="A17" s="22"/>
      <c r="B17" s="6"/>
      <c r="C17" s="6"/>
      <c r="D17" s="22"/>
      <c r="E17" s="6"/>
      <c r="F17" s="6"/>
      <c r="G17" s="23"/>
      <c r="J17" s="9"/>
      <c r="K17" s="6"/>
      <c r="L17" s="6"/>
      <c r="M17" s="23"/>
      <c r="N17" s="27"/>
      <c r="O17" s="27"/>
    </row>
    <row r="18" spans="1:20" x14ac:dyDescent="0.25">
      <c r="A18" s="22">
        <v>1</v>
      </c>
      <c r="B18" s="6">
        <v>4.766</v>
      </c>
      <c r="C18" s="6">
        <v>1.992</v>
      </c>
      <c r="D18" s="22"/>
      <c r="E18" s="6">
        <v>4.1120000000000001</v>
      </c>
      <c r="F18" s="6">
        <v>1.512</v>
      </c>
      <c r="G18" s="23"/>
      <c r="H18" s="6">
        <v>4.2670000000000003</v>
      </c>
      <c r="I18" s="6">
        <v>1.581</v>
      </c>
      <c r="J18" s="9"/>
      <c r="K18" s="6">
        <v>5.1669999999999998</v>
      </c>
      <c r="L18" s="6">
        <v>1.1140000000000001</v>
      </c>
      <c r="M18" s="23"/>
      <c r="N18" s="24" t="s">
        <v>47</v>
      </c>
      <c r="O18" s="25"/>
    </row>
    <row r="19" spans="1:20" x14ac:dyDescent="0.25">
      <c r="A19" s="22">
        <v>2</v>
      </c>
      <c r="B19" s="6">
        <v>4.4740000000000002</v>
      </c>
      <c r="C19" s="6">
        <v>2.0950000000000002</v>
      </c>
      <c r="D19" s="22"/>
      <c r="E19" s="6">
        <v>4.6790000000000003</v>
      </c>
      <c r="F19" s="6">
        <v>2.0539999999999998</v>
      </c>
      <c r="G19" s="23"/>
      <c r="H19" s="6">
        <v>4.5410000000000004</v>
      </c>
      <c r="I19" s="6">
        <v>1.629</v>
      </c>
      <c r="J19" s="9"/>
      <c r="K19" s="6">
        <v>5.2039999999999997</v>
      </c>
      <c r="L19" s="6">
        <v>0.85199999999999998</v>
      </c>
      <c r="M19" s="23"/>
      <c r="N19" s="24"/>
      <c r="O19" s="25"/>
    </row>
    <row r="20" spans="1:20" x14ac:dyDescent="0.25">
      <c r="A20" s="22">
        <v>3</v>
      </c>
      <c r="B20" s="6">
        <v>4.6669999999999998</v>
      </c>
      <c r="C20" s="6">
        <v>2.1640000000000001</v>
      </c>
      <c r="D20" s="22"/>
      <c r="E20" s="6">
        <v>4.3879999999999999</v>
      </c>
      <c r="F20" s="6">
        <v>1.8680000000000001</v>
      </c>
      <c r="G20" s="23"/>
      <c r="H20" s="6">
        <v>4.1500000000000004</v>
      </c>
      <c r="I20" s="6">
        <v>1.667</v>
      </c>
      <c r="J20" s="9"/>
      <c r="K20" s="6">
        <v>5.3949999999999996</v>
      </c>
      <c r="L20" s="6">
        <v>0.64800000000000002</v>
      </c>
      <c r="M20" s="23"/>
      <c r="N20" s="24"/>
      <c r="O20" s="25"/>
    </row>
    <row r="21" spans="1:20" x14ac:dyDescent="0.25">
      <c r="A21" s="22">
        <v>4</v>
      </c>
      <c r="B21" s="6">
        <v>4.1059999999999999</v>
      </c>
      <c r="C21" s="6">
        <v>1.847</v>
      </c>
      <c r="D21" s="22"/>
      <c r="E21" s="6">
        <v>4.1470000000000002</v>
      </c>
      <c r="F21" s="6">
        <v>1.4139999999999999</v>
      </c>
      <c r="G21" s="23"/>
      <c r="H21" s="6">
        <v>4.508</v>
      </c>
      <c r="I21" s="6">
        <v>1.736</v>
      </c>
      <c r="J21" s="9"/>
      <c r="K21" s="6">
        <v>5.3449999999999998</v>
      </c>
      <c r="L21" s="6">
        <v>0.59299999999999997</v>
      </c>
      <c r="M21" s="23"/>
      <c r="N21" s="24"/>
      <c r="O21" s="25"/>
      <c r="Q21" s="26" t="s">
        <v>44</v>
      </c>
      <c r="R21" s="26"/>
      <c r="S21" s="26"/>
      <c r="T21" s="26"/>
    </row>
    <row r="22" spans="1:20" x14ac:dyDescent="0.25">
      <c r="A22" s="22">
        <v>5</v>
      </c>
      <c r="B22" s="6">
        <v>5.7119999999999997</v>
      </c>
      <c r="C22" s="6">
        <v>8.1129999999999995</v>
      </c>
      <c r="D22" s="22"/>
      <c r="E22" s="6">
        <v>4.3719999999999999</v>
      </c>
      <c r="F22" s="6">
        <v>1.5089999999999999</v>
      </c>
      <c r="G22" s="23"/>
      <c r="H22" s="6">
        <v>4.3520000000000003</v>
      </c>
      <c r="I22" s="6">
        <v>1.556</v>
      </c>
      <c r="J22" s="9"/>
      <c r="K22" s="6"/>
      <c r="L22" s="6"/>
      <c r="M22" s="23"/>
      <c r="N22" s="24"/>
      <c r="O22" s="25"/>
      <c r="Q22" s="5" t="s">
        <v>36</v>
      </c>
      <c r="R22" s="5" t="s">
        <v>37</v>
      </c>
      <c r="S22" s="5" t="s">
        <v>38</v>
      </c>
      <c r="T22" s="5" t="s">
        <v>45</v>
      </c>
    </row>
    <row r="23" spans="1:20" x14ac:dyDescent="0.25">
      <c r="A23" s="22">
        <v>6</v>
      </c>
      <c r="B23" s="6">
        <v>4.9969999999999999</v>
      </c>
      <c r="C23" s="6">
        <v>5.6319999999999997</v>
      </c>
      <c r="D23" s="22"/>
      <c r="E23" s="6">
        <v>4.9249999999999998</v>
      </c>
      <c r="F23" s="6">
        <v>2.3130000000000002</v>
      </c>
      <c r="G23" s="23"/>
      <c r="H23" s="6">
        <v>4.1310000000000002</v>
      </c>
      <c r="I23" s="6">
        <v>1.59</v>
      </c>
      <c r="J23" s="9"/>
      <c r="K23" s="6"/>
      <c r="L23" s="6"/>
      <c r="M23" s="23"/>
      <c r="N23" s="24"/>
      <c r="O23" s="25"/>
      <c r="Q23">
        <f>AVERAGE(B18:B23)</f>
        <v>4.7869999999999999</v>
      </c>
      <c r="R23">
        <f>AVERAGE(E18:E23)</f>
        <v>4.4371666666666671</v>
      </c>
      <c r="S23">
        <f>AVERAGE(H18:H23)</f>
        <v>4.3248333333333333</v>
      </c>
      <c r="T23">
        <f>AVERAGE(K18:K23)</f>
        <v>5.2777499999999993</v>
      </c>
    </row>
    <row r="24" spans="1:20" x14ac:dyDescent="0.25">
      <c r="A24" s="22"/>
      <c r="B24" s="6"/>
      <c r="C24" s="6"/>
      <c r="D24" s="22"/>
      <c r="E24" s="6"/>
      <c r="F24" s="6"/>
      <c r="G24" s="23"/>
      <c r="H24" s="6"/>
      <c r="I24" s="6"/>
      <c r="J24" s="9"/>
      <c r="K24" s="6"/>
      <c r="L24" s="6"/>
      <c r="M24" s="23"/>
      <c r="N24" s="27"/>
      <c r="O24" s="27"/>
    </row>
    <row r="25" spans="1:20" x14ac:dyDescent="0.25">
      <c r="A25" s="22">
        <v>1</v>
      </c>
      <c r="B25" s="6">
        <v>6.5380000000000003</v>
      </c>
      <c r="C25" s="6">
        <v>4.1139999999999999</v>
      </c>
      <c r="D25" s="22"/>
      <c r="E25" s="6">
        <v>4.7</v>
      </c>
      <c r="F25" s="6">
        <v>3.0350000000000001</v>
      </c>
      <c r="G25" s="23"/>
      <c r="H25" s="28">
        <v>8.67</v>
      </c>
      <c r="I25" s="6">
        <v>4.758</v>
      </c>
      <c r="J25" s="9"/>
      <c r="K25" s="6">
        <v>14.688000000000001</v>
      </c>
      <c r="L25" s="6">
        <v>3.3849999999999998</v>
      </c>
      <c r="M25" s="23"/>
      <c r="N25" s="24" t="s">
        <v>48</v>
      </c>
      <c r="O25" s="25"/>
      <c r="Q25" s="6"/>
      <c r="R25" s="6"/>
    </row>
    <row r="26" spans="1:20" x14ac:dyDescent="0.25">
      <c r="A26" s="22">
        <v>2</v>
      </c>
      <c r="B26" s="6">
        <v>7.7679999999999998</v>
      </c>
      <c r="C26" s="6">
        <v>4.3970000000000002</v>
      </c>
      <c r="D26" s="22"/>
      <c r="E26" s="6">
        <v>4.5</v>
      </c>
      <c r="F26" s="6">
        <v>3.0760000000000001</v>
      </c>
      <c r="G26" s="23"/>
      <c r="H26" s="28">
        <v>9.75</v>
      </c>
      <c r="I26" s="6">
        <v>4.9889999999999999</v>
      </c>
      <c r="J26" s="9"/>
      <c r="K26" s="6">
        <v>15.678000000000001</v>
      </c>
      <c r="L26" s="6">
        <v>2.9929999999999999</v>
      </c>
      <c r="M26" s="23"/>
      <c r="N26" s="24"/>
      <c r="O26" s="25"/>
      <c r="Q26" s="6"/>
      <c r="R26" s="6"/>
    </row>
    <row r="27" spans="1:20" x14ac:dyDescent="0.25">
      <c r="A27" s="22">
        <v>3</v>
      </c>
      <c r="B27" s="6">
        <v>8.6920000000000002</v>
      </c>
      <c r="C27" s="6">
        <v>4.9489999999999998</v>
      </c>
      <c r="D27" s="22"/>
      <c r="E27" s="6">
        <v>5.42</v>
      </c>
      <c r="F27" s="6">
        <v>3.5129999999999999</v>
      </c>
      <c r="G27" s="23"/>
      <c r="H27" s="28">
        <v>8.9</v>
      </c>
      <c r="I27" s="6">
        <v>4.7949999999999999</v>
      </c>
      <c r="J27" s="9"/>
      <c r="K27" s="6">
        <v>16.625</v>
      </c>
      <c r="L27" s="6">
        <v>3.0129999999999999</v>
      </c>
      <c r="M27" s="23"/>
      <c r="N27" s="24"/>
      <c r="O27" s="25"/>
      <c r="Q27" s="6"/>
      <c r="R27" s="6"/>
    </row>
    <row r="28" spans="1:20" x14ac:dyDescent="0.25">
      <c r="A28" s="22">
        <v>4</v>
      </c>
      <c r="B28" s="6">
        <v>7</v>
      </c>
      <c r="C28" s="6">
        <v>4.2469999999999999</v>
      </c>
      <c r="D28" s="22"/>
      <c r="E28" s="6">
        <v>4.34</v>
      </c>
      <c r="F28" s="6">
        <v>2.77</v>
      </c>
      <c r="G28" s="23"/>
      <c r="H28" s="28">
        <v>8.99</v>
      </c>
      <c r="I28" s="6">
        <v>4.6950000000000003</v>
      </c>
      <c r="J28" s="9"/>
      <c r="K28" s="6">
        <v>17.68</v>
      </c>
      <c r="L28" s="6">
        <v>3.2029999999999998</v>
      </c>
      <c r="M28" s="23"/>
      <c r="N28" s="24"/>
      <c r="O28" s="25"/>
      <c r="Q28" s="26" t="s">
        <v>44</v>
      </c>
      <c r="R28" s="26"/>
      <c r="S28" s="26"/>
      <c r="T28" s="26"/>
    </row>
    <row r="29" spans="1:20" x14ac:dyDescent="0.25">
      <c r="A29" s="22">
        <v>5</v>
      </c>
      <c r="B29" s="6">
        <v>9.89</v>
      </c>
      <c r="C29" s="6">
        <v>5.92</v>
      </c>
      <c r="D29" s="29"/>
      <c r="E29" s="6">
        <v>5.33</v>
      </c>
      <c r="F29" s="6">
        <v>3.669</v>
      </c>
      <c r="G29" s="30"/>
      <c r="H29" s="28">
        <v>9.4499999999999993</v>
      </c>
      <c r="I29" s="6">
        <v>4.8339999999999996</v>
      </c>
      <c r="J29" s="31"/>
      <c r="K29" s="6"/>
      <c r="L29" s="6"/>
      <c r="M29" s="30"/>
      <c r="N29" s="24"/>
      <c r="O29" s="25"/>
      <c r="Q29" s="5" t="s">
        <v>36</v>
      </c>
      <c r="R29" s="5" t="s">
        <v>37</v>
      </c>
      <c r="S29" s="5" t="s">
        <v>38</v>
      </c>
      <c r="T29" s="5" t="s">
        <v>45</v>
      </c>
    </row>
    <row r="30" spans="1:20" x14ac:dyDescent="0.25">
      <c r="A30" s="22">
        <v>6</v>
      </c>
      <c r="B30" s="6">
        <v>11</v>
      </c>
      <c r="C30" s="6">
        <v>6.3819999999999997</v>
      </c>
      <c r="D30" s="29"/>
      <c r="E30" s="6">
        <v>3.75</v>
      </c>
      <c r="F30" s="6">
        <v>2.5449999999999999</v>
      </c>
      <c r="G30" s="30"/>
      <c r="H30" s="28">
        <v>9.1999999999999993</v>
      </c>
      <c r="I30" s="6">
        <v>4.8330000000000002</v>
      </c>
      <c r="J30" s="31"/>
      <c r="K30" s="6"/>
      <c r="L30" s="6"/>
      <c r="M30" s="30"/>
      <c r="N30" s="24"/>
      <c r="O30" s="25"/>
      <c r="Q30">
        <f>AVERAGE(B25:B30)</f>
        <v>8.4813333333333336</v>
      </c>
      <c r="R30">
        <f>AVERAGE(E25:E30)</f>
        <v>4.6733333333333329</v>
      </c>
      <c r="S30">
        <f>AVERAGE(H25:H30)</f>
        <v>9.1600000000000019</v>
      </c>
      <c r="T30">
        <f>AVERAGE(K25:K30)</f>
        <v>16.167749999999998</v>
      </c>
    </row>
    <row r="31" spans="1:20" x14ac:dyDescent="0.25">
      <c r="A31" s="29"/>
      <c r="D31" s="29"/>
      <c r="G31" s="30"/>
      <c r="J31" s="31"/>
      <c r="M31" s="30"/>
    </row>
    <row r="32" spans="1:20" x14ac:dyDescent="0.25">
      <c r="A32" s="22">
        <v>1</v>
      </c>
      <c r="B32" s="6">
        <v>33.064999999999998</v>
      </c>
      <c r="C32" s="6">
        <v>25.829000000000001</v>
      </c>
      <c r="D32" s="32"/>
      <c r="E32" s="6">
        <v>20.215</v>
      </c>
      <c r="F32" s="6">
        <v>14.984</v>
      </c>
      <c r="G32" s="33"/>
      <c r="H32" s="6">
        <v>41.191000000000003</v>
      </c>
      <c r="I32" s="6">
        <v>27.146000000000001</v>
      </c>
      <c r="J32" s="34"/>
      <c r="K32" s="6">
        <v>79.2</v>
      </c>
      <c r="L32" s="6">
        <v>24.268999999999998</v>
      </c>
      <c r="M32" s="30"/>
      <c r="N32" s="24" t="s">
        <v>49</v>
      </c>
      <c r="O32" s="25"/>
    </row>
    <row r="33" spans="1:20" x14ac:dyDescent="0.25">
      <c r="A33" s="22">
        <v>2</v>
      </c>
      <c r="B33" s="6">
        <v>34.914999999999999</v>
      </c>
      <c r="C33" s="6">
        <v>26.585999999999999</v>
      </c>
      <c r="D33" s="32"/>
      <c r="E33" s="6">
        <v>21.524000000000001</v>
      </c>
      <c r="F33" s="6">
        <v>18.826000000000001</v>
      </c>
      <c r="G33" s="33"/>
      <c r="H33" s="6">
        <v>49.094000000000001</v>
      </c>
      <c r="I33" s="6">
        <v>28.716999999999999</v>
      </c>
      <c r="J33" s="34"/>
      <c r="K33" s="6">
        <v>83.382000000000005</v>
      </c>
      <c r="L33" s="6">
        <v>20.440000000000001</v>
      </c>
      <c r="M33" s="30"/>
      <c r="N33" s="24"/>
      <c r="O33" s="25"/>
    </row>
    <row r="34" spans="1:20" x14ac:dyDescent="0.25">
      <c r="A34" s="22">
        <v>3</v>
      </c>
      <c r="B34" s="6">
        <v>42.844000000000001</v>
      </c>
      <c r="C34" s="6">
        <v>33.128</v>
      </c>
      <c r="D34" s="32"/>
      <c r="E34" s="6">
        <v>25.765000000000001</v>
      </c>
      <c r="F34" s="6">
        <v>20.638999999999999</v>
      </c>
      <c r="G34" s="33"/>
      <c r="H34" s="6">
        <v>41.6</v>
      </c>
      <c r="I34" s="6">
        <v>27.908000000000001</v>
      </c>
      <c r="J34" s="34"/>
      <c r="K34" s="6">
        <v>91.528000000000006</v>
      </c>
      <c r="L34" s="6">
        <v>18.635000000000002</v>
      </c>
      <c r="M34" s="30"/>
      <c r="N34" s="24"/>
      <c r="O34" s="25"/>
    </row>
    <row r="35" spans="1:20" x14ac:dyDescent="0.25">
      <c r="A35" s="22">
        <v>4</v>
      </c>
      <c r="B35" s="6">
        <v>29.696000000000002</v>
      </c>
      <c r="C35" s="6">
        <v>22.713999999999999</v>
      </c>
      <c r="D35" s="32"/>
      <c r="E35" s="6">
        <v>18.97</v>
      </c>
      <c r="F35" s="6">
        <v>14.379</v>
      </c>
      <c r="G35" s="33"/>
      <c r="H35" s="6">
        <v>43.36</v>
      </c>
      <c r="I35" s="6">
        <v>27.378</v>
      </c>
      <c r="J35" s="34"/>
      <c r="K35" s="6">
        <v>96.248000000000005</v>
      </c>
      <c r="L35" s="6">
        <v>18.960999999999999</v>
      </c>
      <c r="M35" s="30"/>
      <c r="N35" s="24"/>
      <c r="O35" s="25"/>
      <c r="Q35" s="26" t="s">
        <v>44</v>
      </c>
      <c r="R35" s="26"/>
      <c r="S35" s="26"/>
      <c r="T35" s="26"/>
    </row>
    <row r="36" spans="1:20" x14ac:dyDescent="0.25">
      <c r="A36" s="22">
        <v>5</v>
      </c>
      <c r="B36" s="6">
        <v>60.752000000000002</v>
      </c>
      <c r="C36" s="6">
        <v>95.852999999999994</v>
      </c>
      <c r="D36" s="32"/>
      <c r="E36" s="6">
        <v>24.556000000000001</v>
      </c>
      <c r="F36" s="6">
        <v>18.539000000000001</v>
      </c>
      <c r="G36" s="33"/>
      <c r="H36" s="6">
        <v>45.43</v>
      </c>
      <c r="I36" s="6">
        <v>27.541</v>
      </c>
      <c r="J36" s="34"/>
      <c r="K36" s="35"/>
      <c r="L36" s="35"/>
      <c r="N36" s="24"/>
      <c r="O36" s="25"/>
      <c r="Q36" s="5" t="s">
        <v>36</v>
      </c>
      <c r="R36" s="5" t="s">
        <v>37</v>
      </c>
      <c r="S36" s="5" t="s">
        <v>38</v>
      </c>
      <c r="T36" s="5" t="s">
        <v>45</v>
      </c>
    </row>
    <row r="37" spans="1:20" x14ac:dyDescent="0.25">
      <c r="A37" s="22">
        <v>6</v>
      </c>
      <c r="B37" s="6">
        <v>60.682000000000002</v>
      </c>
      <c r="C37" s="6">
        <v>82.57</v>
      </c>
      <c r="D37" s="32"/>
      <c r="E37" s="6">
        <v>18.364999999999998</v>
      </c>
      <c r="F37" s="6">
        <v>16.981999999999999</v>
      </c>
      <c r="G37" s="33"/>
      <c r="H37" s="6">
        <v>42.378999999999998</v>
      </c>
      <c r="I37" s="6">
        <v>27.59</v>
      </c>
      <c r="J37" s="34"/>
      <c r="K37" s="35"/>
      <c r="L37" s="35"/>
      <c r="N37" s="24"/>
      <c r="O37" s="25"/>
      <c r="Q37">
        <f>AVERAGE(B32:B37)</f>
        <v>43.658999999999999</v>
      </c>
      <c r="R37">
        <f>AVERAGE(E32:E37)</f>
        <v>21.565833333333334</v>
      </c>
      <c r="S37">
        <f>AVERAGE(H32:H37)</f>
        <v>43.842333333333336</v>
      </c>
      <c r="T37">
        <f>AVERAGE(K32:K37)</f>
        <v>87.589500000000001</v>
      </c>
    </row>
  </sheetData>
  <mergeCells count="15">
    <mergeCell ref="N32:O37"/>
    <mergeCell ref="Q35:T35"/>
    <mergeCell ref="Q7:T7"/>
    <mergeCell ref="N11:O16"/>
    <mergeCell ref="Q14:T14"/>
    <mergeCell ref="N18:O23"/>
    <mergeCell ref="Q21:T21"/>
    <mergeCell ref="N25:O30"/>
    <mergeCell ref="Q28:T28"/>
    <mergeCell ref="A1:N1"/>
    <mergeCell ref="B2:D2"/>
    <mergeCell ref="E2:G2"/>
    <mergeCell ref="H2:J2"/>
    <mergeCell ref="K2:M2"/>
    <mergeCell ref="N4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90" zoomScaleNormal="90" workbookViewId="0">
      <selection activeCell="F28" sqref="F28"/>
    </sheetView>
  </sheetViews>
  <sheetFormatPr defaultRowHeight="15" x14ac:dyDescent="0.25"/>
  <cols>
    <col min="1" max="1" width="29.42578125" bestFit="1" customWidth="1"/>
    <col min="2" max="2" width="29.42578125" customWidth="1"/>
    <col min="3" max="3" width="17.7109375" bestFit="1" customWidth="1"/>
    <col min="6" max="6" width="11.28515625" bestFit="1" customWidth="1"/>
    <col min="9" max="9" width="11.28515625" bestFit="1" customWidth="1"/>
    <col min="12" max="12" width="11.28515625" bestFit="1" customWidth="1"/>
  </cols>
  <sheetData>
    <row r="1" spans="1:2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21" x14ac:dyDescent="0.25">
      <c r="B4" s="1" t="s">
        <v>1</v>
      </c>
      <c r="C4" s="2" t="s">
        <v>2</v>
      </c>
      <c r="D4" s="16" t="s">
        <v>3</v>
      </c>
      <c r="E4" s="16"/>
      <c r="F4" s="16"/>
      <c r="G4" s="16" t="s">
        <v>4</v>
      </c>
      <c r="H4" s="16"/>
      <c r="I4" s="16"/>
      <c r="J4" s="16" t="s">
        <v>5</v>
      </c>
      <c r="K4" s="16"/>
      <c r="L4" s="16"/>
    </row>
    <row r="5" spans="1:21" x14ac:dyDescent="0.25">
      <c r="A5" s="3" t="s">
        <v>6</v>
      </c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6" t="s">
        <v>10</v>
      </c>
      <c r="I5" s="7" t="s">
        <v>11</v>
      </c>
      <c r="J5" s="6" t="s">
        <v>9</v>
      </c>
      <c r="K5" s="6" t="s">
        <v>10</v>
      </c>
      <c r="L5" s="7" t="s">
        <v>11</v>
      </c>
    </row>
    <row r="6" spans="1:21" x14ac:dyDescent="0.25">
      <c r="A6" s="8" t="s">
        <v>12</v>
      </c>
      <c r="B6" s="6">
        <v>19.07</v>
      </c>
      <c r="C6" s="6">
        <v>124.1613</v>
      </c>
      <c r="D6" s="6">
        <v>0.56020000000000003</v>
      </c>
      <c r="E6" s="6">
        <v>2.7320000000000001E-2</v>
      </c>
      <c r="F6" s="9">
        <v>4</v>
      </c>
      <c r="G6" s="6">
        <v>0.51170000000000004</v>
      </c>
      <c r="H6" s="6">
        <v>3.0609999999999998E-2</v>
      </c>
      <c r="I6" s="9">
        <v>4</v>
      </c>
      <c r="J6" s="6">
        <v>4.508</v>
      </c>
      <c r="K6" s="6">
        <v>0.52580000000000005</v>
      </c>
      <c r="L6" s="9">
        <v>4</v>
      </c>
      <c r="N6" s="6"/>
      <c r="O6" s="6"/>
      <c r="P6" s="6"/>
      <c r="Q6" s="6"/>
      <c r="R6" s="6"/>
      <c r="S6" s="6"/>
      <c r="T6" s="6"/>
      <c r="U6" s="6"/>
    </row>
    <row r="7" spans="1:21" x14ac:dyDescent="0.25">
      <c r="A7" s="8" t="s">
        <v>13</v>
      </c>
      <c r="B7" s="6">
        <v>22.9</v>
      </c>
      <c r="C7" s="6">
        <v>180.67250000000001</v>
      </c>
      <c r="D7" s="6">
        <v>0.89200000000000002</v>
      </c>
      <c r="E7" s="6">
        <v>1.7069999999999998E-2</v>
      </c>
      <c r="F7" s="9">
        <v>5</v>
      </c>
      <c r="G7" s="6">
        <v>0.8508</v>
      </c>
      <c r="H7" s="6">
        <v>7.4019999999999997E-3</v>
      </c>
      <c r="I7" s="9">
        <v>5</v>
      </c>
      <c r="J7" s="6">
        <v>3.3780000000000001</v>
      </c>
      <c r="K7" s="6">
        <v>0.39129999999999998</v>
      </c>
      <c r="L7" s="9">
        <v>5</v>
      </c>
      <c r="N7" s="6"/>
      <c r="O7" s="6"/>
      <c r="P7" s="6"/>
      <c r="Q7" s="6"/>
      <c r="R7" s="6"/>
      <c r="S7" s="6"/>
      <c r="T7" s="6"/>
      <c r="U7" s="6"/>
    </row>
    <row r="8" spans="1:21" x14ac:dyDescent="0.25">
      <c r="A8" s="8" t="s">
        <v>14</v>
      </c>
      <c r="B8" s="6">
        <v>24.96</v>
      </c>
      <c r="C8" s="6">
        <v>201.37139999999999</v>
      </c>
      <c r="D8" s="6">
        <v>1.073</v>
      </c>
      <c r="E8" s="6">
        <v>1.553E-2</v>
      </c>
      <c r="F8" s="9">
        <v>8</v>
      </c>
      <c r="G8" s="6">
        <v>0.92569999999999997</v>
      </c>
      <c r="H8" s="6">
        <v>7.5700000000000003E-3</v>
      </c>
      <c r="I8" s="9">
        <v>8</v>
      </c>
      <c r="J8" s="6">
        <v>3.8580000000000001</v>
      </c>
      <c r="K8" s="6">
        <v>0.2087</v>
      </c>
      <c r="L8" s="9">
        <v>8</v>
      </c>
      <c r="N8" s="6"/>
      <c r="O8" s="6"/>
      <c r="P8" s="6"/>
      <c r="Q8" s="6"/>
      <c r="R8" s="6"/>
      <c r="S8" s="6"/>
      <c r="T8" s="6"/>
      <c r="U8" s="6"/>
    </row>
    <row r="9" spans="1:21" ht="15.75" x14ac:dyDescent="0.3">
      <c r="A9" s="10" t="s">
        <v>15</v>
      </c>
      <c r="B9" s="10"/>
      <c r="C9" s="6">
        <v>256.30059999999997</v>
      </c>
      <c r="D9" s="6">
        <v>2.0379999999999998</v>
      </c>
      <c r="E9" s="6">
        <v>3.492E-2</v>
      </c>
      <c r="F9" s="9">
        <v>7</v>
      </c>
      <c r="G9" s="6">
        <v>1.546</v>
      </c>
      <c r="H9" s="6">
        <v>1.081E-2</v>
      </c>
      <c r="I9" s="9">
        <v>7</v>
      </c>
      <c r="J9" s="6">
        <v>5.33</v>
      </c>
      <c r="K9" s="6">
        <v>0.1047</v>
      </c>
      <c r="L9" s="9">
        <v>7</v>
      </c>
    </row>
    <row r="10" spans="1:21" x14ac:dyDescent="0.25">
      <c r="A10" s="10"/>
      <c r="B10" s="10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21" x14ac:dyDescent="0.25">
      <c r="A11" s="11" t="s">
        <v>16</v>
      </c>
      <c r="B11" s="11"/>
    </row>
    <row r="12" spans="1:21" x14ac:dyDescent="0.25">
      <c r="A12" s="10" t="s">
        <v>17</v>
      </c>
      <c r="B12" s="10"/>
      <c r="D12" s="12">
        <v>0.95469999999999999</v>
      </c>
      <c r="E12" s="13"/>
      <c r="F12" s="13"/>
      <c r="G12" s="12">
        <v>0.97709999999999997</v>
      </c>
      <c r="H12" s="13"/>
      <c r="I12" s="13"/>
      <c r="J12" s="12">
        <v>0.4204</v>
      </c>
      <c r="K12" s="13"/>
      <c r="L12" s="13"/>
    </row>
    <row r="13" spans="1:21" x14ac:dyDescent="0.25">
      <c r="A13" s="10" t="s">
        <v>18</v>
      </c>
      <c r="B13" s="10"/>
      <c r="D13" s="12" t="s">
        <v>19</v>
      </c>
      <c r="E13" s="13"/>
      <c r="F13" s="13"/>
      <c r="G13" s="12" t="s">
        <v>20</v>
      </c>
      <c r="H13" s="13"/>
      <c r="I13" s="13"/>
      <c r="J13" s="12" t="s">
        <v>21</v>
      </c>
      <c r="K13" s="13"/>
      <c r="L13" s="13"/>
    </row>
    <row r="14" spans="1:21" x14ac:dyDescent="0.25">
      <c r="A14" s="10" t="s">
        <v>22</v>
      </c>
      <c r="B14" s="10"/>
      <c r="D14" s="12">
        <v>0.91139999999999999</v>
      </c>
      <c r="E14" s="13"/>
      <c r="F14" s="13"/>
      <c r="G14" s="12">
        <v>0.95469999999999999</v>
      </c>
      <c r="H14" s="13"/>
      <c r="I14" s="13"/>
      <c r="J14" s="12">
        <v>0.17680000000000001</v>
      </c>
      <c r="K14" s="13"/>
      <c r="L14" s="13"/>
    </row>
    <row r="15" spans="1:21" x14ac:dyDescent="0.25">
      <c r="A15" s="10"/>
      <c r="B15" s="10"/>
      <c r="D15" s="12"/>
      <c r="E15" s="13"/>
      <c r="F15" s="13"/>
      <c r="G15" s="12"/>
      <c r="H15" s="13"/>
      <c r="I15" s="13"/>
      <c r="J15" s="12"/>
      <c r="K15" s="13"/>
      <c r="L15" s="13"/>
    </row>
    <row r="16" spans="1:21" x14ac:dyDescent="0.25">
      <c r="A16" s="10" t="s">
        <v>23</v>
      </c>
      <c r="B16" s="10"/>
      <c r="D16" s="12"/>
      <c r="E16" s="13"/>
      <c r="F16" s="13"/>
      <c r="G16" s="12"/>
      <c r="H16" s="13"/>
      <c r="I16" s="13"/>
      <c r="J16" s="12"/>
      <c r="K16" s="13"/>
      <c r="L16" s="13"/>
    </row>
    <row r="17" spans="1:12" x14ac:dyDescent="0.25">
      <c r="A17" s="10" t="s">
        <v>24</v>
      </c>
      <c r="B17" s="10"/>
      <c r="D17" s="12">
        <v>4.53E-2</v>
      </c>
      <c r="E17" s="13"/>
      <c r="F17" s="13"/>
      <c r="G17" s="12">
        <v>2.29E-2</v>
      </c>
      <c r="H17" s="13"/>
      <c r="I17" s="13"/>
      <c r="J17" s="12">
        <v>0.5796</v>
      </c>
      <c r="K17" s="13"/>
      <c r="L17" s="13"/>
    </row>
    <row r="18" spans="1:12" x14ac:dyDescent="0.25">
      <c r="A18" s="10" t="s">
        <v>25</v>
      </c>
      <c r="B18" s="10"/>
      <c r="D18" s="12" t="s">
        <v>26</v>
      </c>
      <c r="E18" s="13"/>
      <c r="F18" s="13"/>
      <c r="G18" s="12" t="s">
        <v>26</v>
      </c>
      <c r="H18" s="13"/>
      <c r="I18" s="13"/>
      <c r="J18" s="12" t="s">
        <v>27</v>
      </c>
      <c r="K18" s="13"/>
      <c r="L18" s="13"/>
    </row>
    <row r="19" spans="1:12" x14ac:dyDescent="0.25">
      <c r="A19" s="10" t="s">
        <v>28</v>
      </c>
      <c r="B19" s="10"/>
      <c r="D19" s="12" t="s">
        <v>29</v>
      </c>
      <c r="E19" s="13"/>
      <c r="F19" s="13"/>
      <c r="G19" s="12" t="s">
        <v>29</v>
      </c>
      <c r="H19" s="13"/>
      <c r="I19" s="13"/>
      <c r="J19" s="12" t="s">
        <v>30</v>
      </c>
      <c r="K19" s="13"/>
      <c r="L19" s="13"/>
    </row>
    <row r="20" spans="1:12" x14ac:dyDescent="0.25">
      <c r="A20" s="10" t="s">
        <v>31</v>
      </c>
      <c r="B20" s="10"/>
      <c r="D20" s="12">
        <v>4</v>
      </c>
      <c r="E20" s="13"/>
      <c r="F20" s="13"/>
      <c r="G20" s="12">
        <v>4</v>
      </c>
      <c r="H20" s="13"/>
      <c r="I20" s="13"/>
      <c r="J20" s="12">
        <v>4</v>
      </c>
      <c r="K20" s="13"/>
      <c r="L20" s="13"/>
    </row>
    <row r="21" spans="1:12" x14ac:dyDescent="0.25">
      <c r="A21" s="10"/>
      <c r="B21" s="10"/>
      <c r="D21" s="6"/>
      <c r="G21" s="6"/>
      <c r="J21" s="6"/>
    </row>
    <row r="22" spans="1:12" x14ac:dyDescent="0.25">
      <c r="D22" s="6"/>
      <c r="G22" s="6"/>
      <c r="J22" s="6"/>
    </row>
    <row r="23" spans="1:12" x14ac:dyDescent="0.25">
      <c r="A23" s="11" t="s">
        <v>32</v>
      </c>
    </row>
    <row r="24" spans="1:12" x14ac:dyDescent="0.25">
      <c r="A24" s="10" t="s">
        <v>17</v>
      </c>
      <c r="B24" s="14">
        <v>0.9698</v>
      </c>
    </row>
    <row r="25" spans="1:12" x14ac:dyDescent="0.25">
      <c r="A25" s="10" t="s">
        <v>18</v>
      </c>
      <c r="B25" s="14" t="s">
        <v>33</v>
      </c>
    </row>
    <row r="26" spans="1:12" x14ac:dyDescent="0.25">
      <c r="A26" s="10" t="s">
        <v>22</v>
      </c>
      <c r="B26" s="14">
        <v>0.94059999999999999</v>
      </c>
    </row>
    <row r="27" spans="1:12" x14ac:dyDescent="0.25">
      <c r="A27" s="10"/>
      <c r="B27" s="14"/>
    </row>
    <row r="28" spans="1:12" x14ac:dyDescent="0.25">
      <c r="A28" s="10" t="s">
        <v>23</v>
      </c>
      <c r="B28" s="14"/>
    </row>
    <row r="29" spans="1:12" x14ac:dyDescent="0.25">
      <c r="A29" s="10" t="s">
        <v>24</v>
      </c>
      <c r="B29" s="14">
        <v>1.4E-3</v>
      </c>
    </row>
    <row r="30" spans="1:12" x14ac:dyDescent="0.25">
      <c r="A30" s="10" t="s">
        <v>25</v>
      </c>
      <c r="B30" s="14" t="s">
        <v>34</v>
      </c>
    </row>
    <row r="31" spans="1:12" x14ac:dyDescent="0.25">
      <c r="A31" s="10" t="s">
        <v>28</v>
      </c>
      <c r="B31" s="14" t="s">
        <v>29</v>
      </c>
    </row>
    <row r="32" spans="1:12" x14ac:dyDescent="0.25">
      <c r="B32" s="14"/>
    </row>
    <row r="33" spans="1:2" x14ac:dyDescent="0.25">
      <c r="A33" s="10" t="s">
        <v>31</v>
      </c>
      <c r="B33" s="14">
        <v>6</v>
      </c>
    </row>
  </sheetData>
  <mergeCells count="4">
    <mergeCell ref="A1:M2"/>
    <mergeCell ref="D4:F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DWI MICROBEADS PHANTOM</vt:lpstr>
      <vt:lpstr>uCT and T1 CORRELATION PHANTOM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2022-12-21T09:34:30Z</dcterms:created>
  <dcterms:modified xsi:type="dcterms:W3CDTF">2022-12-21T09:35:35Z</dcterms:modified>
</cp:coreProperties>
</file>