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search\Lin\Manuscripts\Cbk1 manuscript\ELIFE\final_submission\"/>
    </mc:Choice>
  </mc:AlternateContent>
  <xr:revisionPtr revIDLastSave="0" documentId="13_ncr:1_{62F773B6-BCCC-470A-9CCE-27C822F8E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beset" sheetId="2" r:id="rId1"/>
    <sheet name="NanoString_Coun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9" i="1" l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J259" i="1"/>
  <c r="AB135" i="1" l="1"/>
  <c r="AC135" i="1"/>
  <c r="AD135" i="1"/>
  <c r="AE135" i="1"/>
  <c r="AF135" i="1"/>
  <c r="AG135" i="1"/>
  <c r="AB136" i="1"/>
  <c r="AC136" i="1"/>
  <c r="AD136" i="1"/>
  <c r="AE136" i="1"/>
  <c r="AF136" i="1"/>
  <c r="AG136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K135" i="1"/>
  <c r="L135" i="1"/>
  <c r="M135" i="1"/>
  <c r="N135" i="1"/>
  <c r="O135" i="1"/>
  <c r="K136" i="1"/>
  <c r="L136" i="1"/>
  <c r="M136" i="1"/>
  <c r="N136" i="1"/>
  <c r="O136" i="1"/>
  <c r="J136" i="1"/>
  <c r="J135" i="1"/>
  <c r="AA137" i="1" l="1"/>
  <c r="AA163" i="1" s="1"/>
  <c r="T137" i="1"/>
  <c r="T204" i="1" s="1"/>
  <c r="S137" i="1"/>
  <c r="S230" i="1" s="1"/>
  <c r="P137" i="1"/>
  <c r="P157" i="1" s="1"/>
  <c r="R137" i="1"/>
  <c r="R141" i="1" s="1"/>
  <c r="Q137" i="1"/>
  <c r="Q201" i="1" s="1"/>
  <c r="Z137" i="1"/>
  <c r="Z146" i="1" s="1"/>
  <c r="Q151" i="1"/>
  <c r="Y137" i="1"/>
  <c r="Y237" i="1" s="1"/>
  <c r="Q242" i="1"/>
  <c r="Q168" i="1"/>
  <c r="X137" i="1"/>
  <c r="X182" i="1" s="1"/>
  <c r="R223" i="1"/>
  <c r="P165" i="1"/>
  <c r="Q240" i="1"/>
  <c r="Q221" i="1"/>
  <c r="R163" i="1"/>
  <c r="Q233" i="1"/>
  <c r="Q163" i="1"/>
  <c r="R231" i="1"/>
  <c r="R201" i="1"/>
  <c r="Q223" i="1"/>
  <c r="AG137" i="1"/>
  <c r="AG153" i="1" s="1"/>
  <c r="AF137" i="1"/>
  <c r="AF166" i="1" s="1"/>
  <c r="AE137" i="1"/>
  <c r="AE154" i="1" s="1"/>
  <c r="AD137" i="1"/>
  <c r="AD175" i="1" s="1"/>
  <c r="AC137" i="1"/>
  <c r="AC161" i="1" s="1"/>
  <c r="AB137" i="1"/>
  <c r="AB173" i="1" s="1"/>
  <c r="Y199" i="1"/>
  <c r="AA192" i="1"/>
  <c r="Y189" i="1"/>
  <c r="AA213" i="1"/>
  <c r="Z207" i="1"/>
  <c r="AA201" i="1"/>
  <c r="Y233" i="1"/>
  <c r="Z222" i="1"/>
  <c r="AA245" i="1"/>
  <c r="AA239" i="1"/>
  <c r="AA227" i="1"/>
  <c r="AA224" i="1"/>
  <c r="AA248" i="1"/>
  <c r="Y216" i="1"/>
  <c r="AA168" i="1"/>
  <c r="AA209" i="1"/>
  <c r="AA206" i="1"/>
  <c r="AA327" i="1" s="1"/>
  <c r="AA171" i="1"/>
  <c r="AA253" i="1"/>
  <c r="AA235" i="1"/>
  <c r="AA232" i="1"/>
  <c r="AA244" i="1"/>
  <c r="Z232" i="1"/>
  <c r="AA215" i="1"/>
  <c r="Y253" i="1"/>
  <c r="AA238" i="1"/>
  <c r="Y235" i="1"/>
  <c r="AA226" i="1"/>
  <c r="AA218" i="1"/>
  <c r="Y215" i="1"/>
  <c r="Z190" i="1"/>
  <c r="Z180" i="1"/>
  <c r="AA164" i="1"/>
  <c r="Y190" i="1"/>
  <c r="AA183" i="1"/>
  <c r="Y180" i="1"/>
  <c r="AA161" i="1"/>
  <c r="Z140" i="1"/>
  <c r="Z252" i="1"/>
  <c r="AA202" i="1"/>
  <c r="Y183" i="1"/>
  <c r="AA176" i="1"/>
  <c r="Y173" i="1"/>
  <c r="Y161" i="1"/>
  <c r="Y249" i="1"/>
  <c r="Y202" i="1"/>
  <c r="AA199" i="1"/>
  <c r="Y186" i="1"/>
  <c r="Z217" i="1"/>
  <c r="AA204" i="1"/>
  <c r="Z199" i="1"/>
  <c r="R148" i="1"/>
  <c r="Q234" i="1"/>
  <c r="Q191" i="1"/>
  <c r="Q148" i="1"/>
  <c r="R218" i="1"/>
  <c r="T209" i="1"/>
  <c r="R193" i="1"/>
  <c r="T188" i="1"/>
  <c r="R186" i="1"/>
  <c r="T181" i="1"/>
  <c r="Q141" i="1"/>
  <c r="Q243" i="1"/>
  <c r="Q230" i="1"/>
  <c r="T224" i="1"/>
  <c r="Q218" i="1"/>
  <c r="Q193" i="1"/>
  <c r="Q186" i="1"/>
  <c r="Q143" i="1"/>
  <c r="T146" i="1"/>
  <c r="P147" i="1"/>
  <c r="P152" i="1"/>
  <c r="P149" i="1"/>
  <c r="P154" i="1"/>
  <c r="P166" i="1"/>
  <c r="T226" i="1"/>
  <c r="R188" i="1"/>
  <c r="T183" i="1"/>
  <c r="R181" i="1"/>
  <c r="T176" i="1"/>
  <c r="S210" i="1"/>
  <c r="S225" i="1"/>
  <c r="S197" i="1"/>
  <c r="S202" i="1"/>
  <c r="S207" i="1"/>
  <c r="S212" i="1"/>
  <c r="S189" i="1"/>
  <c r="S204" i="1"/>
  <c r="T141" i="1"/>
  <c r="T213" i="1"/>
  <c r="R211" i="1"/>
  <c r="Q188" i="1"/>
  <c r="Q181" i="1"/>
  <c r="R254" i="1"/>
  <c r="S146" i="1"/>
  <c r="Q146" i="1"/>
  <c r="T255" i="1"/>
  <c r="Q232" i="1"/>
  <c r="Q239" i="1"/>
  <c r="Q228" i="1"/>
  <c r="R183" i="1"/>
  <c r="T178" i="1"/>
  <c r="T171" i="1"/>
  <c r="P145" i="1"/>
  <c r="R155" i="1"/>
  <c r="R160" i="1"/>
  <c r="R165" i="1"/>
  <c r="R170" i="1"/>
  <c r="R175" i="1"/>
  <c r="R180" i="1"/>
  <c r="R185" i="1"/>
  <c r="R190" i="1"/>
  <c r="R195" i="1"/>
  <c r="R200" i="1"/>
  <c r="R205" i="1"/>
  <c r="R210" i="1"/>
  <c r="R215" i="1"/>
  <c r="R220" i="1"/>
  <c r="R225" i="1"/>
  <c r="R230" i="1"/>
  <c r="R235" i="1"/>
  <c r="R142" i="1"/>
  <c r="R147" i="1"/>
  <c r="R152" i="1"/>
  <c r="R157" i="1"/>
  <c r="R162" i="1"/>
  <c r="R167" i="1"/>
  <c r="R172" i="1"/>
  <c r="R177" i="1"/>
  <c r="R182" i="1"/>
  <c r="R187" i="1"/>
  <c r="R192" i="1"/>
  <c r="R197" i="1"/>
  <c r="R202" i="1"/>
  <c r="R207" i="1"/>
  <c r="R212" i="1"/>
  <c r="R217" i="1"/>
  <c r="R222" i="1"/>
  <c r="R242" i="1"/>
  <c r="R247" i="1"/>
  <c r="R139" i="1"/>
  <c r="R144" i="1"/>
  <c r="R149" i="1"/>
  <c r="R154" i="1"/>
  <c r="R159" i="1"/>
  <c r="R164" i="1"/>
  <c r="R169" i="1"/>
  <c r="R174" i="1"/>
  <c r="R179" i="1"/>
  <c r="R184" i="1"/>
  <c r="R189" i="1"/>
  <c r="R194" i="1"/>
  <c r="R199" i="1"/>
  <c r="R204" i="1"/>
  <c r="R209" i="1"/>
  <c r="R229" i="1"/>
  <c r="R234" i="1"/>
  <c r="R239" i="1"/>
  <c r="R244" i="1"/>
  <c r="R249" i="1"/>
  <c r="Q238" i="1"/>
  <c r="R153" i="1"/>
  <c r="R146" i="1"/>
  <c r="R191" i="1"/>
  <c r="R228" i="1"/>
  <c r="Q211" i="1"/>
  <c r="T246" i="1"/>
  <c r="P239" i="1"/>
  <c r="Q226" i="1"/>
  <c r="R213" i="1"/>
  <c r="T145" i="1"/>
  <c r="T150" i="1"/>
  <c r="T155" i="1"/>
  <c r="T160" i="1"/>
  <c r="T165" i="1"/>
  <c r="T170" i="1"/>
  <c r="T185" i="1"/>
  <c r="T190" i="1"/>
  <c r="T205" i="1"/>
  <c r="T210" i="1"/>
  <c r="T215" i="1"/>
  <c r="T220" i="1"/>
  <c r="T142" i="1"/>
  <c r="T147" i="1"/>
  <c r="T152" i="1"/>
  <c r="T157" i="1"/>
  <c r="T162" i="1"/>
  <c r="T167" i="1"/>
  <c r="T182" i="1"/>
  <c r="T187" i="1"/>
  <c r="T192" i="1"/>
  <c r="T197" i="1"/>
  <c r="T212" i="1"/>
  <c r="T217" i="1"/>
  <c r="T149" i="1"/>
  <c r="T154" i="1"/>
  <c r="T159" i="1"/>
  <c r="T164" i="1"/>
  <c r="T169" i="1"/>
  <c r="T174" i="1"/>
  <c r="T189" i="1"/>
  <c r="T194" i="1"/>
  <c r="T227" i="1"/>
  <c r="R238" i="1"/>
  <c r="T214" i="1"/>
  <c r="S196" i="1"/>
  <c r="Q247" i="1"/>
  <c r="R196" i="1"/>
  <c r="T148" i="1"/>
  <c r="T245" i="1"/>
  <c r="R236" i="1"/>
  <c r="Q153" i="1"/>
  <c r="Q245" i="1"/>
  <c r="T218" i="1"/>
  <c r="Q216" i="1"/>
  <c r="S143" i="1"/>
  <c r="P226" i="1"/>
  <c r="R178" i="1"/>
  <c r="R171" i="1"/>
  <c r="Q254" i="1"/>
  <c r="Q252" i="1"/>
  <c r="Q250" i="1"/>
  <c r="T253" i="1"/>
  <c r="Q237" i="1"/>
  <c r="T206" i="1"/>
  <c r="T173" i="1"/>
  <c r="R253" i="1"/>
  <c r="T244" i="1"/>
  <c r="Q178" i="1"/>
  <c r="S173" i="1"/>
  <c r="S166" i="1"/>
  <c r="S254" i="1"/>
  <c r="Q198" i="1"/>
  <c r="R243" i="1"/>
  <c r="R241" i="1"/>
  <c r="R226" i="1"/>
  <c r="Q213" i="1"/>
  <c r="P190" i="1"/>
  <c r="R246" i="1"/>
  <c r="P215" i="1"/>
  <c r="Q171" i="1"/>
  <c r="Q253" i="1"/>
  <c r="Q235" i="1"/>
  <c r="R206" i="1"/>
  <c r="R327" i="1" s="1"/>
  <c r="R173" i="1"/>
  <c r="T168" i="1"/>
  <c r="R166" i="1"/>
  <c r="T161" i="1"/>
  <c r="T254" i="1"/>
  <c r="T250" i="1"/>
  <c r="P230" i="1"/>
  <c r="R255" i="1"/>
  <c r="Q241" i="1"/>
  <c r="R248" i="1"/>
  <c r="P183" i="1"/>
  <c r="T231" i="1"/>
  <c r="Q206" i="1"/>
  <c r="Q327" i="1" s="1"/>
  <c r="T199" i="1"/>
  <c r="Q173" i="1"/>
  <c r="S168" i="1"/>
  <c r="S161" i="1"/>
  <c r="Q140" i="1"/>
  <c r="Q155" i="1"/>
  <c r="Q160" i="1"/>
  <c r="Q165" i="1"/>
  <c r="Q170" i="1"/>
  <c r="Q175" i="1"/>
  <c r="Q180" i="1"/>
  <c r="Q185" i="1"/>
  <c r="Q190" i="1"/>
  <c r="Q195" i="1"/>
  <c r="Q200" i="1"/>
  <c r="Q205" i="1"/>
  <c r="Q210" i="1"/>
  <c r="Q215" i="1"/>
  <c r="Q220" i="1"/>
  <c r="Q225" i="1"/>
  <c r="Q142" i="1"/>
  <c r="Q147" i="1"/>
  <c r="Q152" i="1"/>
  <c r="Q167" i="1"/>
  <c r="Q172" i="1"/>
  <c r="Q177" i="1"/>
  <c r="Q182" i="1"/>
  <c r="Q187" i="1"/>
  <c r="Q192" i="1"/>
  <c r="Q197" i="1"/>
  <c r="Q202" i="1"/>
  <c r="Q207" i="1"/>
  <c r="Q212" i="1"/>
  <c r="Q217" i="1"/>
  <c r="Q222" i="1"/>
  <c r="Q139" i="1"/>
  <c r="Q144" i="1"/>
  <c r="Q149" i="1"/>
  <c r="Q154" i="1"/>
  <c r="Q159" i="1"/>
  <c r="Q164" i="1"/>
  <c r="Q179" i="1"/>
  <c r="Q184" i="1"/>
  <c r="Q189" i="1"/>
  <c r="Q194" i="1"/>
  <c r="Q199" i="1"/>
  <c r="Q204" i="1"/>
  <c r="Q209" i="1"/>
  <c r="Q214" i="1"/>
  <c r="Q219" i="1"/>
  <c r="T248" i="1"/>
  <c r="S213" i="1"/>
  <c r="Q248" i="1"/>
  <c r="S246" i="1"/>
  <c r="P237" i="1"/>
  <c r="Q246" i="1"/>
  <c r="T256" i="1"/>
  <c r="P253" i="1"/>
  <c r="T251" i="1"/>
  <c r="S256" i="1"/>
  <c r="T242" i="1"/>
  <c r="R233" i="1"/>
  <c r="S231" i="1"/>
  <c r="T229" i="1"/>
  <c r="T219" i="1"/>
  <c r="R208" i="1"/>
  <c r="T201" i="1"/>
  <c r="P173" i="1"/>
  <c r="R168" i="1"/>
  <c r="T163" i="1"/>
  <c r="R161" i="1"/>
  <c r="T156" i="1"/>
  <c r="AF140" i="1"/>
  <c r="AF143" i="1"/>
  <c r="AF203" i="1"/>
  <c r="AF164" i="1"/>
  <c r="AF172" i="1"/>
  <c r="AF183" i="1"/>
  <c r="AF152" i="1"/>
  <c r="AF188" i="1"/>
  <c r="AF195" i="1"/>
  <c r="AF198" i="1"/>
  <c r="AF214" i="1"/>
  <c r="AF218" i="1"/>
  <c r="AF144" i="1"/>
  <c r="AF238" i="1"/>
  <c r="AF168" i="1"/>
  <c r="AF209" i="1"/>
  <c r="AF227" i="1"/>
  <c r="AF251" i="1"/>
  <c r="AF208" i="1"/>
  <c r="AF230" i="1"/>
  <c r="AF187" i="1"/>
  <c r="AF247" i="1"/>
  <c r="AF255" i="1"/>
  <c r="AF237" i="1"/>
  <c r="AF250" i="1"/>
  <c r="AF236" i="1"/>
  <c r="AE153" i="1"/>
  <c r="AE163" i="1"/>
  <c r="AE140" i="1"/>
  <c r="AE175" i="1"/>
  <c r="AE186" i="1"/>
  <c r="AE196" i="1"/>
  <c r="AE206" i="1"/>
  <c r="AE216" i="1"/>
  <c r="AE149" i="1"/>
  <c r="AE195" i="1"/>
  <c r="AE144" i="1"/>
  <c r="AE185" i="1"/>
  <c r="AE197" i="1"/>
  <c r="AE199" i="1"/>
  <c r="AE215" i="1"/>
  <c r="AE142" i="1"/>
  <c r="AE209" i="1"/>
  <c r="AE217" i="1"/>
  <c r="AE181" i="1"/>
  <c r="AE212" i="1"/>
  <c r="AE178" i="1"/>
  <c r="AE182" i="1"/>
  <c r="AE218" i="1"/>
  <c r="AE189" i="1"/>
  <c r="AE240" i="1"/>
  <c r="AE253" i="1"/>
  <c r="AE245" i="1"/>
  <c r="AE223" i="1"/>
  <c r="AE234" i="1"/>
  <c r="AE184" i="1"/>
  <c r="AE305" i="1" s="1"/>
  <c r="AG149" i="1"/>
  <c r="AG166" i="1"/>
  <c r="AG158" i="1"/>
  <c r="AG164" i="1"/>
  <c r="AG172" i="1"/>
  <c r="AG152" i="1"/>
  <c r="AG196" i="1"/>
  <c r="AG195" i="1"/>
  <c r="AG214" i="1"/>
  <c r="AG209" i="1"/>
  <c r="AG151" i="1"/>
  <c r="AG180" i="1"/>
  <c r="AG189" i="1"/>
  <c r="AG217" i="1"/>
  <c r="AG253" i="1"/>
  <c r="AG234" i="1"/>
  <c r="AG176" i="1"/>
  <c r="AD164" i="1"/>
  <c r="AD183" i="1"/>
  <c r="AD152" i="1"/>
  <c r="AD161" i="1"/>
  <c r="AD188" i="1"/>
  <c r="AD198" i="1"/>
  <c r="AD195" i="1"/>
  <c r="AD210" i="1"/>
  <c r="AD225" i="1"/>
  <c r="AD168" i="1"/>
  <c r="AD244" i="1"/>
  <c r="AD150" i="1"/>
  <c r="AD191" i="1"/>
  <c r="AD233" i="1"/>
  <c r="AD238" i="1"/>
  <c r="AD169" i="1"/>
  <c r="AD211" i="1"/>
  <c r="AD235" i="1"/>
  <c r="AD190" i="1"/>
  <c r="AD239" i="1"/>
  <c r="AD229" i="1"/>
  <c r="AD199" i="1"/>
  <c r="AD221" i="1"/>
  <c r="AD231" i="1"/>
  <c r="AC145" i="1"/>
  <c r="AC142" i="1"/>
  <c r="AC188" i="1"/>
  <c r="AC165" i="1"/>
  <c r="AC164" i="1"/>
  <c r="AC197" i="1"/>
  <c r="AB222" i="1"/>
  <c r="J137" i="1"/>
  <c r="J139" i="1" s="1"/>
  <c r="W137" i="1"/>
  <c r="U137" i="1"/>
  <c r="V137" i="1"/>
  <c r="AG205" i="1" l="1"/>
  <c r="AG188" i="1"/>
  <c r="AG187" i="1"/>
  <c r="AG159" i="1"/>
  <c r="AG251" i="1"/>
  <c r="AG154" i="1"/>
  <c r="AG168" i="1"/>
  <c r="AG186" i="1"/>
  <c r="AG146" i="1"/>
  <c r="AG142" i="1"/>
  <c r="AF190" i="1"/>
  <c r="AF196" i="1"/>
  <c r="AF210" i="1"/>
  <c r="AF171" i="1"/>
  <c r="AF160" i="1"/>
  <c r="P180" i="1"/>
  <c r="S233" i="1"/>
  <c r="S243" i="1"/>
  <c r="S206" i="1"/>
  <c r="P245" i="1"/>
  <c r="T184" i="1"/>
  <c r="T305" i="1" s="1"/>
  <c r="T144" i="1"/>
  <c r="T177" i="1"/>
  <c r="T230" i="1"/>
  <c r="T180" i="1"/>
  <c r="T140" i="1"/>
  <c r="T243" i="1"/>
  <c r="T153" i="1"/>
  <c r="S199" i="1"/>
  <c r="S220" i="1"/>
  <c r="T239" i="1"/>
  <c r="T247" i="1"/>
  <c r="AA220" i="1"/>
  <c r="Y214" i="1"/>
  <c r="AA237" i="1"/>
  <c r="AA214" i="1"/>
  <c r="Y164" i="1"/>
  <c r="AA193" i="1"/>
  <c r="AA205" i="1"/>
  <c r="Y229" i="1"/>
  <c r="Y141" i="1"/>
  <c r="AA250" i="1"/>
  <c r="AA141" i="1"/>
  <c r="Y219" i="1"/>
  <c r="Z188" i="1"/>
  <c r="Y142" i="1"/>
  <c r="AA236" i="1"/>
  <c r="AA222" i="1"/>
  <c r="AA210" i="1"/>
  <c r="T240" i="1"/>
  <c r="AG182" i="1"/>
  <c r="AG155" i="1"/>
  <c r="AG245" i="1"/>
  <c r="AG177" i="1"/>
  <c r="AG241" i="1"/>
  <c r="AG139" i="1"/>
  <c r="AG213" i="1"/>
  <c r="AF225" i="1"/>
  <c r="AF211" i="1"/>
  <c r="AF185" i="1"/>
  <c r="AF161" i="1"/>
  <c r="AF150" i="1"/>
  <c r="P241" i="1"/>
  <c r="S238" i="1"/>
  <c r="T235" i="1"/>
  <c r="T143" i="1"/>
  <c r="S244" i="1"/>
  <c r="P213" i="1"/>
  <c r="T186" i="1"/>
  <c r="T179" i="1"/>
  <c r="T139" i="1"/>
  <c r="T172" i="1"/>
  <c r="T225" i="1"/>
  <c r="T175" i="1"/>
  <c r="T234" i="1"/>
  <c r="S176" i="1"/>
  <c r="S194" i="1"/>
  <c r="S215" i="1"/>
  <c r="P171" i="1"/>
  <c r="T238" i="1"/>
  <c r="AA228" i="1"/>
  <c r="AA217" i="1"/>
  <c r="Z240" i="1"/>
  <c r="Z234" i="1"/>
  <c r="AA252" i="1"/>
  <c r="Y200" i="1"/>
  <c r="AA208" i="1"/>
  <c r="Y241" i="1"/>
  <c r="AA144" i="1"/>
  <c r="Y256" i="1"/>
  <c r="Y148" i="1"/>
  <c r="AA148" i="1"/>
  <c r="Z198" i="1"/>
  <c r="Y213" i="1"/>
  <c r="Z242" i="1"/>
  <c r="AA242" i="1"/>
  <c r="AG223" i="1"/>
  <c r="AG230" i="1"/>
  <c r="AG231" i="1"/>
  <c r="AG201" i="1"/>
  <c r="AG203" i="1"/>
  <c r="AA146" i="1"/>
  <c r="Y240" i="1"/>
  <c r="Z249" i="1"/>
  <c r="AA240" i="1"/>
  <c r="AA140" i="1"/>
  <c r="AA211" i="1"/>
  <c r="AA180" i="1"/>
  <c r="Z187" i="1"/>
  <c r="AA177" i="1"/>
  <c r="Y209" i="1"/>
  <c r="Y154" i="1"/>
  <c r="AA154" i="1"/>
  <c r="AA203" i="1"/>
  <c r="AA230" i="1"/>
  <c r="Y251" i="1"/>
  <c r="Y163" i="1"/>
  <c r="AA152" i="1"/>
  <c r="Y243" i="1"/>
  <c r="AA255" i="1"/>
  <c r="AA243" i="1"/>
  <c r="AA150" i="1"/>
  <c r="Z153" i="1"/>
  <c r="AA190" i="1"/>
  <c r="Z197" i="1"/>
  <c r="AA187" i="1"/>
  <c r="Z212" i="1"/>
  <c r="AA159" i="1"/>
  <c r="Z157" i="1"/>
  <c r="Z216" i="1"/>
  <c r="X233" i="1"/>
  <c r="AA254" i="1"/>
  <c r="AA172" i="1"/>
  <c r="AG254" i="1"/>
  <c r="AG147" i="1"/>
  <c r="AG198" i="1"/>
  <c r="AG143" i="1"/>
  <c r="AG156" i="1"/>
  <c r="Z189" i="1"/>
  <c r="Y176" i="1"/>
  <c r="AA246" i="1"/>
  <c r="Y167" i="1"/>
  <c r="AA249" i="1"/>
  <c r="AA167" i="1"/>
  <c r="Y156" i="1"/>
  <c r="AA200" i="1"/>
  <c r="Z215" i="1"/>
  <c r="AA197" i="1"/>
  <c r="Z221" i="1"/>
  <c r="AA256" i="1"/>
  <c r="AA165" i="1"/>
  <c r="AA219" i="1"/>
  <c r="Y242" i="1"/>
  <c r="Y139" i="1"/>
  <c r="AA182" i="1"/>
  <c r="Y170" i="1"/>
  <c r="Y223" i="1"/>
  <c r="Y169" i="1"/>
  <c r="Y238" i="1"/>
  <c r="Y159" i="1"/>
  <c r="Y165" i="1"/>
  <c r="Y252" i="1"/>
  <c r="X162" i="1"/>
  <c r="Y248" i="1"/>
  <c r="Y255" i="1"/>
  <c r="Y147" i="1"/>
  <c r="Y210" i="1"/>
  <c r="AD250" i="1"/>
  <c r="AE157" i="1"/>
  <c r="AF142" i="1"/>
  <c r="AF149" i="1"/>
  <c r="Q255" i="1"/>
  <c r="R237" i="1"/>
  <c r="Y143" i="1"/>
  <c r="Y140" i="1"/>
  <c r="Z165" i="1"/>
  <c r="Y236" i="1"/>
  <c r="P175" i="1"/>
  <c r="AD172" i="1"/>
  <c r="AE155" i="1"/>
  <c r="R252" i="1"/>
  <c r="R224" i="1"/>
  <c r="R250" i="1"/>
  <c r="R150" i="1"/>
  <c r="Q224" i="1"/>
  <c r="R143" i="1"/>
  <c r="Y187" i="1"/>
  <c r="AD230" i="1"/>
  <c r="AG183" i="1"/>
  <c r="AG216" i="1"/>
  <c r="AG157" i="1"/>
  <c r="AE147" i="1"/>
  <c r="AE146" i="1"/>
  <c r="AF216" i="1"/>
  <c r="AF163" i="1"/>
  <c r="Q244" i="1"/>
  <c r="Q174" i="1"/>
  <c r="Q162" i="1"/>
  <c r="Q150" i="1"/>
  <c r="R216" i="1"/>
  <c r="Q196" i="1"/>
  <c r="S228" i="1"/>
  <c r="Q176" i="1"/>
  <c r="R219" i="1"/>
  <c r="R232" i="1"/>
  <c r="R245" i="1"/>
  <c r="R145" i="1"/>
  <c r="R198" i="1"/>
  <c r="P148" i="1"/>
  <c r="Y150" i="1"/>
  <c r="Z164" i="1"/>
  <c r="Y212" i="1"/>
  <c r="S223" i="1"/>
  <c r="AD254" i="1"/>
  <c r="AG178" i="1"/>
  <c r="AE162" i="1"/>
  <c r="AE156" i="1"/>
  <c r="AF186" i="1"/>
  <c r="AF153" i="1"/>
  <c r="Q169" i="1"/>
  <c r="Q157" i="1"/>
  <c r="Q145" i="1"/>
  <c r="Q183" i="1"/>
  <c r="R214" i="1"/>
  <c r="R227" i="1"/>
  <c r="R240" i="1"/>
  <c r="R140" i="1"/>
  <c r="Q236" i="1"/>
  <c r="P155" i="1"/>
  <c r="Y158" i="1"/>
  <c r="Y197" i="1"/>
  <c r="Y203" i="1"/>
  <c r="Y254" i="1"/>
  <c r="Z233" i="1"/>
  <c r="Q249" i="1"/>
  <c r="P161" i="1"/>
  <c r="P144" i="1"/>
  <c r="P142" i="1"/>
  <c r="P163" i="1"/>
  <c r="P156" i="1"/>
  <c r="P139" i="1"/>
  <c r="P210" i="1"/>
  <c r="P168" i="1"/>
  <c r="S193" i="1"/>
  <c r="S184" i="1"/>
  <c r="S192" i="1"/>
  <c r="S205" i="1"/>
  <c r="P193" i="1"/>
  <c r="P151" i="1"/>
  <c r="P232" i="1"/>
  <c r="P233" i="1"/>
  <c r="S221" i="1"/>
  <c r="S183" i="1"/>
  <c r="S179" i="1"/>
  <c r="S187" i="1"/>
  <c r="S200" i="1"/>
  <c r="P218" i="1"/>
  <c r="P146" i="1"/>
  <c r="P227" i="1"/>
  <c r="X255" i="1"/>
  <c r="P242" i="1"/>
  <c r="S174" i="1"/>
  <c r="S182" i="1"/>
  <c r="S195" i="1"/>
  <c r="P220" i="1"/>
  <c r="P141" i="1"/>
  <c r="P222" i="1"/>
  <c r="P198" i="1"/>
  <c r="T151" i="1"/>
  <c r="S198" i="1"/>
  <c r="P188" i="1"/>
  <c r="S169" i="1"/>
  <c r="S177" i="1"/>
  <c r="S190" i="1"/>
  <c r="S224" i="1"/>
  <c r="P219" i="1"/>
  <c r="P217" i="1"/>
  <c r="S181" i="1"/>
  <c r="S201" i="1"/>
  <c r="S253" i="1"/>
  <c r="P195" i="1"/>
  <c r="S164" i="1"/>
  <c r="S172" i="1"/>
  <c r="S185" i="1"/>
  <c r="P214" i="1"/>
  <c r="P212" i="1"/>
  <c r="P216" i="1"/>
  <c r="T221" i="1"/>
  <c r="S252" i="1"/>
  <c r="P255" i="1"/>
  <c r="S234" i="1"/>
  <c r="P247" i="1"/>
  <c r="P224" i="1"/>
  <c r="S159" i="1"/>
  <c r="S167" i="1"/>
  <c r="S180" i="1"/>
  <c r="P209" i="1"/>
  <c r="P207" i="1"/>
  <c r="S188" i="1"/>
  <c r="AA207" i="1"/>
  <c r="S219" i="1"/>
  <c r="S239" i="1"/>
  <c r="S154" i="1"/>
  <c r="S162" i="1"/>
  <c r="S175" i="1"/>
  <c r="S186" i="1"/>
  <c r="P204" i="1"/>
  <c r="P202" i="1"/>
  <c r="T232" i="1"/>
  <c r="AA233" i="1"/>
  <c r="P206" i="1"/>
  <c r="P327" i="1" s="1"/>
  <c r="S226" i="1"/>
  <c r="P248" i="1"/>
  <c r="S141" i="1"/>
  <c r="S171" i="1"/>
  <c r="P250" i="1"/>
  <c r="S149" i="1"/>
  <c r="S157" i="1"/>
  <c r="S170" i="1"/>
  <c r="P199" i="1"/>
  <c r="P197" i="1"/>
  <c r="S209" i="1"/>
  <c r="P234" i="1"/>
  <c r="AA179" i="1"/>
  <c r="AA173" i="1"/>
  <c r="AA170" i="1"/>
  <c r="AA247" i="1"/>
  <c r="Y221" i="1"/>
  <c r="Y181" i="1"/>
  <c r="Y178" i="1"/>
  <c r="AA145" i="1"/>
  <c r="AA142" i="1"/>
  <c r="AA251" i="1"/>
  <c r="S151" i="1"/>
  <c r="S208" i="1"/>
  <c r="S255" i="1"/>
  <c r="T222" i="1"/>
  <c r="P243" i="1"/>
  <c r="S144" i="1"/>
  <c r="S152" i="1"/>
  <c r="S165" i="1"/>
  <c r="T193" i="1"/>
  <c r="P194" i="1"/>
  <c r="P192" i="1"/>
  <c r="T211" i="1"/>
  <c r="T241" i="1"/>
  <c r="AA143" i="1"/>
  <c r="AA231" i="1"/>
  <c r="Y250" i="1"/>
  <c r="AA229" i="1"/>
  <c r="AA184" i="1"/>
  <c r="AA305" i="1" s="1"/>
  <c r="AA181" i="1"/>
  <c r="AA151" i="1"/>
  <c r="Y149" i="1"/>
  <c r="AA139" i="1"/>
  <c r="S158" i="1"/>
  <c r="P170" i="1"/>
  <c r="P153" i="1"/>
  <c r="S216" i="1"/>
  <c r="S178" i="1"/>
  <c r="T236" i="1"/>
  <c r="S248" i="1"/>
  <c r="S241" i="1"/>
  <c r="S139" i="1"/>
  <c r="S147" i="1"/>
  <c r="S160" i="1"/>
  <c r="S148" i="1"/>
  <c r="P189" i="1"/>
  <c r="P187" i="1"/>
  <c r="AA189" i="1"/>
  <c r="AA234" i="1"/>
  <c r="X141" i="1"/>
  <c r="AA194" i="1"/>
  <c r="Y188" i="1"/>
  <c r="AA178" i="1"/>
  <c r="Y155" i="1"/>
  <c r="Y146" i="1"/>
  <c r="T203" i="1"/>
  <c r="P221" i="1"/>
  <c r="P223" i="1"/>
  <c r="P252" i="1"/>
  <c r="S247" i="1"/>
  <c r="P160" i="1"/>
  <c r="S242" i="1"/>
  <c r="S142" i="1"/>
  <c r="S155" i="1"/>
  <c r="S191" i="1"/>
  <c r="P184" i="1"/>
  <c r="P182" i="1"/>
  <c r="AA156" i="1"/>
  <c r="AA241" i="1"/>
  <c r="AA212" i="1"/>
  <c r="AA191" i="1"/>
  <c r="AA188" i="1"/>
  <c r="AA160" i="1"/>
  <c r="AA149" i="1"/>
  <c r="T158" i="1"/>
  <c r="P240" i="1"/>
  <c r="P249" i="1"/>
  <c r="P235" i="1"/>
  <c r="P178" i="1"/>
  <c r="S218" i="1"/>
  <c r="P211" i="1"/>
  <c r="S237" i="1"/>
  <c r="S250" i="1"/>
  <c r="S150" i="1"/>
  <c r="P196" i="1"/>
  <c r="P179" i="1"/>
  <c r="P177" i="1"/>
  <c r="T228" i="1"/>
  <c r="AA221" i="1"/>
  <c r="Y198" i="1"/>
  <c r="Y195" i="1"/>
  <c r="Y166" i="1"/>
  <c r="Y152" i="1"/>
  <c r="P208" i="1"/>
  <c r="T249" i="1"/>
  <c r="P246" i="1"/>
  <c r="P185" i="1"/>
  <c r="P236" i="1"/>
  <c r="P238" i="1"/>
  <c r="S232" i="1"/>
  <c r="S245" i="1"/>
  <c r="S145" i="1"/>
  <c r="P191" i="1"/>
  <c r="P174" i="1"/>
  <c r="P172" i="1"/>
  <c r="AA198" i="1"/>
  <c r="AA155" i="1"/>
  <c r="S163" i="1"/>
  <c r="S249" i="1"/>
  <c r="P205" i="1"/>
  <c r="S227" i="1"/>
  <c r="S240" i="1"/>
  <c r="S140" i="1"/>
  <c r="P186" i="1"/>
  <c r="P169" i="1"/>
  <c r="P167" i="1"/>
  <c r="P254" i="1"/>
  <c r="AA175" i="1"/>
  <c r="AA166" i="1"/>
  <c r="P201" i="1"/>
  <c r="T223" i="1"/>
  <c r="P244" i="1"/>
  <c r="P140" i="1"/>
  <c r="T208" i="1"/>
  <c r="S153" i="1"/>
  <c r="S236" i="1"/>
  <c r="T207" i="1"/>
  <c r="T200" i="1"/>
  <c r="P228" i="1"/>
  <c r="T191" i="1"/>
  <c r="T198" i="1"/>
  <c r="S222" i="1"/>
  <c r="S235" i="1"/>
  <c r="P143" i="1"/>
  <c r="P181" i="1"/>
  <c r="P164" i="1"/>
  <c r="P162" i="1"/>
  <c r="T216" i="1"/>
  <c r="AA225" i="1"/>
  <c r="AA186" i="1"/>
  <c r="Y153" i="1"/>
  <c r="AA147" i="1"/>
  <c r="AA223" i="1"/>
  <c r="AA162" i="1"/>
  <c r="Z148" i="1"/>
  <c r="AA157" i="1"/>
  <c r="AA216" i="1"/>
  <c r="AA185" i="1"/>
  <c r="AA169" i="1"/>
  <c r="S251" i="1"/>
  <c r="T166" i="1"/>
  <c r="T233" i="1"/>
  <c r="T252" i="1"/>
  <c r="T202" i="1"/>
  <c r="T195" i="1"/>
  <c r="T237" i="1"/>
  <c r="S214" i="1"/>
  <c r="T196" i="1"/>
  <c r="S217" i="1"/>
  <c r="P150" i="1"/>
  <c r="P176" i="1"/>
  <c r="P159" i="1"/>
  <c r="Z152" i="1"/>
  <c r="Z237" i="1"/>
  <c r="AA196" i="1"/>
  <c r="AA158" i="1"/>
  <c r="AA153" i="1"/>
  <c r="Z229" i="1"/>
  <c r="AA174" i="1"/>
  <c r="Y157" i="1"/>
  <c r="Z178" i="1"/>
  <c r="Y222" i="1"/>
  <c r="AA195" i="1"/>
  <c r="Y179" i="1"/>
  <c r="AD140" i="1"/>
  <c r="AD247" i="1"/>
  <c r="AD145" i="1"/>
  <c r="AB164" i="1"/>
  <c r="AC147" i="1"/>
  <c r="AC172" i="1"/>
  <c r="AD220" i="1"/>
  <c r="AD224" i="1"/>
  <c r="AD194" i="1"/>
  <c r="AD204" i="1"/>
  <c r="AD157" i="1"/>
  <c r="AD171" i="1"/>
  <c r="AG236" i="1"/>
  <c r="AG208" i="1"/>
  <c r="AG211" i="1"/>
  <c r="AG219" i="1"/>
  <c r="AG179" i="1"/>
  <c r="AG150" i="1"/>
  <c r="AE246" i="1"/>
  <c r="AE190" i="1"/>
  <c r="AE230" i="1"/>
  <c r="AE210" i="1"/>
  <c r="AE222" i="1"/>
  <c r="AE183" i="1"/>
  <c r="AF246" i="1"/>
  <c r="AF204" i="1"/>
  <c r="AF194" i="1"/>
  <c r="AF165" i="1"/>
  <c r="AF139" i="1"/>
  <c r="AF174" i="1"/>
  <c r="AD154" i="1"/>
  <c r="AD256" i="1"/>
  <c r="AD208" i="1"/>
  <c r="AC162" i="1"/>
  <c r="AC153" i="1"/>
  <c r="AD213" i="1"/>
  <c r="AD173" i="1"/>
  <c r="AD147" i="1"/>
  <c r="AD203" i="1"/>
  <c r="AD148" i="1"/>
  <c r="AD178" i="1"/>
  <c r="AG229" i="1"/>
  <c r="AG227" i="1"/>
  <c r="AG148" i="1"/>
  <c r="AG212" i="1"/>
  <c r="AG174" i="1"/>
  <c r="AG140" i="1"/>
  <c r="AE256" i="1"/>
  <c r="AE225" i="1"/>
  <c r="AE211" i="1"/>
  <c r="AE141" i="1"/>
  <c r="AE139" i="1"/>
  <c r="AE172" i="1"/>
  <c r="AF256" i="1"/>
  <c r="AF224" i="1"/>
  <c r="AF235" i="1"/>
  <c r="AF148" i="1"/>
  <c r="AF201" i="1"/>
  <c r="AF173" i="1"/>
  <c r="AD237" i="1"/>
  <c r="AE143" i="1"/>
  <c r="AD141" i="1"/>
  <c r="AB216" i="1"/>
  <c r="AD243" i="1"/>
  <c r="AF207" i="1"/>
  <c r="AC220" i="1"/>
  <c r="AC154" i="1"/>
  <c r="AD249" i="1"/>
  <c r="AD197" i="1"/>
  <c r="AD162" i="1"/>
  <c r="AD201" i="1"/>
  <c r="AD160" i="1"/>
  <c r="AD139" i="1"/>
  <c r="AG239" i="1"/>
  <c r="AG248" i="1"/>
  <c r="AG206" i="1"/>
  <c r="AG327" i="1" s="1"/>
  <c r="AG184" i="1"/>
  <c r="AG305" i="1" s="1"/>
  <c r="AG173" i="1"/>
  <c r="AE249" i="1"/>
  <c r="AE250" i="1"/>
  <c r="AE169" i="1"/>
  <c r="AE208" i="1"/>
  <c r="AE201" i="1"/>
  <c r="AE164" i="1"/>
  <c r="AF249" i="1"/>
  <c r="AF221" i="1"/>
  <c r="AF226" i="1"/>
  <c r="AF205" i="1"/>
  <c r="AF191" i="1"/>
  <c r="AF167" i="1"/>
  <c r="AD227" i="1"/>
  <c r="AD155" i="1"/>
  <c r="AC219" i="1"/>
  <c r="AC140" i="1"/>
  <c r="AD192" i="1"/>
  <c r="AD176" i="1"/>
  <c r="AD218" i="1"/>
  <c r="AD165" i="1"/>
  <c r="AD151" i="1"/>
  <c r="AD166" i="1"/>
  <c r="AG250" i="1"/>
  <c r="AG238" i="1"/>
  <c r="AG202" i="1"/>
  <c r="AG171" i="1"/>
  <c r="AG167" i="1"/>
  <c r="AE252" i="1"/>
  <c r="AE237" i="1"/>
  <c r="AE219" i="1"/>
  <c r="AE204" i="1"/>
  <c r="AE191" i="1"/>
  <c r="AE213" i="1"/>
  <c r="AF252" i="1"/>
  <c r="AF254" i="1"/>
  <c r="AF240" i="1"/>
  <c r="AF200" i="1"/>
  <c r="AF239" i="1"/>
  <c r="AF181" i="1"/>
  <c r="AD167" i="1"/>
  <c r="AE244" i="1"/>
  <c r="AE239" i="1"/>
  <c r="AC227" i="1"/>
  <c r="AD226" i="1"/>
  <c r="AE187" i="1"/>
  <c r="AF179" i="1"/>
  <c r="AC183" i="1"/>
  <c r="AC163" i="1"/>
  <c r="AD184" i="1"/>
  <c r="AD228" i="1"/>
  <c r="AD215" i="1"/>
  <c r="AD205" i="1"/>
  <c r="AD170" i="1"/>
  <c r="AD156" i="1"/>
  <c r="AG242" i="1"/>
  <c r="AG237" i="1"/>
  <c r="AG235" i="1"/>
  <c r="AG221" i="1"/>
  <c r="AG169" i="1"/>
  <c r="AG181" i="1"/>
  <c r="AE254" i="1"/>
  <c r="AE255" i="1"/>
  <c r="AE251" i="1"/>
  <c r="AE165" i="1"/>
  <c r="AE166" i="1"/>
  <c r="AE203" i="1"/>
  <c r="AF242" i="1"/>
  <c r="AF176" i="1"/>
  <c r="AF232" i="1"/>
  <c r="AF177" i="1"/>
  <c r="AF229" i="1"/>
  <c r="AF141" i="1"/>
  <c r="AC160" i="1"/>
  <c r="AD251" i="1"/>
  <c r="AE198" i="1"/>
  <c r="AD180" i="1"/>
  <c r="AE168" i="1"/>
  <c r="AF248" i="1"/>
  <c r="AG225" i="1"/>
  <c r="AF222" i="1"/>
  <c r="AC174" i="1"/>
  <c r="AC167" i="1"/>
  <c r="AC171" i="1"/>
  <c r="AD234" i="1"/>
  <c r="AD189" i="1"/>
  <c r="AD181" i="1"/>
  <c r="AD200" i="1"/>
  <c r="AD158" i="1"/>
  <c r="AD146" i="1"/>
  <c r="AG256" i="1"/>
  <c r="AG165" i="1"/>
  <c r="AG226" i="1"/>
  <c r="AG215" i="1"/>
  <c r="AG207" i="1"/>
  <c r="AG141" i="1"/>
  <c r="AE241" i="1"/>
  <c r="AE247" i="1"/>
  <c r="AE227" i="1"/>
  <c r="AE148" i="1"/>
  <c r="AE150" i="1"/>
  <c r="AE193" i="1"/>
  <c r="AF253" i="1"/>
  <c r="AF228" i="1"/>
  <c r="AF220" i="1"/>
  <c r="AF206" i="1"/>
  <c r="AF327" i="1" s="1"/>
  <c r="AF219" i="1"/>
  <c r="AF155" i="1"/>
  <c r="AC239" i="1"/>
  <c r="AD219" i="1"/>
  <c r="AD255" i="1"/>
  <c r="AE229" i="1"/>
  <c r="AD142" i="1"/>
  <c r="AE214" i="1"/>
  <c r="AF241" i="1"/>
  <c r="AG193" i="1"/>
  <c r="AE236" i="1"/>
  <c r="AF231" i="1"/>
  <c r="AC141" i="1"/>
  <c r="AD223" i="1"/>
  <c r="AD236" i="1"/>
  <c r="AD144" i="1"/>
  <c r="AD177" i="1"/>
  <c r="AD149" i="1"/>
  <c r="AD163" i="1"/>
  <c r="AG249" i="1"/>
  <c r="AG247" i="1"/>
  <c r="AG240" i="1"/>
  <c r="AG199" i="1"/>
  <c r="AG204" i="1"/>
  <c r="AG210" i="1"/>
  <c r="AE242" i="1"/>
  <c r="AE243" i="1"/>
  <c r="AE248" i="1"/>
  <c r="AE205" i="1"/>
  <c r="AE145" i="1"/>
  <c r="AE179" i="1"/>
  <c r="AF213" i="1"/>
  <c r="AF189" i="1"/>
  <c r="AF162" i="1"/>
  <c r="AF202" i="1"/>
  <c r="AF212" i="1"/>
  <c r="AF157" i="1"/>
  <c r="AC157" i="1"/>
  <c r="AC218" i="1"/>
  <c r="AG162" i="1"/>
  <c r="AF243" i="1"/>
  <c r="AC208" i="1"/>
  <c r="AD174" i="1"/>
  <c r="AD182" i="1"/>
  <c r="AD193" i="1"/>
  <c r="AD202" i="1"/>
  <c r="AD206" i="1"/>
  <c r="AD327" i="1" s="1"/>
  <c r="AD153" i="1"/>
  <c r="AG228" i="1"/>
  <c r="AG244" i="1"/>
  <c r="AG232" i="1"/>
  <c r="AG197" i="1"/>
  <c r="AG194" i="1"/>
  <c r="AG200" i="1"/>
  <c r="AE231" i="1"/>
  <c r="AE224" i="1"/>
  <c r="AE207" i="1"/>
  <c r="AE200" i="1"/>
  <c r="AE160" i="1"/>
  <c r="AE174" i="1"/>
  <c r="AF192" i="1"/>
  <c r="AF147" i="1"/>
  <c r="AF151" i="1"/>
  <c r="AF159" i="1"/>
  <c r="AF184" i="1"/>
  <c r="AF146" i="1"/>
  <c r="AC148" i="1"/>
  <c r="AD232" i="1"/>
  <c r="AD222" i="1"/>
  <c r="AE171" i="1"/>
  <c r="AE161" i="1"/>
  <c r="AF244" i="1"/>
  <c r="AC152" i="1"/>
  <c r="AD248" i="1"/>
  <c r="AG160" i="1"/>
  <c r="AE180" i="1"/>
  <c r="AC204" i="1"/>
  <c r="AD245" i="1"/>
  <c r="AD212" i="1"/>
  <c r="AD217" i="1"/>
  <c r="AD159" i="1"/>
  <c r="AD196" i="1"/>
  <c r="AD143" i="1"/>
  <c r="AG233" i="1"/>
  <c r="AG243" i="1"/>
  <c r="AG220" i="1"/>
  <c r="AG185" i="1"/>
  <c r="AG145" i="1"/>
  <c r="AG190" i="1"/>
  <c r="AE220" i="1"/>
  <c r="AE221" i="1"/>
  <c r="AE194" i="1"/>
  <c r="AE177" i="1"/>
  <c r="AE151" i="1"/>
  <c r="AE173" i="1"/>
  <c r="AF234" i="1"/>
  <c r="AF182" i="1"/>
  <c r="AF145" i="1"/>
  <c r="AF215" i="1"/>
  <c r="AF169" i="1"/>
  <c r="AF156" i="1"/>
  <c r="AC228" i="1"/>
  <c r="AD246" i="1"/>
  <c r="AC251" i="1"/>
  <c r="AE188" i="1"/>
  <c r="AF180" i="1"/>
  <c r="AG191" i="1"/>
  <c r="AE152" i="1"/>
  <c r="AC203" i="1"/>
  <c r="AD253" i="1"/>
  <c r="AD214" i="1"/>
  <c r="AD216" i="1"/>
  <c r="AD185" i="1"/>
  <c r="AD186" i="1"/>
  <c r="AG252" i="1"/>
  <c r="AG222" i="1"/>
  <c r="AG255" i="1"/>
  <c r="AG175" i="1"/>
  <c r="AG163" i="1"/>
  <c r="AG144" i="1"/>
  <c r="AE232" i="1"/>
  <c r="AE176" i="1"/>
  <c r="AE235" i="1"/>
  <c r="AE202" i="1"/>
  <c r="AE170" i="1"/>
  <c r="AE167" i="1"/>
  <c r="AF245" i="1"/>
  <c r="AF178" i="1"/>
  <c r="AF223" i="1"/>
  <c r="AF199" i="1"/>
  <c r="AF154" i="1"/>
  <c r="AF175" i="1"/>
  <c r="AD207" i="1"/>
  <c r="AD252" i="1"/>
  <c r="AD242" i="1"/>
  <c r="AE233" i="1"/>
  <c r="AC151" i="1"/>
  <c r="AD241" i="1"/>
  <c r="AF193" i="1"/>
  <c r="AG170" i="1"/>
  <c r="AE238" i="1"/>
  <c r="AC201" i="1"/>
  <c r="AD240" i="1"/>
  <c r="AD187" i="1"/>
  <c r="AD209" i="1"/>
  <c r="AD179" i="1"/>
  <c r="AG192" i="1"/>
  <c r="AG224" i="1"/>
  <c r="AG246" i="1"/>
  <c r="AG218" i="1"/>
  <c r="AG161" i="1"/>
  <c r="AE192" i="1"/>
  <c r="AE228" i="1"/>
  <c r="AE226" i="1"/>
  <c r="AE159" i="1"/>
  <c r="AE158" i="1"/>
  <c r="AF170" i="1"/>
  <c r="AF233" i="1"/>
  <c r="AF217" i="1"/>
  <c r="AF197" i="1"/>
  <c r="AF158" i="1"/>
  <c r="Z168" i="1"/>
  <c r="Z161" i="1"/>
  <c r="Z236" i="1"/>
  <c r="Z246" i="1"/>
  <c r="Z143" i="1"/>
  <c r="Z218" i="1"/>
  <c r="Z250" i="1"/>
  <c r="Z191" i="1"/>
  <c r="Z203" i="1"/>
  <c r="Z230" i="1"/>
  <c r="Z173" i="1"/>
  <c r="Z167" i="1"/>
  <c r="Z238" i="1"/>
  <c r="Z253" i="1"/>
  <c r="Z166" i="1"/>
  <c r="Z256" i="1"/>
  <c r="Z163" i="1"/>
  <c r="Z158" i="1"/>
  <c r="Z223" i="1"/>
  <c r="Z149" i="1"/>
  <c r="Z226" i="1"/>
  <c r="Z219" i="1"/>
  <c r="Z245" i="1"/>
  <c r="Z254" i="1"/>
  <c r="Z169" i="1"/>
  <c r="Z200" i="1"/>
  <c r="Z176" i="1"/>
  <c r="Z141" i="1"/>
  <c r="Z171" i="1"/>
  <c r="Z224" i="1"/>
  <c r="Z142" i="1"/>
  <c r="Z150" i="1"/>
  <c r="Z235" i="1"/>
  <c r="Z251" i="1"/>
  <c r="Z170" i="1"/>
  <c r="Z241" i="1"/>
  <c r="Z244" i="1"/>
  <c r="Z155" i="1"/>
  <c r="Z186" i="1"/>
  <c r="Z193" i="1"/>
  <c r="Z205" i="1"/>
  <c r="Z247" i="1"/>
  <c r="Z159" i="1"/>
  <c r="Z227" i="1"/>
  <c r="Z160" i="1"/>
  <c r="Z172" i="1"/>
  <c r="Z182" i="1"/>
  <c r="Z196" i="1"/>
  <c r="Y193" i="1"/>
  <c r="Y205" i="1"/>
  <c r="Z208" i="1"/>
  <c r="Y144" i="1"/>
  <c r="Z162" i="1"/>
  <c r="Y224" i="1"/>
  <c r="Y230" i="1"/>
  <c r="Y172" i="1"/>
  <c r="Z192" i="1"/>
  <c r="Z204" i="1"/>
  <c r="Z202" i="1"/>
  <c r="Y208" i="1"/>
  <c r="Z144" i="1"/>
  <c r="Z174" i="1"/>
  <c r="Y171" i="1"/>
  <c r="Y292" i="1" s="1"/>
  <c r="Y191" i="1"/>
  <c r="Y227" i="1"/>
  <c r="Y245" i="1"/>
  <c r="Z185" i="1"/>
  <c r="Y182" i="1"/>
  <c r="Y204" i="1"/>
  <c r="Z214" i="1"/>
  <c r="Z211" i="1"/>
  <c r="Y218" i="1"/>
  <c r="Y239" i="1"/>
  <c r="Y160" i="1"/>
  <c r="Z195" i="1"/>
  <c r="Y217" i="1"/>
  <c r="Y231" i="1"/>
  <c r="Y211" i="1"/>
  <c r="Y226" i="1"/>
  <c r="Z156" i="1"/>
  <c r="Y162" i="1"/>
  <c r="Y184" i="1"/>
  <c r="Z184" i="1"/>
  <c r="Z305" i="1" s="1"/>
  <c r="Z206" i="1"/>
  <c r="Z327" i="1" s="1"/>
  <c r="Y145" i="1"/>
  <c r="Z145" i="1"/>
  <c r="Y175" i="1"/>
  <c r="Z201" i="1"/>
  <c r="Y192" i="1"/>
  <c r="Z210" i="1"/>
  <c r="Y225" i="1"/>
  <c r="Y196" i="1"/>
  <c r="Y234" i="1"/>
  <c r="Y247" i="1"/>
  <c r="Y174" i="1"/>
  <c r="Z194" i="1"/>
  <c r="Z209" i="1"/>
  <c r="Z151" i="1"/>
  <c r="Y207" i="1"/>
  <c r="Y220" i="1"/>
  <c r="Z228" i="1"/>
  <c r="Z225" i="1"/>
  <c r="Z181" i="1"/>
  <c r="Z231" i="1"/>
  <c r="Z147" i="1"/>
  <c r="Y177" i="1"/>
  <c r="Z177" i="1"/>
  <c r="Y194" i="1"/>
  <c r="Y206" i="1"/>
  <c r="Y327" i="1" s="1"/>
  <c r="Y151" i="1"/>
  <c r="Y185" i="1"/>
  <c r="Z213" i="1"/>
  <c r="Y246" i="1"/>
  <c r="Q166" i="1"/>
  <c r="Q227" i="1"/>
  <c r="Q229" i="1"/>
  <c r="Q256" i="1"/>
  <c r="Q156" i="1"/>
  <c r="Q203" i="1"/>
  <c r="Q251" i="1"/>
  <c r="Q158" i="1"/>
  <c r="R176" i="1"/>
  <c r="R256" i="1"/>
  <c r="R251" i="1"/>
  <c r="R156" i="1"/>
  <c r="R203" i="1"/>
  <c r="R158" i="1"/>
  <c r="R221" i="1"/>
  <c r="P200" i="1"/>
  <c r="P229" i="1"/>
  <c r="P203" i="1"/>
  <c r="P225" i="1"/>
  <c r="P251" i="1"/>
  <c r="P256" i="1"/>
  <c r="P158" i="1"/>
  <c r="Q161" i="1"/>
  <c r="S211" i="1"/>
  <c r="S229" i="1"/>
  <c r="S156" i="1"/>
  <c r="S203" i="1"/>
  <c r="P231" i="1"/>
  <c r="Q231" i="1"/>
  <c r="Q208" i="1"/>
  <c r="R151" i="1"/>
  <c r="X140" i="1"/>
  <c r="X187" i="1"/>
  <c r="AB177" i="1"/>
  <c r="X173" i="1"/>
  <c r="X142" i="1"/>
  <c r="AB162" i="1"/>
  <c r="AB182" i="1"/>
  <c r="X167" i="1"/>
  <c r="X197" i="1"/>
  <c r="AB166" i="1"/>
  <c r="AB148" i="1"/>
  <c r="AB218" i="1"/>
  <c r="AB228" i="1"/>
  <c r="AB196" i="1"/>
  <c r="AB139" i="1"/>
  <c r="AB157" i="1"/>
  <c r="AB165" i="1"/>
  <c r="AB144" i="1"/>
  <c r="AB233" i="1"/>
  <c r="AB149" i="1"/>
  <c r="AB145" i="1"/>
  <c r="AB201" i="1"/>
  <c r="AB181" i="1"/>
  <c r="AB236" i="1"/>
  <c r="AB159" i="1"/>
  <c r="AB154" i="1"/>
  <c r="AB203" i="1"/>
  <c r="AB215" i="1"/>
  <c r="AB150" i="1"/>
  <c r="AB169" i="1"/>
  <c r="AB140" i="1"/>
  <c r="AB204" i="1"/>
  <c r="AB188" i="1"/>
  <c r="AB239" i="1"/>
  <c r="AB237" i="1"/>
  <c r="AB171" i="1"/>
  <c r="AB142" i="1"/>
  <c r="AB141" i="1"/>
  <c r="AB198" i="1"/>
  <c r="AB241" i="1"/>
  <c r="AB163" i="1"/>
  <c r="AB180" i="1"/>
  <c r="AB167" i="1"/>
  <c r="AB176" i="1"/>
  <c r="AB197" i="1"/>
  <c r="AB227" i="1"/>
  <c r="AB153" i="1"/>
  <c r="AB195" i="1"/>
  <c r="AB206" i="1"/>
  <c r="AB327" i="1" s="1"/>
  <c r="AB147" i="1"/>
  <c r="AB223" i="1"/>
  <c r="AB172" i="1"/>
  <c r="AB210" i="1"/>
  <c r="AB207" i="1"/>
  <c r="AB238" i="1"/>
  <c r="AB190" i="1"/>
  <c r="AB191" i="1"/>
  <c r="AB183" i="1"/>
  <c r="AB225" i="1"/>
  <c r="AB194" i="1"/>
  <c r="AB161" i="1"/>
  <c r="AB152" i="1"/>
  <c r="AB235" i="1"/>
  <c r="AB168" i="1"/>
  <c r="AB211" i="1"/>
  <c r="AB151" i="1"/>
  <c r="AB179" i="1"/>
  <c r="AB184" i="1"/>
  <c r="AB305" i="1" s="1"/>
  <c r="AB219" i="1"/>
  <c r="AB175" i="1"/>
  <c r="AB185" i="1"/>
  <c r="AB209" i="1"/>
  <c r="AB254" i="1"/>
  <c r="AB255" i="1"/>
  <c r="X143" i="1"/>
  <c r="X163" i="1"/>
  <c r="X222" i="1"/>
  <c r="X209" i="1"/>
  <c r="X208" i="1"/>
  <c r="X161" i="1"/>
  <c r="X225" i="1"/>
  <c r="X236" i="1"/>
  <c r="X245" i="1"/>
  <c r="X151" i="1"/>
  <c r="X206" i="1"/>
  <c r="X327" i="1" s="1"/>
  <c r="X180" i="1"/>
  <c r="X205" i="1"/>
  <c r="X252" i="1"/>
  <c r="X176" i="1"/>
  <c r="X169" i="1"/>
  <c r="X168" i="1"/>
  <c r="X250" i="1"/>
  <c r="X217" i="1"/>
  <c r="X166" i="1"/>
  <c r="X213" i="1"/>
  <c r="X230" i="1"/>
  <c r="X145" i="1"/>
  <c r="X157" i="1"/>
  <c r="X165" i="1"/>
  <c r="X221" i="1"/>
  <c r="X235" i="1"/>
  <c r="X156" i="1"/>
  <c r="X228" i="1"/>
  <c r="X232" i="1"/>
  <c r="X244" i="1"/>
  <c r="X155" i="1"/>
  <c r="X201" i="1"/>
  <c r="X212" i="1"/>
  <c r="X241" i="1"/>
  <c r="X144" i="1"/>
  <c r="X249" i="1"/>
  <c r="X220" i="1"/>
  <c r="X149" i="1"/>
  <c r="X239" i="1"/>
  <c r="X154" i="1"/>
  <c r="X211" i="1"/>
  <c r="X199" i="1"/>
  <c r="X172" i="1"/>
  <c r="X195" i="1"/>
  <c r="X216" i="1"/>
  <c r="X227" i="1"/>
  <c r="X148" i="1"/>
  <c r="X194" i="1"/>
  <c r="X229" i="1"/>
  <c r="X238" i="1"/>
  <c r="X234" i="1"/>
  <c r="X243" i="1"/>
  <c r="X139" i="1"/>
  <c r="X224" i="1"/>
  <c r="X171" i="1"/>
  <c r="X292" i="1" s="1"/>
  <c r="X153" i="1"/>
  <c r="X231" i="1"/>
  <c r="X240" i="1"/>
  <c r="X189" i="1"/>
  <c r="X185" i="1"/>
  <c r="X248" i="1"/>
  <c r="X184" i="1"/>
  <c r="X223" i="1"/>
  <c r="X247" i="1"/>
  <c r="X170" i="1"/>
  <c r="X193" i="1"/>
  <c r="X204" i="1"/>
  <c r="X251" i="1"/>
  <c r="X219" i="1"/>
  <c r="X147" i="1"/>
  <c r="X179" i="1"/>
  <c r="X175" i="1"/>
  <c r="X198" i="1"/>
  <c r="X215" i="1"/>
  <c r="X164" i="1"/>
  <c r="X183" i="1"/>
  <c r="X160" i="1"/>
  <c r="X226" i="1"/>
  <c r="X210" i="1"/>
  <c r="X188" i="1"/>
  <c r="X256" i="1"/>
  <c r="X159" i="1"/>
  <c r="X218" i="1"/>
  <c r="X214" i="1"/>
  <c r="AB208" i="1"/>
  <c r="X242" i="1"/>
  <c r="X191" i="1"/>
  <c r="X150" i="1"/>
  <c r="AB212" i="1"/>
  <c r="AB160" i="1"/>
  <c r="AB192" i="1"/>
  <c r="AB214" i="1"/>
  <c r="AB143" i="1"/>
  <c r="X192" i="1"/>
  <c r="X177" i="1"/>
  <c r="AB178" i="1"/>
  <c r="X254" i="1"/>
  <c r="AB187" i="1"/>
  <c r="AB199" i="1"/>
  <c r="X190" i="1"/>
  <c r="AB245" i="1"/>
  <c r="AB189" i="1"/>
  <c r="X186" i="1"/>
  <c r="X181" i="1"/>
  <c r="X146" i="1"/>
  <c r="AB202" i="1"/>
  <c r="X203" i="1"/>
  <c r="X152" i="1"/>
  <c r="AB243" i="1"/>
  <c r="AB174" i="1"/>
  <c r="AB230" i="1"/>
  <c r="AB155" i="1"/>
  <c r="X200" i="1"/>
  <c r="AB200" i="1"/>
  <c r="AB170" i="1"/>
  <c r="X196" i="1"/>
  <c r="AB193" i="1"/>
  <c r="AB158" i="1"/>
  <c r="X207" i="1"/>
  <c r="X158" i="1"/>
  <c r="AB186" i="1"/>
  <c r="AB156" i="1"/>
  <c r="X202" i="1"/>
  <c r="X178" i="1"/>
  <c r="X174" i="1"/>
  <c r="AB205" i="1"/>
  <c r="AB247" i="1"/>
  <c r="AB146" i="1"/>
  <c r="X246" i="1"/>
  <c r="X237" i="1"/>
  <c r="AB217" i="1"/>
  <c r="X253" i="1"/>
  <c r="AC236" i="1"/>
  <c r="AC176" i="1"/>
  <c r="AC205" i="1"/>
  <c r="AC143" i="1"/>
  <c r="AC139" i="1"/>
  <c r="AC202" i="1"/>
  <c r="AC215" i="1"/>
  <c r="AC200" i="1"/>
  <c r="AC209" i="1"/>
  <c r="AC166" i="1"/>
  <c r="AC222" i="1"/>
  <c r="AC182" i="1"/>
  <c r="AC181" i="1"/>
  <c r="AC192" i="1"/>
  <c r="AC199" i="1"/>
  <c r="AC156" i="1"/>
  <c r="AC159" i="1"/>
  <c r="AC144" i="1"/>
  <c r="AC178" i="1"/>
  <c r="AC189" i="1"/>
  <c r="AC146" i="1"/>
  <c r="AC212" i="1"/>
  <c r="AC193" i="1"/>
  <c r="AC177" i="1"/>
  <c r="AC155" i="1"/>
  <c r="AC235" i="1"/>
  <c r="AC214" i="1"/>
  <c r="AC217" i="1"/>
  <c r="AC173" i="1"/>
  <c r="AC170" i="1"/>
  <c r="AC187" i="1"/>
  <c r="AC216" i="1"/>
  <c r="AC185" i="1"/>
  <c r="AC158" i="1"/>
  <c r="AC190" i="1"/>
  <c r="AC245" i="1"/>
  <c r="AC233" i="1"/>
  <c r="AC179" i="1"/>
  <c r="AC149" i="1"/>
  <c r="AC230" i="1"/>
  <c r="AC191" i="1"/>
  <c r="AC225" i="1"/>
  <c r="AC206" i="1"/>
  <c r="AC327" i="1" s="1"/>
  <c r="AC254" i="1"/>
  <c r="AC150" i="1"/>
  <c r="AC210" i="1"/>
  <c r="AC196" i="1"/>
  <c r="AC243" i="1"/>
  <c r="AC211" i="1"/>
  <c r="AC168" i="1"/>
  <c r="AC195" i="1"/>
  <c r="AC186" i="1"/>
  <c r="AC169" i="1"/>
  <c r="AC194" i="1"/>
  <c r="AC180" i="1"/>
  <c r="AC175" i="1"/>
  <c r="AC247" i="1"/>
  <c r="AC238" i="1"/>
  <c r="AC207" i="1"/>
  <c r="AC198" i="1"/>
  <c r="Z179" i="1"/>
  <c r="Z255" i="1"/>
  <c r="Z243" i="1"/>
  <c r="Z183" i="1"/>
  <c r="Y244" i="1"/>
  <c r="Y232" i="1"/>
  <c r="Y168" i="1"/>
  <c r="Z154" i="1"/>
  <c r="Z248" i="1"/>
  <c r="Z239" i="1"/>
  <c r="Y201" i="1"/>
  <c r="Z175" i="1"/>
  <c r="Z139" i="1"/>
  <c r="Y228" i="1"/>
  <c r="Z220" i="1"/>
  <c r="AB242" i="1"/>
  <c r="AB226" i="1"/>
  <c r="AB240" i="1"/>
  <c r="AB249" i="1"/>
  <c r="AB231" i="1"/>
  <c r="AB256" i="1"/>
  <c r="AB234" i="1"/>
  <c r="AB251" i="1"/>
  <c r="AB220" i="1"/>
  <c r="AB221" i="1"/>
  <c r="AB248" i="1"/>
  <c r="AB232" i="1"/>
  <c r="AB246" i="1"/>
  <c r="AB253" i="1"/>
  <c r="AB213" i="1"/>
  <c r="AB229" i="1"/>
  <c r="AB244" i="1"/>
  <c r="AB250" i="1"/>
  <c r="AB224" i="1"/>
  <c r="AB252" i="1"/>
  <c r="AC242" i="1"/>
  <c r="AC226" i="1"/>
  <c r="AC240" i="1"/>
  <c r="AC249" i="1"/>
  <c r="AC231" i="1"/>
  <c r="AC256" i="1"/>
  <c r="AC234" i="1"/>
  <c r="AC241" i="1"/>
  <c r="AC184" i="1"/>
  <c r="AC221" i="1"/>
  <c r="AC248" i="1"/>
  <c r="AC232" i="1"/>
  <c r="AC246" i="1"/>
  <c r="AC223" i="1"/>
  <c r="AC253" i="1"/>
  <c r="AC255" i="1"/>
  <c r="AC213" i="1"/>
  <c r="AC229" i="1"/>
  <c r="AC244" i="1"/>
  <c r="AC250" i="1"/>
  <c r="AC224" i="1"/>
  <c r="AC237" i="1"/>
  <c r="AC252" i="1"/>
  <c r="V140" i="1"/>
  <c r="V150" i="1"/>
  <c r="V158" i="1"/>
  <c r="V167" i="1"/>
  <c r="V183" i="1"/>
  <c r="V193" i="1"/>
  <c r="V211" i="1"/>
  <c r="V164" i="1"/>
  <c r="V170" i="1"/>
  <c r="V205" i="1"/>
  <c r="V208" i="1"/>
  <c r="V147" i="1"/>
  <c r="V153" i="1"/>
  <c r="V180" i="1"/>
  <c r="V190" i="1"/>
  <c r="V200" i="1"/>
  <c r="V218" i="1"/>
  <c r="V226" i="1"/>
  <c r="V247" i="1"/>
  <c r="V156" i="1"/>
  <c r="V223" i="1"/>
  <c r="V238" i="1"/>
  <c r="V144" i="1"/>
  <c r="V177" i="1"/>
  <c r="V187" i="1"/>
  <c r="V197" i="1"/>
  <c r="V215" i="1"/>
  <c r="V229" i="1"/>
  <c r="V241" i="1"/>
  <c r="V244" i="1"/>
  <c r="V250" i="1"/>
  <c r="V162" i="1"/>
  <c r="V174" i="1"/>
  <c r="V232" i="1"/>
  <c r="V235" i="1"/>
  <c r="V253" i="1"/>
  <c r="V141" i="1"/>
  <c r="V159" i="1"/>
  <c r="V184" i="1"/>
  <c r="V194" i="1"/>
  <c r="V212" i="1"/>
  <c r="V221" i="1"/>
  <c r="V256" i="1"/>
  <c r="V171" i="1"/>
  <c r="V292" i="1" s="1"/>
  <c r="V206" i="1"/>
  <c r="V327" i="1" s="1"/>
  <c r="V209" i="1"/>
  <c r="V148" i="1"/>
  <c r="V154" i="1"/>
  <c r="V165" i="1"/>
  <c r="V168" i="1"/>
  <c r="V181" i="1"/>
  <c r="V191" i="1"/>
  <c r="V248" i="1"/>
  <c r="V157" i="1"/>
  <c r="V203" i="1"/>
  <c r="V219" i="1"/>
  <c r="V224" i="1"/>
  <c r="V227" i="1"/>
  <c r="V239" i="1"/>
  <c r="V145" i="1"/>
  <c r="V151" i="1"/>
  <c r="V178" i="1"/>
  <c r="V188" i="1"/>
  <c r="V198" i="1"/>
  <c r="V216" i="1"/>
  <c r="V230" i="1"/>
  <c r="V245" i="1"/>
  <c r="V236" i="1"/>
  <c r="V254" i="1"/>
  <c r="V142" i="1"/>
  <c r="V160" i="1"/>
  <c r="V175" i="1"/>
  <c r="V185" i="1"/>
  <c r="V195" i="1"/>
  <c r="V201" i="1"/>
  <c r="V213" i="1"/>
  <c r="V222" i="1"/>
  <c r="V242" i="1"/>
  <c r="V172" i="1"/>
  <c r="V207" i="1"/>
  <c r="V233" i="1"/>
  <c r="V251" i="1"/>
  <c r="V139" i="1"/>
  <c r="V149" i="1"/>
  <c r="V155" i="1"/>
  <c r="V166" i="1"/>
  <c r="V169" i="1"/>
  <c r="V182" i="1"/>
  <c r="V192" i="1"/>
  <c r="V210" i="1"/>
  <c r="V163" i="1"/>
  <c r="V204" i="1"/>
  <c r="V220" i="1"/>
  <c r="V228" i="1"/>
  <c r="V146" i="1"/>
  <c r="V152" i="1"/>
  <c r="V179" i="1"/>
  <c r="V189" i="1"/>
  <c r="V199" i="1"/>
  <c r="V217" i="1"/>
  <c r="V225" i="1"/>
  <c r="V246" i="1"/>
  <c r="V237" i="1"/>
  <c r="V255" i="1"/>
  <c r="V143" i="1"/>
  <c r="V176" i="1"/>
  <c r="V186" i="1"/>
  <c r="V196" i="1"/>
  <c r="V202" i="1"/>
  <c r="V214" i="1"/>
  <c r="V240" i="1"/>
  <c r="V243" i="1"/>
  <c r="V249" i="1"/>
  <c r="V161" i="1"/>
  <c r="V173" i="1"/>
  <c r="V231" i="1"/>
  <c r="V234" i="1"/>
  <c r="V252" i="1"/>
  <c r="W161" i="1"/>
  <c r="W173" i="1"/>
  <c r="W231" i="1"/>
  <c r="W234" i="1"/>
  <c r="W252" i="1"/>
  <c r="W140" i="1"/>
  <c r="W150" i="1"/>
  <c r="W158" i="1"/>
  <c r="W167" i="1"/>
  <c r="W183" i="1"/>
  <c r="W193" i="1"/>
  <c r="W211" i="1"/>
  <c r="W164" i="1"/>
  <c r="W170" i="1"/>
  <c r="W205" i="1"/>
  <c r="W208" i="1"/>
  <c r="W147" i="1"/>
  <c r="W153" i="1"/>
  <c r="W180" i="1"/>
  <c r="W190" i="1"/>
  <c r="W200" i="1"/>
  <c r="W218" i="1"/>
  <c r="W226" i="1"/>
  <c r="W247" i="1"/>
  <c r="W156" i="1"/>
  <c r="W223" i="1"/>
  <c r="W238" i="1"/>
  <c r="W144" i="1"/>
  <c r="W177" i="1"/>
  <c r="W187" i="1"/>
  <c r="W197" i="1"/>
  <c r="W215" i="1"/>
  <c r="W229" i="1"/>
  <c r="W241" i="1"/>
  <c r="W244" i="1"/>
  <c r="W250" i="1"/>
  <c r="W162" i="1"/>
  <c r="W174" i="1"/>
  <c r="W232" i="1"/>
  <c r="W235" i="1"/>
  <c r="W253" i="1"/>
  <c r="W141" i="1"/>
  <c r="W159" i="1"/>
  <c r="W184" i="1"/>
  <c r="W194" i="1"/>
  <c r="W212" i="1"/>
  <c r="W221" i="1"/>
  <c r="W256" i="1"/>
  <c r="W171" i="1"/>
  <c r="W206" i="1"/>
  <c r="W327" i="1" s="1"/>
  <c r="W209" i="1"/>
  <c r="W148" i="1"/>
  <c r="W154" i="1"/>
  <c r="W165" i="1"/>
  <c r="W168" i="1"/>
  <c r="W181" i="1"/>
  <c r="W191" i="1"/>
  <c r="W248" i="1"/>
  <c r="W157" i="1"/>
  <c r="W203" i="1"/>
  <c r="W219" i="1"/>
  <c r="W224" i="1"/>
  <c r="W227" i="1"/>
  <c r="W239" i="1"/>
  <c r="W145" i="1"/>
  <c r="W151" i="1"/>
  <c r="W178" i="1"/>
  <c r="W188" i="1"/>
  <c r="W198" i="1"/>
  <c r="W216" i="1"/>
  <c r="W230" i="1"/>
  <c r="W245" i="1"/>
  <c r="W236" i="1"/>
  <c r="W254" i="1"/>
  <c r="W142" i="1"/>
  <c r="W160" i="1"/>
  <c r="W175" i="1"/>
  <c r="W185" i="1"/>
  <c r="W195" i="1"/>
  <c r="W201" i="1"/>
  <c r="W213" i="1"/>
  <c r="W222" i="1"/>
  <c r="W242" i="1"/>
  <c r="W172" i="1"/>
  <c r="W207" i="1"/>
  <c r="W233" i="1"/>
  <c r="W251" i="1"/>
  <c r="W139" i="1"/>
  <c r="W149" i="1"/>
  <c r="W155" i="1"/>
  <c r="W166" i="1"/>
  <c r="W169" i="1"/>
  <c r="W182" i="1"/>
  <c r="W192" i="1"/>
  <c r="W210" i="1"/>
  <c r="W163" i="1"/>
  <c r="W204" i="1"/>
  <c r="W220" i="1"/>
  <c r="W228" i="1"/>
  <c r="W146" i="1"/>
  <c r="W152" i="1"/>
  <c r="W179" i="1"/>
  <c r="W189" i="1"/>
  <c r="W199" i="1"/>
  <c r="W217" i="1"/>
  <c r="W225" i="1"/>
  <c r="W246" i="1"/>
  <c r="W237" i="1"/>
  <c r="W255" i="1"/>
  <c r="W143" i="1"/>
  <c r="W176" i="1"/>
  <c r="W186" i="1"/>
  <c r="W196" i="1"/>
  <c r="W202" i="1"/>
  <c r="W214" i="1"/>
  <c r="W240" i="1"/>
  <c r="W243" i="1"/>
  <c r="W249" i="1"/>
  <c r="U143" i="1"/>
  <c r="U148" i="1"/>
  <c r="U153" i="1"/>
  <c r="U158" i="1"/>
  <c r="U163" i="1"/>
  <c r="U168" i="1"/>
  <c r="U173" i="1"/>
  <c r="U178" i="1"/>
  <c r="U183" i="1"/>
  <c r="U188" i="1"/>
  <c r="U193" i="1"/>
  <c r="U198" i="1"/>
  <c r="U203" i="1"/>
  <c r="U208" i="1"/>
  <c r="U213" i="1"/>
  <c r="U218" i="1"/>
  <c r="U223" i="1"/>
  <c r="U140" i="1"/>
  <c r="U145" i="1"/>
  <c r="U150" i="1"/>
  <c r="U155" i="1"/>
  <c r="U160" i="1"/>
  <c r="U165" i="1"/>
  <c r="U170" i="1"/>
  <c r="U175" i="1"/>
  <c r="U180" i="1"/>
  <c r="U185" i="1"/>
  <c r="U190" i="1"/>
  <c r="U195" i="1"/>
  <c r="U200" i="1"/>
  <c r="U205" i="1"/>
  <c r="U210" i="1"/>
  <c r="U215" i="1"/>
  <c r="U220" i="1"/>
  <c r="U225" i="1"/>
  <c r="U142" i="1"/>
  <c r="U147" i="1"/>
  <c r="U152" i="1"/>
  <c r="U157" i="1"/>
  <c r="U162" i="1"/>
  <c r="U167" i="1"/>
  <c r="U172" i="1"/>
  <c r="U177" i="1"/>
  <c r="U182" i="1"/>
  <c r="U187" i="1"/>
  <c r="U192" i="1"/>
  <c r="U197" i="1"/>
  <c r="U202" i="1"/>
  <c r="U207" i="1"/>
  <c r="U212" i="1"/>
  <c r="U217" i="1"/>
  <c r="U221" i="1"/>
  <c r="U249" i="1"/>
  <c r="U251" i="1"/>
  <c r="U256" i="1"/>
  <c r="U235" i="1"/>
  <c r="U239" i="1"/>
  <c r="U149" i="1"/>
  <c r="U156" i="1"/>
  <c r="U201" i="1"/>
  <c r="U219" i="1"/>
  <c r="U229" i="1"/>
  <c r="U242" i="1"/>
  <c r="U244" i="1"/>
  <c r="U209" i="1"/>
  <c r="U245" i="1"/>
  <c r="U141" i="1"/>
  <c r="U199" i="1"/>
  <c r="U231" i="1"/>
  <c r="U237" i="1"/>
  <c r="U146" i="1"/>
  <c r="U189" i="1"/>
  <c r="U154" i="1"/>
  <c r="U161" i="1"/>
  <c r="U233" i="1"/>
  <c r="U253" i="1"/>
  <c r="U238" i="1"/>
  <c r="U144" i="1"/>
  <c r="U248" i="1"/>
  <c r="U250" i="1"/>
  <c r="U181" i="1"/>
  <c r="U232" i="1"/>
  <c r="U184" i="1"/>
  <c r="U240" i="1"/>
  <c r="U159" i="1"/>
  <c r="U166" i="1"/>
  <c r="U206" i="1"/>
  <c r="U246" i="1"/>
  <c r="U243" i="1"/>
  <c r="U191" i="1"/>
  <c r="U196" i="1"/>
  <c r="U194" i="1"/>
  <c r="U204" i="1"/>
  <c r="U241" i="1"/>
  <c r="U234" i="1"/>
  <c r="U151" i="1"/>
  <c r="U164" i="1"/>
  <c r="U171" i="1"/>
  <c r="U174" i="1"/>
  <c r="U179" i="1"/>
  <c r="U216" i="1"/>
  <c r="U139" i="1"/>
  <c r="U222" i="1"/>
  <c r="U236" i="1"/>
  <c r="U227" i="1"/>
  <c r="U169" i="1"/>
  <c r="U176" i="1"/>
  <c r="U226" i="1"/>
  <c r="U255" i="1"/>
  <c r="U186" i="1"/>
  <c r="U252" i="1"/>
  <c r="U214" i="1"/>
  <c r="U247" i="1"/>
  <c r="U211" i="1"/>
  <c r="U224" i="1"/>
  <c r="U228" i="1"/>
  <c r="U230" i="1"/>
  <c r="U254" i="1"/>
  <c r="K137" i="1"/>
  <c r="K139" i="1" s="1"/>
  <c r="O137" i="1"/>
  <c r="L137" i="1"/>
  <c r="M137" i="1"/>
  <c r="N137" i="1"/>
  <c r="AD257" i="1" l="1"/>
  <c r="S257" i="1"/>
  <c r="AA257" i="1"/>
  <c r="T257" i="1"/>
  <c r="AG257" i="1"/>
  <c r="AE257" i="1"/>
  <c r="AF257" i="1"/>
  <c r="X257" i="1"/>
  <c r="R257" i="1"/>
  <c r="Q257" i="1"/>
  <c r="Y257" i="1"/>
  <c r="AB257" i="1"/>
  <c r="P257" i="1"/>
  <c r="Z257" i="1"/>
  <c r="AC257" i="1"/>
  <c r="W257" i="1"/>
  <c r="V257" i="1"/>
  <c r="U257" i="1"/>
  <c r="L140" i="1"/>
  <c r="L155" i="1"/>
  <c r="L160" i="1"/>
  <c r="L165" i="1"/>
  <c r="L170" i="1"/>
  <c r="L175" i="1"/>
  <c r="L180" i="1"/>
  <c r="L185" i="1"/>
  <c r="L190" i="1"/>
  <c r="L195" i="1"/>
  <c r="L205" i="1"/>
  <c r="L210" i="1"/>
  <c r="L215" i="1"/>
  <c r="L220" i="1"/>
  <c r="L230" i="1"/>
  <c r="L240" i="1"/>
  <c r="L250" i="1"/>
  <c r="L255" i="1"/>
  <c r="L146" i="1"/>
  <c r="L186" i="1"/>
  <c r="L206" i="1"/>
  <c r="L327" i="1" s="1"/>
  <c r="L231" i="1"/>
  <c r="L251" i="1"/>
  <c r="L227" i="1"/>
  <c r="L252" i="1"/>
  <c r="L173" i="1"/>
  <c r="L198" i="1"/>
  <c r="L208" i="1"/>
  <c r="L213" i="1"/>
  <c r="L223" i="1"/>
  <c r="L169" i="1"/>
  <c r="L239" i="1"/>
  <c r="L145" i="1"/>
  <c r="L200" i="1"/>
  <c r="L225" i="1"/>
  <c r="L245" i="1"/>
  <c r="L161" i="1"/>
  <c r="L191" i="1"/>
  <c r="L221" i="1"/>
  <c r="L246" i="1"/>
  <c r="L242" i="1"/>
  <c r="L148" i="1"/>
  <c r="L243" i="1"/>
  <c r="L174" i="1"/>
  <c r="L151" i="1"/>
  <c r="L211" i="1"/>
  <c r="L256" i="1"/>
  <c r="L158" i="1"/>
  <c r="L238" i="1"/>
  <c r="L159" i="1"/>
  <c r="L199" i="1"/>
  <c r="L224" i="1"/>
  <c r="L150" i="1"/>
  <c r="L235" i="1"/>
  <c r="L156" i="1"/>
  <c r="L201" i="1"/>
  <c r="L236" i="1"/>
  <c r="L153" i="1"/>
  <c r="L248" i="1"/>
  <c r="L154" i="1"/>
  <c r="L209" i="1"/>
  <c r="L249" i="1"/>
  <c r="L171" i="1"/>
  <c r="L226" i="1"/>
  <c r="L193" i="1"/>
  <c r="L144" i="1"/>
  <c r="L194" i="1"/>
  <c r="L214" i="1"/>
  <c r="L229" i="1"/>
  <c r="L176" i="1"/>
  <c r="L222" i="1"/>
  <c r="L163" i="1"/>
  <c r="L228" i="1"/>
  <c r="L184" i="1"/>
  <c r="L183" i="1"/>
  <c r="L218" i="1"/>
  <c r="L179" i="1"/>
  <c r="L141" i="1"/>
  <c r="L166" i="1"/>
  <c r="L181" i="1"/>
  <c r="L196" i="1"/>
  <c r="L216" i="1"/>
  <c r="L241" i="1"/>
  <c r="L217" i="1"/>
  <c r="L168" i="1"/>
  <c r="L233" i="1"/>
  <c r="L189" i="1"/>
  <c r="L203" i="1"/>
  <c r="L164" i="1"/>
  <c r="L244" i="1"/>
  <c r="L237" i="1"/>
  <c r="L247" i="1"/>
  <c r="L178" i="1"/>
  <c r="L253" i="1"/>
  <c r="L204" i="1"/>
  <c r="L188" i="1"/>
  <c r="L234" i="1"/>
  <c r="L254" i="1"/>
  <c r="L142" i="1"/>
  <c r="L147" i="1"/>
  <c r="L152" i="1"/>
  <c r="L157" i="1"/>
  <c r="L162" i="1"/>
  <c r="L167" i="1"/>
  <c r="L172" i="1"/>
  <c r="L177" i="1"/>
  <c r="L182" i="1"/>
  <c r="L187" i="1"/>
  <c r="L192" i="1"/>
  <c r="L197" i="1"/>
  <c r="L202" i="1"/>
  <c r="L207" i="1"/>
  <c r="L212" i="1"/>
  <c r="L232" i="1"/>
  <c r="L143" i="1"/>
  <c r="L149" i="1"/>
  <c r="L219" i="1"/>
  <c r="M144" i="1"/>
  <c r="M149" i="1"/>
  <c r="M154" i="1"/>
  <c r="M159" i="1"/>
  <c r="M164" i="1"/>
  <c r="M169" i="1"/>
  <c r="M174" i="1"/>
  <c r="M179" i="1"/>
  <c r="M184" i="1"/>
  <c r="M189" i="1"/>
  <c r="M194" i="1"/>
  <c r="M199" i="1"/>
  <c r="M204" i="1"/>
  <c r="M209" i="1"/>
  <c r="M214" i="1"/>
  <c r="M219" i="1"/>
  <c r="M224" i="1"/>
  <c r="M229" i="1"/>
  <c r="M234" i="1"/>
  <c r="M239" i="1"/>
  <c r="M244" i="1"/>
  <c r="M249" i="1"/>
  <c r="M254" i="1"/>
  <c r="M145" i="1"/>
  <c r="M170" i="1"/>
  <c r="M185" i="1"/>
  <c r="M190" i="1"/>
  <c r="M200" i="1"/>
  <c r="M215" i="1"/>
  <c r="M220" i="1"/>
  <c r="M225" i="1"/>
  <c r="M240" i="1"/>
  <c r="M255" i="1"/>
  <c r="M146" i="1"/>
  <c r="M191" i="1"/>
  <c r="M206" i="1"/>
  <c r="M216" i="1"/>
  <c r="M236" i="1"/>
  <c r="M256" i="1"/>
  <c r="M157" i="1"/>
  <c r="M232" i="1"/>
  <c r="M143" i="1"/>
  <c r="M198" i="1"/>
  <c r="M203" i="1"/>
  <c r="M218" i="1"/>
  <c r="M243" i="1"/>
  <c r="M155" i="1"/>
  <c r="M175" i="1"/>
  <c r="M205" i="1"/>
  <c r="M230" i="1"/>
  <c r="M156" i="1"/>
  <c r="M211" i="1"/>
  <c r="M147" i="1"/>
  <c r="M207" i="1"/>
  <c r="M168" i="1"/>
  <c r="M248" i="1"/>
  <c r="M150" i="1"/>
  <c r="M235" i="1"/>
  <c r="M171" i="1"/>
  <c r="M241" i="1"/>
  <c r="M192" i="1"/>
  <c r="M188" i="1"/>
  <c r="M223" i="1"/>
  <c r="M160" i="1"/>
  <c r="M180" i="1"/>
  <c r="M210" i="1"/>
  <c r="M250" i="1"/>
  <c r="M166" i="1"/>
  <c r="M246" i="1"/>
  <c r="M197" i="1"/>
  <c r="M193" i="1"/>
  <c r="M213" i="1"/>
  <c r="M140" i="1"/>
  <c r="M165" i="1"/>
  <c r="M195" i="1"/>
  <c r="M245" i="1"/>
  <c r="M161" i="1"/>
  <c r="M251" i="1"/>
  <c r="M172" i="1"/>
  <c r="M202" i="1"/>
  <c r="M217" i="1"/>
  <c r="M183" i="1"/>
  <c r="M233" i="1"/>
  <c r="M181" i="1"/>
  <c r="M196" i="1"/>
  <c r="M221" i="1"/>
  <c r="M162" i="1"/>
  <c r="M252" i="1"/>
  <c r="M158" i="1"/>
  <c r="M151" i="1"/>
  <c r="M187" i="1"/>
  <c r="M227" i="1"/>
  <c r="M173" i="1"/>
  <c r="M176" i="1"/>
  <c r="M201" i="1"/>
  <c r="M231" i="1"/>
  <c r="M167" i="1"/>
  <c r="M247" i="1"/>
  <c r="M163" i="1"/>
  <c r="M141" i="1"/>
  <c r="M186" i="1"/>
  <c r="M226" i="1"/>
  <c r="M177" i="1"/>
  <c r="M212" i="1"/>
  <c r="M178" i="1"/>
  <c r="M228" i="1"/>
  <c r="M152" i="1"/>
  <c r="M222" i="1"/>
  <c r="M148" i="1"/>
  <c r="M238" i="1"/>
  <c r="M142" i="1"/>
  <c r="M242" i="1"/>
  <c r="M153" i="1"/>
  <c r="M182" i="1"/>
  <c r="M237" i="1"/>
  <c r="M208" i="1"/>
  <c r="M253" i="1"/>
  <c r="J140" i="1"/>
  <c r="J145" i="1"/>
  <c r="J150" i="1"/>
  <c r="J155" i="1"/>
  <c r="J160" i="1"/>
  <c r="J165" i="1"/>
  <c r="J170" i="1"/>
  <c r="J175" i="1"/>
  <c r="J180" i="1"/>
  <c r="J185" i="1"/>
  <c r="J190" i="1"/>
  <c r="J195" i="1"/>
  <c r="J200" i="1"/>
  <c r="J205" i="1"/>
  <c r="J210" i="1"/>
  <c r="J215" i="1"/>
  <c r="J220" i="1"/>
  <c r="J225" i="1"/>
  <c r="J235" i="1"/>
  <c r="J240" i="1"/>
  <c r="J245" i="1"/>
  <c r="J250" i="1"/>
  <c r="J255" i="1"/>
  <c r="J141" i="1"/>
  <c r="J166" i="1"/>
  <c r="J171" i="1"/>
  <c r="J176" i="1"/>
  <c r="J181" i="1"/>
  <c r="J186" i="1"/>
  <c r="J191" i="1"/>
  <c r="J196" i="1"/>
  <c r="J211" i="1"/>
  <c r="J216" i="1"/>
  <c r="J221" i="1"/>
  <c r="J226" i="1"/>
  <c r="J241" i="1"/>
  <c r="J251" i="1"/>
  <c r="J177" i="1"/>
  <c r="J227" i="1"/>
  <c r="J168" i="1"/>
  <c r="J223" i="1"/>
  <c r="J144" i="1"/>
  <c r="J199" i="1"/>
  <c r="J209" i="1"/>
  <c r="J219" i="1"/>
  <c r="J249" i="1"/>
  <c r="J230" i="1"/>
  <c r="J146" i="1"/>
  <c r="J246" i="1"/>
  <c r="J197" i="1"/>
  <c r="J237" i="1"/>
  <c r="J153" i="1"/>
  <c r="J218" i="1"/>
  <c r="J149" i="1"/>
  <c r="J214" i="1"/>
  <c r="J156" i="1"/>
  <c r="J201" i="1"/>
  <c r="J231" i="1"/>
  <c r="J256" i="1"/>
  <c r="J212" i="1"/>
  <c r="J252" i="1"/>
  <c r="J178" i="1"/>
  <c r="J243" i="1"/>
  <c r="J164" i="1"/>
  <c r="J224" i="1"/>
  <c r="J151" i="1"/>
  <c r="J206" i="1"/>
  <c r="J327" i="1" s="1"/>
  <c r="J236" i="1"/>
  <c r="J207" i="1"/>
  <c r="J173" i="1"/>
  <c r="J233" i="1"/>
  <c r="J159" i="1"/>
  <c r="J234" i="1"/>
  <c r="J161" i="1"/>
  <c r="J222" i="1"/>
  <c r="J247" i="1"/>
  <c r="J143" i="1"/>
  <c r="J203" i="1"/>
  <c r="J154" i="1"/>
  <c r="J187" i="1"/>
  <c r="J193" i="1"/>
  <c r="J208" i="1"/>
  <c r="J248" i="1"/>
  <c r="J189" i="1"/>
  <c r="J229" i="1"/>
  <c r="J163" i="1"/>
  <c r="J179" i="1"/>
  <c r="J192" i="1"/>
  <c r="J183" i="1"/>
  <c r="J228" i="1"/>
  <c r="J184" i="1"/>
  <c r="J305" i="1" s="1"/>
  <c r="J239" i="1"/>
  <c r="J232" i="1"/>
  <c r="J158" i="1"/>
  <c r="J174" i="1"/>
  <c r="J142" i="1"/>
  <c r="J147" i="1"/>
  <c r="J152" i="1"/>
  <c r="J157" i="1"/>
  <c r="J162" i="1"/>
  <c r="J167" i="1"/>
  <c r="J172" i="1"/>
  <c r="J182" i="1"/>
  <c r="J202" i="1"/>
  <c r="J217" i="1"/>
  <c r="J242" i="1"/>
  <c r="J188" i="1"/>
  <c r="J213" i="1"/>
  <c r="J253" i="1"/>
  <c r="J194" i="1"/>
  <c r="J254" i="1"/>
  <c r="J198" i="1"/>
  <c r="J238" i="1"/>
  <c r="J204" i="1"/>
  <c r="J148" i="1"/>
  <c r="J169" i="1"/>
  <c r="J244" i="1"/>
  <c r="K140" i="1"/>
  <c r="K145" i="1"/>
  <c r="K150" i="1"/>
  <c r="K155" i="1"/>
  <c r="K160" i="1"/>
  <c r="K165" i="1"/>
  <c r="K170" i="1"/>
  <c r="K175" i="1"/>
  <c r="K180" i="1"/>
  <c r="K185" i="1"/>
  <c r="K190" i="1"/>
  <c r="K195" i="1"/>
  <c r="K200" i="1"/>
  <c r="K205" i="1"/>
  <c r="K210" i="1"/>
  <c r="K215" i="1"/>
  <c r="K220" i="1"/>
  <c r="K230" i="1"/>
  <c r="K240" i="1"/>
  <c r="K245" i="1"/>
  <c r="K255" i="1"/>
  <c r="K141" i="1"/>
  <c r="K161" i="1"/>
  <c r="K176" i="1"/>
  <c r="K186" i="1"/>
  <c r="K196" i="1"/>
  <c r="K206" i="1"/>
  <c r="K221" i="1"/>
  <c r="K236" i="1"/>
  <c r="K251" i="1"/>
  <c r="K232" i="1"/>
  <c r="K178" i="1"/>
  <c r="K149" i="1"/>
  <c r="K204" i="1"/>
  <c r="K225" i="1"/>
  <c r="K235" i="1"/>
  <c r="K250" i="1"/>
  <c r="K156" i="1"/>
  <c r="K216" i="1"/>
  <c r="K256" i="1"/>
  <c r="K222" i="1"/>
  <c r="K173" i="1"/>
  <c r="K243" i="1"/>
  <c r="K169" i="1"/>
  <c r="K239" i="1"/>
  <c r="K151" i="1"/>
  <c r="K171" i="1"/>
  <c r="K191" i="1"/>
  <c r="K211" i="1"/>
  <c r="K241" i="1"/>
  <c r="K212" i="1"/>
  <c r="K168" i="1"/>
  <c r="K193" i="1"/>
  <c r="K218" i="1"/>
  <c r="K189" i="1"/>
  <c r="K209" i="1"/>
  <c r="K146" i="1"/>
  <c r="K181" i="1"/>
  <c r="K201" i="1"/>
  <c r="K226" i="1"/>
  <c r="K246" i="1"/>
  <c r="K163" i="1"/>
  <c r="K198" i="1"/>
  <c r="K223" i="1"/>
  <c r="K184" i="1"/>
  <c r="K219" i="1"/>
  <c r="K166" i="1"/>
  <c r="K231" i="1"/>
  <c r="K202" i="1"/>
  <c r="K252" i="1"/>
  <c r="K188" i="1"/>
  <c r="K199" i="1"/>
  <c r="K224" i="1"/>
  <c r="K244" i="1"/>
  <c r="K247" i="1"/>
  <c r="K158" i="1"/>
  <c r="K213" i="1"/>
  <c r="K253" i="1"/>
  <c r="K159" i="1"/>
  <c r="K203" i="1"/>
  <c r="K174" i="1"/>
  <c r="K229" i="1"/>
  <c r="K242" i="1"/>
  <c r="K153" i="1"/>
  <c r="K233" i="1"/>
  <c r="K164" i="1"/>
  <c r="K254" i="1"/>
  <c r="K217" i="1"/>
  <c r="K183" i="1"/>
  <c r="K179" i="1"/>
  <c r="K234" i="1"/>
  <c r="K237" i="1"/>
  <c r="K148" i="1"/>
  <c r="K238" i="1"/>
  <c r="K154" i="1"/>
  <c r="K142" i="1"/>
  <c r="K147" i="1"/>
  <c r="K152" i="1"/>
  <c r="K157" i="1"/>
  <c r="K162" i="1"/>
  <c r="K167" i="1"/>
  <c r="K172" i="1"/>
  <c r="K177" i="1"/>
  <c r="K182" i="1"/>
  <c r="K187" i="1"/>
  <c r="K192" i="1"/>
  <c r="K197" i="1"/>
  <c r="K207" i="1"/>
  <c r="K227" i="1"/>
  <c r="K143" i="1"/>
  <c r="K228" i="1"/>
  <c r="K144" i="1"/>
  <c r="K249" i="1"/>
  <c r="K208" i="1"/>
  <c r="K248" i="1"/>
  <c r="K194" i="1"/>
  <c r="K214" i="1"/>
  <c r="N146" i="1"/>
  <c r="N156" i="1"/>
  <c r="N166" i="1"/>
  <c r="N176" i="1"/>
  <c r="N186" i="1"/>
  <c r="N196" i="1"/>
  <c r="N206" i="1"/>
  <c r="N216" i="1"/>
  <c r="N226" i="1"/>
  <c r="N236" i="1"/>
  <c r="N246" i="1"/>
  <c r="N256" i="1"/>
  <c r="N234" i="1"/>
  <c r="N215" i="1"/>
  <c r="N254" i="1"/>
  <c r="N235" i="1"/>
  <c r="N147" i="1"/>
  <c r="N157" i="1"/>
  <c r="N167" i="1"/>
  <c r="N177" i="1"/>
  <c r="N187" i="1"/>
  <c r="N197" i="1"/>
  <c r="N207" i="1"/>
  <c r="N217" i="1"/>
  <c r="N227" i="1"/>
  <c r="N237" i="1"/>
  <c r="N247" i="1"/>
  <c r="N140" i="1"/>
  <c r="N240" i="1"/>
  <c r="N191" i="1"/>
  <c r="N231" i="1"/>
  <c r="N195" i="1"/>
  <c r="N250" i="1"/>
  <c r="N171" i="1"/>
  <c r="N221" i="1"/>
  <c r="N148" i="1"/>
  <c r="N158" i="1"/>
  <c r="N168" i="1"/>
  <c r="N178" i="1"/>
  <c r="N188" i="1"/>
  <c r="N198" i="1"/>
  <c r="N208" i="1"/>
  <c r="N218" i="1"/>
  <c r="N228" i="1"/>
  <c r="N238" i="1"/>
  <c r="N248" i="1"/>
  <c r="N141" i="1"/>
  <c r="N194" i="1"/>
  <c r="N230" i="1"/>
  <c r="N161" i="1"/>
  <c r="N251" i="1"/>
  <c r="N244" i="1"/>
  <c r="N225" i="1"/>
  <c r="N149" i="1"/>
  <c r="N159" i="1"/>
  <c r="N169" i="1"/>
  <c r="N179" i="1"/>
  <c r="N189" i="1"/>
  <c r="N199" i="1"/>
  <c r="N209" i="1"/>
  <c r="N219" i="1"/>
  <c r="N229" i="1"/>
  <c r="N239" i="1"/>
  <c r="N249" i="1"/>
  <c r="N142" i="1"/>
  <c r="N143" i="1"/>
  <c r="N151" i="1"/>
  <c r="N144" i="1"/>
  <c r="N174" i="1"/>
  <c r="N175" i="1"/>
  <c r="N150" i="1"/>
  <c r="N160" i="1"/>
  <c r="N170" i="1"/>
  <c r="N180" i="1"/>
  <c r="N190" i="1"/>
  <c r="N200" i="1"/>
  <c r="N210" i="1"/>
  <c r="N220" i="1"/>
  <c r="N204" i="1"/>
  <c r="N245" i="1"/>
  <c r="N201" i="1"/>
  <c r="N241" i="1"/>
  <c r="N181" i="1"/>
  <c r="N211" i="1"/>
  <c r="N152" i="1"/>
  <c r="N162" i="1"/>
  <c r="N172" i="1"/>
  <c r="N182" i="1"/>
  <c r="N192" i="1"/>
  <c r="N202" i="1"/>
  <c r="N212" i="1"/>
  <c r="N222" i="1"/>
  <c r="N232" i="1"/>
  <c r="N242" i="1"/>
  <c r="N252" i="1"/>
  <c r="N139" i="1"/>
  <c r="N223" i="1"/>
  <c r="N243" i="1"/>
  <c r="N224" i="1"/>
  <c r="N185" i="1"/>
  <c r="N164" i="1"/>
  <c r="N214" i="1"/>
  <c r="N255" i="1"/>
  <c r="N153" i="1"/>
  <c r="N163" i="1"/>
  <c r="N173" i="1"/>
  <c r="N183" i="1"/>
  <c r="N193" i="1"/>
  <c r="N203" i="1"/>
  <c r="N213" i="1"/>
  <c r="N233" i="1"/>
  <c r="N253" i="1"/>
  <c r="N155" i="1"/>
  <c r="N184" i="1"/>
  <c r="N205" i="1"/>
  <c r="N154" i="1"/>
  <c r="N145" i="1"/>
  <c r="N165" i="1"/>
  <c r="O191" i="1"/>
  <c r="O234" i="1"/>
  <c r="O146" i="1"/>
  <c r="O156" i="1"/>
  <c r="O166" i="1"/>
  <c r="O176" i="1"/>
  <c r="O186" i="1"/>
  <c r="O196" i="1"/>
  <c r="O206" i="1"/>
  <c r="O216" i="1"/>
  <c r="O226" i="1"/>
  <c r="O236" i="1"/>
  <c r="O246" i="1"/>
  <c r="O256" i="1"/>
  <c r="O144" i="1"/>
  <c r="O214" i="1"/>
  <c r="O142" i="1"/>
  <c r="O147" i="1"/>
  <c r="O157" i="1"/>
  <c r="O167" i="1"/>
  <c r="O177" i="1"/>
  <c r="O187" i="1"/>
  <c r="O197" i="1"/>
  <c r="O207" i="1"/>
  <c r="O217" i="1"/>
  <c r="O227" i="1"/>
  <c r="O237" i="1"/>
  <c r="O247" i="1"/>
  <c r="O140" i="1"/>
  <c r="O239" i="1"/>
  <c r="O231" i="1"/>
  <c r="O184" i="1"/>
  <c r="O255" i="1"/>
  <c r="O229" i="1"/>
  <c r="O201" i="1"/>
  <c r="O148" i="1"/>
  <c r="O158" i="1"/>
  <c r="O168" i="1"/>
  <c r="O178" i="1"/>
  <c r="O188" i="1"/>
  <c r="O198" i="1"/>
  <c r="O208" i="1"/>
  <c r="O218" i="1"/>
  <c r="O228" i="1"/>
  <c r="O238" i="1"/>
  <c r="O248" i="1"/>
  <c r="O141" i="1"/>
  <c r="O249" i="1"/>
  <c r="O241" i="1"/>
  <c r="O224" i="1"/>
  <c r="O219" i="1"/>
  <c r="O221" i="1"/>
  <c r="O204" i="1"/>
  <c r="O245" i="1"/>
  <c r="O149" i="1"/>
  <c r="O159" i="1"/>
  <c r="O169" i="1"/>
  <c r="O179" i="1"/>
  <c r="O189" i="1"/>
  <c r="O199" i="1"/>
  <c r="O209" i="1"/>
  <c r="O151" i="1"/>
  <c r="O211" i="1"/>
  <c r="O244" i="1"/>
  <c r="O150" i="1"/>
  <c r="O160" i="1"/>
  <c r="O170" i="1"/>
  <c r="O180" i="1"/>
  <c r="O190" i="1"/>
  <c r="O200" i="1"/>
  <c r="O210" i="1"/>
  <c r="O220" i="1"/>
  <c r="O230" i="1"/>
  <c r="O240" i="1"/>
  <c r="O250" i="1"/>
  <c r="O143" i="1"/>
  <c r="O181" i="1"/>
  <c r="O194" i="1"/>
  <c r="O171" i="1"/>
  <c r="O251" i="1"/>
  <c r="O164" i="1"/>
  <c r="O225" i="1"/>
  <c r="O161" i="1"/>
  <c r="O242" i="1"/>
  <c r="O152" i="1"/>
  <c r="O162" i="1"/>
  <c r="O172" i="1"/>
  <c r="O182" i="1"/>
  <c r="O192" i="1"/>
  <c r="O202" i="1"/>
  <c r="O212" i="1"/>
  <c r="O222" i="1"/>
  <c r="O232" i="1"/>
  <c r="O252" i="1"/>
  <c r="O139" i="1"/>
  <c r="O254" i="1"/>
  <c r="O153" i="1"/>
  <c r="O163" i="1"/>
  <c r="O173" i="1"/>
  <c r="O183" i="1"/>
  <c r="O193" i="1"/>
  <c r="O203" i="1"/>
  <c r="O213" i="1"/>
  <c r="O223" i="1"/>
  <c r="O233" i="1"/>
  <c r="O243" i="1"/>
  <c r="O253" i="1"/>
  <c r="O154" i="1"/>
  <c r="O174" i="1"/>
  <c r="O145" i="1"/>
  <c r="O155" i="1"/>
  <c r="O165" i="1"/>
  <c r="O175" i="1"/>
  <c r="O185" i="1"/>
  <c r="O195" i="1"/>
  <c r="O205" i="1"/>
  <c r="O215" i="1"/>
  <c r="O235" i="1"/>
  <c r="M139" i="1"/>
  <c r="L139" i="1"/>
  <c r="K257" i="1" l="1"/>
  <c r="J257" i="1"/>
  <c r="K305" i="1"/>
  <c r="L257" i="1"/>
  <c r="O257" i="1"/>
  <c r="M257" i="1"/>
  <c r="N257" i="1"/>
  <c r="AI257" i="1" l="1"/>
  <c r="AG258" i="1" s="1"/>
  <c r="J258" i="1" l="1"/>
  <c r="J264" i="1" s="1"/>
  <c r="O258" i="1"/>
  <c r="O263" i="1" s="1"/>
  <c r="M258" i="1"/>
  <c r="M339" i="1" s="1"/>
  <c r="N258" i="1"/>
  <c r="N313" i="1" s="1"/>
  <c r="L258" i="1"/>
  <c r="L360" i="1" s="1"/>
  <c r="M371" i="1"/>
  <c r="M287" i="1"/>
  <c r="M351" i="1"/>
  <c r="M293" i="1"/>
  <c r="M303" i="1"/>
  <c r="M317" i="1"/>
  <c r="M319" i="1"/>
  <c r="M292" i="1"/>
  <c r="M377" i="1"/>
  <c r="M296" i="1"/>
  <c r="M314" i="1"/>
  <c r="M337" i="1"/>
  <c r="M282" i="1"/>
  <c r="M374" i="1"/>
  <c r="M368" i="1"/>
  <c r="M313" i="1"/>
  <c r="M346" i="1"/>
  <c r="M372" i="1"/>
  <c r="M345" i="1"/>
  <c r="M342" i="1"/>
  <c r="M279" i="1"/>
  <c r="M356" i="1"/>
  <c r="M361" i="1"/>
  <c r="M366" i="1"/>
  <c r="M338" i="1"/>
  <c r="M352" i="1"/>
  <c r="M280" i="1"/>
  <c r="M270" i="1"/>
  <c r="M267" i="1"/>
  <c r="M327" i="1"/>
  <c r="M367" i="1"/>
  <c r="M328" i="1"/>
  <c r="M331" i="1"/>
  <c r="N292" i="1"/>
  <c r="N336" i="1"/>
  <c r="N377" i="1"/>
  <c r="N371" i="1"/>
  <c r="N333" i="1"/>
  <c r="N335" i="1"/>
  <c r="N276" i="1"/>
  <c r="N362" i="1"/>
  <c r="N330" i="1"/>
  <c r="N348" i="1"/>
  <c r="N338" i="1"/>
  <c r="N322" i="1"/>
  <c r="N300" i="1"/>
  <c r="N282" i="1"/>
  <c r="N318" i="1"/>
  <c r="N374" i="1"/>
  <c r="O304" i="1"/>
  <c r="O292" i="1"/>
  <c r="O315" i="1"/>
  <c r="O290" i="1"/>
  <c r="O351" i="1"/>
  <c r="O372" i="1"/>
  <c r="O310" i="1"/>
  <c r="O300" i="1"/>
  <c r="O279" i="1"/>
  <c r="O286" i="1"/>
  <c r="O320" i="1"/>
  <c r="O289" i="1"/>
  <c r="O343" i="1"/>
  <c r="O376" i="1"/>
  <c r="O314" i="1"/>
  <c r="O299" i="1"/>
  <c r="O321" i="1"/>
  <c r="O275" i="1"/>
  <c r="O262" i="1"/>
  <c r="O329" i="1"/>
  <c r="O331" i="1"/>
  <c r="O295" i="1"/>
  <c r="O303" i="1"/>
  <c r="O358" i="1"/>
  <c r="O334" i="1"/>
  <c r="O308" i="1"/>
  <c r="O274" i="1"/>
  <c r="O307" i="1"/>
  <c r="O282" i="1"/>
  <c r="O355" i="1"/>
  <c r="O302" i="1"/>
  <c r="O266" i="1"/>
  <c r="O311" i="1"/>
  <c r="O332" i="1"/>
  <c r="O356" i="1"/>
  <c r="O269" i="1"/>
  <c r="O294" i="1"/>
  <c r="O347" i="1"/>
  <c r="O278" i="1"/>
  <c r="O316" i="1"/>
  <c r="O353" i="1"/>
  <c r="O270" i="1"/>
  <c r="O322" i="1"/>
  <c r="O265" i="1"/>
  <c r="O348" i="1"/>
  <c r="O272" i="1"/>
  <c r="O370" i="1"/>
  <c r="O284" i="1"/>
  <c r="O373" i="1"/>
  <c r="O271" i="1"/>
  <c r="O313" i="1"/>
  <c r="O368" i="1"/>
  <c r="O342" i="1"/>
  <c r="O260" i="1"/>
  <c r="O273" i="1"/>
  <c r="O285" i="1"/>
  <c r="O287" i="1"/>
  <c r="O346" i="1"/>
  <c r="O312" i="1"/>
  <c r="O317" i="1"/>
  <c r="O336" i="1"/>
  <c r="O326" i="1"/>
  <c r="O365" i="1"/>
  <c r="O350" i="1"/>
  <c r="O277" i="1"/>
  <c r="O330" i="1"/>
  <c r="O298" i="1"/>
  <c r="O362" i="1"/>
  <c r="O261" i="1"/>
  <c r="O349" i="1"/>
  <c r="O338" i="1"/>
  <c r="O309" i="1"/>
  <c r="O293" i="1"/>
  <c r="O327" i="1"/>
  <c r="O344" i="1"/>
  <c r="O267" i="1"/>
  <c r="O325" i="1"/>
  <c r="O363" i="1"/>
  <c r="O341" i="1"/>
  <c r="O328" i="1"/>
  <c r="O357" i="1"/>
  <c r="O276" i="1"/>
  <c r="O371" i="1"/>
  <c r="O360" i="1"/>
  <c r="O374" i="1"/>
  <c r="O340" i="1"/>
  <c r="O281" i="1"/>
  <c r="O369" i="1"/>
  <c r="O335" i="1"/>
  <c r="O359" i="1"/>
  <c r="O354" i="1"/>
  <c r="O364" i="1"/>
  <c r="O352" i="1"/>
  <c r="O345" i="1"/>
  <c r="O280" i="1"/>
  <c r="O323" i="1"/>
  <c r="O291" i="1"/>
  <c r="L271" i="1"/>
  <c r="L352" i="1"/>
  <c r="L291" i="1"/>
  <c r="L350" i="1"/>
  <c r="L287" i="1"/>
  <c r="L285" i="1"/>
  <c r="L290" i="1"/>
  <c r="L279" i="1"/>
  <c r="L292" i="1"/>
  <c r="L267" i="1"/>
  <c r="L325" i="1"/>
  <c r="L353" i="1"/>
  <c r="J260" i="1"/>
  <c r="J346" i="1"/>
  <c r="J280" i="1"/>
  <c r="J338" i="1"/>
  <c r="J274" i="1"/>
  <c r="J362" i="1"/>
  <c r="J304" i="1"/>
  <c r="J287" i="1"/>
  <c r="J333" i="1"/>
  <c r="J283" i="1"/>
  <c r="J336" i="1"/>
  <c r="J281" i="1"/>
  <c r="J374" i="1"/>
  <c r="J298" i="1"/>
  <c r="J299" i="1"/>
  <c r="J267" i="1"/>
  <c r="J360" i="1"/>
  <c r="J269" i="1"/>
  <c r="J289" i="1"/>
  <c r="J296" i="1"/>
  <c r="J324" i="1"/>
  <c r="J342" i="1"/>
  <c r="J326" i="1"/>
  <c r="J278" i="1"/>
  <c r="J349" i="1"/>
  <c r="J303" i="1"/>
  <c r="J302" i="1"/>
  <c r="J309" i="1"/>
  <c r="J300" i="1"/>
  <c r="J325" i="1"/>
  <c r="J344" i="1"/>
  <c r="J377" i="1"/>
  <c r="J315" i="1"/>
  <c r="J270" i="1"/>
  <c r="J271" i="1"/>
  <c r="J375" i="1"/>
  <c r="J292" i="1"/>
  <c r="J369" i="1"/>
  <c r="J263" i="1"/>
  <c r="J355" i="1"/>
  <c r="J376" i="1"/>
  <c r="J366" i="1"/>
  <c r="J297" i="1"/>
  <c r="J284" i="1"/>
  <c r="J353" i="1"/>
  <c r="J276" i="1"/>
  <c r="J343" i="1"/>
  <c r="J317" i="1"/>
  <c r="J330" i="1"/>
  <c r="J323" i="1"/>
  <c r="J358" i="1"/>
  <c r="J331" i="1"/>
  <c r="J291" i="1"/>
  <c r="J272" i="1"/>
  <c r="J345" i="1"/>
  <c r="J275" i="1"/>
  <c r="J370" i="1"/>
  <c r="J361" i="1"/>
  <c r="J286" i="1"/>
  <c r="J359" i="1"/>
  <c r="J334" i="1"/>
  <c r="J350" i="1"/>
  <c r="J288" i="1"/>
  <c r="J335" i="1"/>
  <c r="J341" i="1"/>
  <c r="J368" i="1"/>
  <c r="J294" i="1"/>
  <c r="J293" i="1"/>
  <c r="J318" i="1"/>
  <c r="J371" i="1"/>
  <c r="J329" i="1"/>
  <c r="J312" i="1"/>
  <c r="J328" i="1"/>
  <c r="J337" i="1"/>
  <c r="J352" i="1"/>
  <c r="J262" i="1"/>
  <c r="J306" i="1"/>
  <c r="J367" i="1"/>
  <c r="J307" i="1"/>
  <c r="J319" i="1"/>
  <c r="J322" i="1"/>
  <c r="J365" i="1"/>
  <c r="J320" i="1"/>
  <c r="J301" i="1"/>
  <c r="J265" i="1"/>
  <c r="J364" i="1"/>
  <c r="J373" i="1"/>
  <c r="J268" i="1"/>
  <c r="J290" i="1"/>
  <c r="J266" i="1"/>
  <c r="J261" i="1"/>
  <c r="K258" i="1"/>
  <c r="K264" i="1" s="1"/>
  <c r="AE258" i="1"/>
  <c r="AF258" i="1"/>
  <c r="P258" i="1"/>
  <c r="Q258" i="1"/>
  <c r="AC258" i="1"/>
  <c r="R258" i="1"/>
  <c r="S258" i="1"/>
  <c r="T258" i="1"/>
  <c r="U258" i="1"/>
  <c r="V258" i="1"/>
  <c r="W258" i="1"/>
  <c r="X258" i="1"/>
  <c r="Y258" i="1"/>
  <c r="Z258" i="1"/>
  <c r="AA258" i="1"/>
  <c r="AB258" i="1"/>
  <c r="AD258" i="1"/>
  <c r="L274" i="1" l="1"/>
  <c r="L269" i="1"/>
  <c r="L314" i="1"/>
  <c r="L281" i="1"/>
  <c r="L371" i="1"/>
  <c r="N308" i="1"/>
  <c r="N296" i="1"/>
  <c r="N363" i="1"/>
  <c r="N317" i="1"/>
  <c r="N316" i="1"/>
  <c r="L342" i="1"/>
  <c r="L344" i="1"/>
  <c r="J285" i="1"/>
  <c r="J356" i="1"/>
  <c r="J372" i="1"/>
  <c r="J277" i="1"/>
  <c r="J378" i="1" s="1"/>
  <c r="J308" i="1"/>
  <c r="J311" i="1"/>
  <c r="J310" i="1"/>
  <c r="J340" i="1"/>
  <c r="L330" i="1"/>
  <c r="L355" i="1"/>
  <c r="L362" i="1"/>
  <c r="L272" i="1"/>
  <c r="L315" i="1"/>
  <c r="N302" i="1"/>
  <c r="N368" i="1"/>
  <c r="N350" i="1"/>
  <c r="N307" i="1"/>
  <c r="N297" i="1"/>
  <c r="M322" i="1"/>
  <c r="M263" i="1"/>
  <c r="M260" i="1"/>
  <c r="M330" i="1"/>
  <c r="M286" i="1"/>
  <c r="M344" i="1"/>
  <c r="L328" i="1"/>
  <c r="L341" i="1"/>
  <c r="J363" i="1"/>
  <c r="J321" i="1"/>
  <c r="J314" i="1"/>
  <c r="J313" i="1"/>
  <c r="J295" i="1"/>
  <c r="J357" i="1"/>
  <c r="J332" i="1"/>
  <c r="L337" i="1"/>
  <c r="L340" i="1"/>
  <c r="L300" i="1"/>
  <c r="L289" i="1"/>
  <c r="L276" i="1"/>
  <c r="N310" i="1"/>
  <c r="N295" i="1"/>
  <c r="N266" i="1"/>
  <c r="N354" i="1"/>
  <c r="N273" i="1"/>
  <c r="N291" i="1"/>
  <c r="M376" i="1"/>
  <c r="M334" i="1"/>
  <c r="M335" i="1"/>
  <c r="M348" i="1"/>
  <c r="M272" i="1"/>
  <c r="M299" i="1"/>
  <c r="J279" i="1"/>
  <c r="L365" i="1"/>
  <c r="L364" i="1"/>
  <c r="J351" i="1"/>
  <c r="J348" i="1"/>
  <c r="J282" i="1"/>
  <c r="J339" i="1"/>
  <c r="J273" i="1"/>
  <c r="J347" i="1"/>
  <c r="J316" i="1"/>
  <c r="J354" i="1"/>
  <c r="L306" i="1"/>
  <c r="L369" i="1"/>
  <c r="L376" i="1"/>
  <c r="L280" i="1"/>
  <c r="L260" i="1"/>
  <c r="N353" i="1"/>
  <c r="N312" i="1"/>
  <c r="N358" i="1"/>
  <c r="N306" i="1"/>
  <c r="N261" i="1"/>
  <c r="N270" i="1"/>
  <c r="M326" i="1"/>
  <c r="M325" i="1"/>
  <c r="M310" i="1"/>
  <c r="M336" i="1"/>
  <c r="M358" i="1"/>
  <c r="L368" i="1"/>
  <c r="L307" i="1"/>
  <c r="L358" i="1"/>
  <c r="L377" i="1"/>
  <c r="N364" i="1"/>
  <c r="N279" i="1"/>
  <c r="N340" i="1"/>
  <c r="N341" i="1"/>
  <c r="N345" i="1"/>
  <c r="L372" i="1"/>
  <c r="L265" i="1"/>
  <c r="N359" i="1"/>
  <c r="N284" i="1"/>
  <c r="M262" i="1"/>
  <c r="M285" i="1"/>
  <c r="M359" i="1"/>
  <c r="L336" i="1"/>
  <c r="N294" i="1"/>
  <c r="N265" i="1"/>
  <c r="M340" i="1"/>
  <c r="M261" i="1"/>
  <c r="M297" i="1"/>
  <c r="L297" i="1"/>
  <c r="L332" i="1"/>
  <c r="N351" i="1"/>
  <c r="N366" i="1"/>
  <c r="M323" i="1"/>
  <c r="M284" i="1"/>
  <c r="L313" i="1"/>
  <c r="N367" i="1"/>
  <c r="N334" i="1"/>
  <c r="N272" i="1"/>
  <c r="M273" i="1"/>
  <c r="M298" i="1"/>
  <c r="M332" i="1"/>
  <c r="N277" i="1"/>
  <c r="N267" i="1"/>
  <c r="N309" i="1"/>
  <c r="M277" i="1"/>
  <c r="M290" i="1"/>
  <c r="AC318" i="1"/>
  <c r="AC290" i="1"/>
  <c r="AC342" i="1"/>
  <c r="AC332" i="1"/>
  <c r="AC361" i="1"/>
  <c r="AC293" i="1"/>
  <c r="AC264" i="1"/>
  <c r="AC294" i="1"/>
  <c r="AC279" i="1"/>
  <c r="AG304" i="1"/>
  <c r="AG279" i="1"/>
  <c r="AG264" i="1"/>
  <c r="AG319" i="1"/>
  <c r="AG354" i="1"/>
  <c r="AG332" i="1"/>
  <c r="AG294" i="1"/>
  <c r="AG318" i="1"/>
  <c r="AG290" i="1"/>
  <c r="AG361" i="1"/>
  <c r="AF264" i="1"/>
  <c r="AF319" i="1"/>
  <c r="AF361" i="1"/>
  <c r="AF370" i="1"/>
  <c r="AF318" i="1"/>
  <c r="AB294" i="1"/>
  <c r="AB290" i="1"/>
  <c r="AB293" i="1"/>
  <c r="AB264" i="1"/>
  <c r="AB361" i="1"/>
  <c r="AB279" i="1"/>
  <c r="AB318" i="1"/>
  <c r="M268" i="1"/>
  <c r="L304" i="1"/>
  <c r="O367" i="1"/>
  <c r="AD304" i="1"/>
  <c r="AD293" i="1"/>
  <c r="AD318" i="1"/>
  <c r="AD361" i="1"/>
  <c r="AD279" i="1"/>
  <c r="AD305" i="1"/>
  <c r="AD294" i="1"/>
  <c r="AD264" i="1"/>
  <c r="AE318" i="1"/>
  <c r="AE361" i="1"/>
  <c r="AE319" i="1"/>
  <c r="AE304" i="1"/>
  <c r="AE264" i="1"/>
  <c r="L319" i="1"/>
  <c r="L270" i="1"/>
  <c r="N357" i="1"/>
  <c r="N290" i="1"/>
  <c r="N287" i="1"/>
  <c r="M370" i="1"/>
  <c r="M309" i="1"/>
  <c r="L278" i="1"/>
  <c r="L347" i="1"/>
  <c r="L298" i="1"/>
  <c r="O288" i="1"/>
  <c r="O377" i="1"/>
  <c r="O375" i="1"/>
  <c r="O339" i="1"/>
  <c r="N324" i="1"/>
  <c r="N262" i="1"/>
  <c r="N344" i="1"/>
  <c r="N352" i="1"/>
  <c r="M354" i="1"/>
  <c r="M363" i="1"/>
  <c r="M341" i="1"/>
  <c r="L266" i="1"/>
  <c r="L345" i="1"/>
  <c r="L296" i="1"/>
  <c r="O297" i="1"/>
  <c r="O366" i="1"/>
  <c r="O296" i="1"/>
  <c r="O337" i="1"/>
  <c r="N329" i="1"/>
  <c r="N375" i="1"/>
  <c r="N369" i="1"/>
  <c r="N365" i="1"/>
  <c r="M369" i="1"/>
  <c r="M364" i="1"/>
  <c r="M306" i="1"/>
  <c r="Y361" i="1"/>
  <c r="Y324" i="1"/>
  <c r="Y323" i="1"/>
  <c r="Y333" i="1"/>
  <c r="Y279" i="1"/>
  <c r="Y343" i="1"/>
  <c r="Y316" i="1"/>
  <c r="Y287" i="1"/>
  <c r="Y331" i="1"/>
  <c r="Y284" i="1"/>
  <c r="Y320" i="1"/>
  <c r="Y301" i="1"/>
  <c r="Y373" i="1"/>
  <c r="Y370" i="1"/>
  <c r="Y270" i="1"/>
  <c r="Y264" i="1"/>
  <c r="Y310" i="1"/>
  <c r="Y304" i="1"/>
  <c r="Y359" i="1"/>
  <c r="Y299" i="1"/>
  <c r="Y342" i="1"/>
  <c r="Y344" i="1"/>
  <c r="Y362" i="1"/>
  <c r="Y290" i="1"/>
  <c r="Y318" i="1"/>
  <c r="Y313" i="1"/>
  <c r="Y346" i="1"/>
  <c r="Y293" i="1"/>
  <c r="Y314" i="1"/>
  <c r="Y352" i="1"/>
  <c r="Y305" i="1"/>
  <c r="Y366" i="1"/>
  <c r="Y338" i="1"/>
  <c r="Y365" i="1"/>
  <c r="Y332" i="1"/>
  <c r="W292" i="1"/>
  <c r="W270" i="1"/>
  <c r="W318" i="1"/>
  <c r="W305" i="1"/>
  <c r="W373" i="1"/>
  <c r="W361" i="1"/>
  <c r="W370" i="1"/>
  <c r="W264" i="1"/>
  <c r="W279" i="1"/>
  <c r="W304" i="1"/>
  <c r="W343" i="1"/>
  <c r="Z370" i="1"/>
  <c r="Z338" i="1"/>
  <c r="Z354" i="1"/>
  <c r="Z319" i="1"/>
  <c r="Z318" i="1"/>
  <c r="Z320" i="1"/>
  <c r="Z333" i="1"/>
  <c r="Z310" i="1"/>
  <c r="Z342" i="1"/>
  <c r="Z299" i="1"/>
  <c r="Z361" i="1"/>
  <c r="Z343" i="1"/>
  <c r="Z301" i="1"/>
  <c r="Z373" i="1"/>
  <c r="Z316" i="1"/>
  <c r="Z331" i="1"/>
  <c r="Z287" i="1"/>
  <c r="Z279" i="1"/>
  <c r="Z292" i="1"/>
  <c r="Z323" i="1"/>
  <c r="Z264" i="1"/>
  <c r="Z304" i="1"/>
  <c r="Z366" i="1"/>
  <c r="Z332" i="1"/>
  <c r="Z362" i="1"/>
  <c r="Z324" i="1"/>
  <c r="Z359" i="1"/>
  <c r="Z284" i="1"/>
  <c r="Z313" i="1"/>
  <c r="Z268" i="1"/>
  <c r="Z290" i="1"/>
  <c r="Z293" i="1"/>
  <c r="Z360" i="1"/>
  <c r="Z270" i="1"/>
  <c r="Z352" i="1"/>
  <c r="Z365" i="1"/>
  <c r="Z346" i="1"/>
  <c r="Z344" i="1"/>
  <c r="Z314" i="1"/>
  <c r="X270" i="1"/>
  <c r="X324" i="1"/>
  <c r="X279" i="1"/>
  <c r="X293" i="1"/>
  <c r="X343" i="1"/>
  <c r="X264" i="1"/>
  <c r="X290" i="1"/>
  <c r="X287" i="1"/>
  <c r="X361" i="1"/>
  <c r="X301" i="1"/>
  <c r="X366" i="1"/>
  <c r="X304" i="1"/>
  <c r="X333" i="1"/>
  <c r="X318" i="1"/>
  <c r="X370" i="1"/>
  <c r="X373" i="1"/>
  <c r="X332" i="1"/>
  <c r="N343" i="1"/>
  <c r="N285" i="1"/>
  <c r="AA284" i="1"/>
  <c r="AA304" i="1"/>
  <c r="AA370" i="1"/>
  <c r="AA332" i="1"/>
  <c r="AA318" i="1"/>
  <c r="AA344" i="1"/>
  <c r="AA352" i="1"/>
  <c r="AA333" i="1"/>
  <c r="AA343" i="1"/>
  <c r="AA373" i="1"/>
  <c r="AA293" i="1"/>
  <c r="AA310" i="1"/>
  <c r="AA362" i="1"/>
  <c r="AA299" i="1"/>
  <c r="AA342" i="1"/>
  <c r="AA287" i="1"/>
  <c r="AA331" i="1"/>
  <c r="AA354" i="1"/>
  <c r="AA301" i="1"/>
  <c r="AA279" i="1"/>
  <c r="AA365" i="1"/>
  <c r="AA316" i="1"/>
  <c r="AA270" i="1"/>
  <c r="AA290" i="1"/>
  <c r="AA320" i="1"/>
  <c r="AA366" i="1"/>
  <c r="AA313" i="1"/>
  <c r="AA319" i="1"/>
  <c r="AA314" i="1"/>
  <c r="AA264" i="1"/>
  <c r="AA292" i="1"/>
  <c r="AA361" i="1"/>
  <c r="AA346" i="1"/>
  <c r="AA359" i="1"/>
  <c r="AA324" i="1"/>
  <c r="AA323" i="1"/>
  <c r="L331" i="1"/>
  <c r="L320" i="1"/>
  <c r="L356" i="1"/>
  <c r="N278" i="1"/>
  <c r="N263" i="1"/>
  <c r="N298" i="1"/>
  <c r="N325" i="1"/>
  <c r="M283" i="1"/>
  <c r="M307" i="1"/>
  <c r="M347" i="1"/>
  <c r="M355" i="1"/>
  <c r="V332" i="1"/>
  <c r="V304" i="1"/>
  <c r="V279" i="1"/>
  <c r="V318" i="1"/>
  <c r="V264" i="1"/>
  <c r="V373" i="1"/>
  <c r="V270" i="1"/>
  <c r="V301" i="1"/>
  <c r="V361" i="1"/>
  <c r="V343" i="1"/>
  <c r="V370" i="1"/>
  <c r="N370" i="1"/>
  <c r="L375" i="1"/>
  <c r="L283" i="1"/>
  <c r="L317" i="1"/>
  <c r="L322" i="1"/>
  <c r="N268" i="1"/>
  <c r="N289" i="1"/>
  <c r="N304" i="1"/>
  <c r="N328" i="1"/>
  <c r="M324" i="1"/>
  <c r="M265" i="1"/>
  <c r="M295" i="1"/>
  <c r="N275" i="1"/>
  <c r="L302" i="1"/>
  <c r="L284" i="1"/>
  <c r="L324" i="1"/>
  <c r="L311" i="1"/>
  <c r="N281" i="1"/>
  <c r="N303" i="1"/>
  <c r="N305" i="1"/>
  <c r="N332" i="1"/>
  <c r="M360" i="1"/>
  <c r="M305" i="1"/>
  <c r="M333" i="1"/>
  <c r="M278" i="1"/>
  <c r="T343" i="1"/>
  <c r="T319" i="1"/>
  <c r="P318" i="1"/>
  <c r="P305" i="1"/>
  <c r="P361" i="1"/>
  <c r="P332" i="1"/>
  <c r="P343" i="1"/>
  <c r="P304" i="1"/>
  <c r="P301" i="1"/>
  <c r="P319" i="1"/>
  <c r="P279" i="1"/>
  <c r="S319" i="1"/>
  <c r="S343" i="1"/>
  <c r="S318" i="1"/>
  <c r="Q343" i="1"/>
  <c r="Q301" i="1"/>
  <c r="Q318" i="1"/>
  <c r="Q305" i="1"/>
  <c r="Q361" i="1"/>
  <c r="Q304" i="1"/>
  <c r="Q319" i="1"/>
  <c r="Q279" i="1"/>
  <c r="M289" i="1"/>
  <c r="R343" i="1"/>
  <c r="R318" i="1"/>
  <c r="R304" i="1"/>
  <c r="R361" i="1"/>
  <c r="L346" i="1"/>
  <c r="L316" i="1"/>
  <c r="L263" i="1"/>
  <c r="L373" i="1"/>
  <c r="N271" i="1"/>
  <c r="N342" i="1"/>
  <c r="N311" i="1"/>
  <c r="N299" i="1"/>
  <c r="M274" i="1"/>
  <c r="M266" i="1"/>
  <c r="M271" i="1"/>
  <c r="M320" i="1"/>
  <c r="M375" i="1"/>
  <c r="L275" i="1"/>
  <c r="L374" i="1"/>
  <c r="L338" i="1"/>
  <c r="L301" i="1"/>
  <c r="N286" i="1"/>
  <c r="N283" i="1"/>
  <c r="N373" i="1"/>
  <c r="N349" i="1"/>
  <c r="M373" i="1"/>
  <c r="M315" i="1"/>
  <c r="M288" i="1"/>
  <c r="M316" i="1"/>
  <c r="M301" i="1"/>
  <c r="U319" i="1"/>
  <c r="U305" i="1"/>
  <c r="U343" i="1"/>
  <c r="L363" i="1"/>
  <c r="L268" i="1"/>
  <c r="L349" i="1"/>
  <c r="N331" i="1"/>
  <c r="N280" i="1"/>
  <c r="N288" i="1"/>
  <c r="M349" i="1"/>
  <c r="M269" i="1"/>
  <c r="M302" i="1"/>
  <c r="M308" i="1"/>
  <c r="L366" i="1"/>
  <c r="L305" i="1"/>
  <c r="L294" i="1"/>
  <c r="L264" i="1"/>
  <c r="L318" i="1"/>
  <c r="N378" i="1"/>
  <c r="N319" i="1"/>
  <c r="N264" i="1"/>
  <c r="M378" i="1"/>
  <c r="M264" i="1"/>
  <c r="M311" i="1"/>
  <c r="O378" i="1"/>
  <c r="O319" i="1"/>
  <c r="O318" i="1"/>
  <c r="O264" i="1"/>
  <c r="O361" i="1"/>
  <c r="O305" i="1"/>
  <c r="L370" i="1"/>
  <c r="L299" i="1"/>
  <c r="L286" i="1"/>
  <c r="L326" i="1"/>
  <c r="O333" i="1"/>
  <c r="O306" i="1"/>
  <c r="O268" i="1"/>
  <c r="O283" i="1"/>
  <c r="O301" i="1"/>
  <c r="O324" i="1"/>
  <c r="N355" i="1"/>
  <c r="N269" i="1"/>
  <c r="N293" i="1"/>
  <c r="N361" i="1"/>
  <c r="N274" i="1"/>
  <c r="M312" i="1"/>
  <c r="M350" i="1"/>
  <c r="M291" i="1"/>
  <c r="M300" i="1"/>
  <c r="M343" i="1"/>
  <c r="N323" i="1"/>
  <c r="N372" i="1"/>
  <c r="N356" i="1"/>
  <c r="N326" i="1"/>
  <c r="N314" i="1"/>
  <c r="N315" i="1"/>
  <c r="N337" i="1"/>
  <c r="N321" i="1"/>
  <c r="N376" i="1"/>
  <c r="N339" i="1"/>
  <c r="M318" i="1"/>
  <c r="L359" i="1"/>
  <c r="L335" i="1"/>
  <c r="L321" i="1"/>
  <c r="L308" i="1"/>
  <c r="L361" i="1"/>
  <c r="L367" i="1"/>
  <c r="L273" i="1"/>
  <c r="L323" i="1"/>
  <c r="L333" i="1"/>
  <c r="L357" i="1"/>
  <c r="L309" i="1"/>
  <c r="L261" i="1"/>
  <c r="L329" i="1"/>
  <c r="L295" i="1"/>
  <c r="L310" i="1"/>
  <c r="L312" i="1"/>
  <c r="L303" i="1"/>
  <c r="L293" i="1"/>
  <c r="L334" i="1"/>
  <c r="L339" i="1"/>
  <c r="L288" i="1"/>
  <c r="L343" i="1"/>
  <c r="L354" i="1"/>
  <c r="N346" i="1"/>
  <c r="M357" i="1"/>
  <c r="M365" i="1"/>
  <c r="M362" i="1"/>
  <c r="M329" i="1"/>
  <c r="M321" i="1"/>
  <c r="L351" i="1"/>
  <c r="L262" i="1"/>
  <c r="L348" i="1"/>
  <c r="L277" i="1"/>
  <c r="L282" i="1"/>
  <c r="N360" i="1"/>
  <c r="N301" i="1"/>
  <c r="N260" i="1"/>
  <c r="N327" i="1"/>
  <c r="N320" i="1"/>
  <c r="N347" i="1"/>
  <c r="M353" i="1"/>
  <c r="M304" i="1"/>
  <c r="M294" i="1"/>
  <c r="M281" i="1"/>
  <c r="M276" i="1"/>
  <c r="M275" i="1"/>
  <c r="AC378" i="1"/>
  <c r="AC366" i="1"/>
  <c r="AC317" i="1"/>
  <c r="AC296" i="1"/>
  <c r="AC272" i="1"/>
  <c r="AC323" i="1"/>
  <c r="AC354" i="1"/>
  <c r="AC268" i="1"/>
  <c r="AC349" i="1"/>
  <c r="AC292" i="1"/>
  <c r="AC336" i="1"/>
  <c r="AC300" i="1"/>
  <c r="AC364" i="1"/>
  <c r="AC329" i="1"/>
  <c r="AC341" i="1"/>
  <c r="AC321" i="1"/>
  <c r="AC270" i="1"/>
  <c r="AC372" i="1"/>
  <c r="AC266" i="1"/>
  <c r="AC324" i="1"/>
  <c r="AC330" i="1"/>
  <c r="AC260" i="1"/>
  <c r="AC368" i="1"/>
  <c r="AC288" i="1"/>
  <c r="AC274" i="1"/>
  <c r="AC269" i="1"/>
  <c r="AC287" i="1"/>
  <c r="AC333" i="1"/>
  <c r="AC309" i="1"/>
  <c r="AC261" i="1"/>
  <c r="AC280" i="1"/>
  <c r="AC314" i="1"/>
  <c r="AC273" i="1"/>
  <c r="AC265" i="1"/>
  <c r="AC298" i="1"/>
  <c r="AC295" i="1"/>
  <c r="AC299" i="1"/>
  <c r="AC276" i="1"/>
  <c r="AC308" i="1"/>
  <c r="AC289" i="1"/>
  <c r="AC343" i="1"/>
  <c r="AC310" i="1"/>
  <c r="AC337" i="1"/>
  <c r="AC351" i="1"/>
  <c r="AC316" i="1"/>
  <c r="AC267" i="1"/>
  <c r="AC306" i="1"/>
  <c r="AC312" i="1"/>
  <c r="AC307" i="1"/>
  <c r="AC359" i="1"/>
  <c r="AC356" i="1"/>
  <c r="AC346" i="1"/>
  <c r="AC328" i="1"/>
  <c r="AC357" i="1"/>
  <c r="AC319" i="1"/>
  <c r="AC348" i="1"/>
  <c r="AC285" i="1"/>
  <c r="AC360" i="1"/>
  <c r="AC297" i="1"/>
  <c r="AC282" i="1"/>
  <c r="AC262" i="1"/>
  <c r="AC283" i="1"/>
  <c r="AC340" i="1"/>
  <c r="AC326" i="1"/>
  <c r="AC303" i="1"/>
  <c r="AC311" i="1"/>
  <c r="AC263" i="1"/>
  <c r="AC325" i="1"/>
  <c r="AC322" i="1"/>
  <c r="AC302" i="1"/>
  <c r="AC278" i="1"/>
  <c r="AC281" i="1"/>
  <c r="AC313" i="1"/>
  <c r="AC335" i="1"/>
  <c r="AC275" i="1"/>
  <c r="AC284" i="1"/>
  <c r="AC320" i="1"/>
  <c r="AC338" i="1"/>
  <c r="AC375" i="1"/>
  <c r="AC339" i="1"/>
  <c r="AC277" i="1"/>
  <c r="AC291" i="1"/>
  <c r="AC271" i="1"/>
  <c r="AC315" i="1"/>
  <c r="AC304" i="1"/>
  <c r="AC331" i="1"/>
  <c r="AC301" i="1"/>
  <c r="AC286" i="1"/>
  <c r="AC334" i="1"/>
  <c r="AC377" i="1"/>
  <c r="AC376" i="1"/>
  <c r="AC352" i="1"/>
  <c r="AC374" i="1"/>
  <c r="AC370" i="1"/>
  <c r="AC365" i="1"/>
  <c r="AC344" i="1"/>
  <c r="AC373" i="1"/>
  <c r="AC367" i="1"/>
  <c r="AC358" i="1"/>
  <c r="AC353" i="1"/>
  <c r="AC347" i="1"/>
  <c r="AC369" i="1"/>
  <c r="AC345" i="1"/>
  <c r="AC363" i="1"/>
  <c r="AC305" i="1"/>
  <c r="AC371" i="1"/>
  <c r="AC362" i="1"/>
  <c r="AC355" i="1"/>
  <c r="AC350" i="1"/>
  <c r="AG378" i="1"/>
  <c r="AG339" i="1"/>
  <c r="AG285" i="1"/>
  <c r="AG366" i="1"/>
  <c r="AG374" i="1"/>
  <c r="AG363" i="1"/>
  <c r="AG315" i="1"/>
  <c r="AG282" i="1"/>
  <c r="AG277" i="1"/>
  <c r="AG298" i="1"/>
  <c r="AG301" i="1"/>
  <c r="AG357" i="1"/>
  <c r="AG358" i="1"/>
  <c r="AG321" i="1"/>
  <c r="AG274" i="1"/>
  <c r="AG289" i="1"/>
  <c r="AG352" i="1"/>
  <c r="AG329" i="1"/>
  <c r="AG360" i="1"/>
  <c r="AG356" i="1"/>
  <c r="AG307" i="1"/>
  <c r="AG322" i="1"/>
  <c r="AG340" i="1"/>
  <c r="AG369" i="1"/>
  <c r="AG342" i="1"/>
  <c r="AG267" i="1"/>
  <c r="AG324" i="1"/>
  <c r="AG300" i="1"/>
  <c r="AG302" i="1"/>
  <c r="AG373" i="1"/>
  <c r="AG270" i="1"/>
  <c r="AG263" i="1"/>
  <c r="AG271" i="1"/>
  <c r="AG370" i="1"/>
  <c r="AG343" i="1"/>
  <c r="AG372" i="1"/>
  <c r="AG368" i="1"/>
  <c r="AG376" i="1"/>
  <c r="AG355" i="1"/>
  <c r="AG275" i="1"/>
  <c r="AG371" i="1"/>
  <c r="AG320" i="1"/>
  <c r="AG296" i="1"/>
  <c r="AG310" i="1"/>
  <c r="AG337" i="1"/>
  <c r="AG359" i="1"/>
  <c r="AG325" i="1"/>
  <c r="AG284" i="1"/>
  <c r="AG375" i="1"/>
  <c r="AG330" i="1"/>
  <c r="AG308" i="1"/>
  <c r="AG323" i="1"/>
  <c r="AG331" i="1"/>
  <c r="AG265" i="1"/>
  <c r="AG268" i="1"/>
  <c r="AG316" i="1"/>
  <c r="AG276" i="1"/>
  <c r="AG291" i="1"/>
  <c r="AG292" i="1"/>
  <c r="AG377" i="1"/>
  <c r="AG335" i="1"/>
  <c r="AG293" i="1"/>
  <c r="AG287" i="1"/>
  <c r="AG283" i="1"/>
  <c r="AG350" i="1"/>
  <c r="AG288" i="1"/>
  <c r="AG286" i="1"/>
  <c r="AG260" i="1"/>
  <c r="AG273" i="1"/>
  <c r="AG344" i="1"/>
  <c r="AG346" i="1"/>
  <c r="AG348" i="1"/>
  <c r="AG347" i="1"/>
  <c r="AG278" i="1"/>
  <c r="AG351" i="1"/>
  <c r="AG312" i="1"/>
  <c r="AG269" i="1"/>
  <c r="AG336" i="1"/>
  <c r="AG349" i="1"/>
  <c r="AG362" i="1"/>
  <c r="AG314" i="1"/>
  <c r="AG333" i="1"/>
  <c r="AG328" i="1"/>
  <c r="AG364" i="1"/>
  <c r="AG334" i="1"/>
  <c r="AG281" i="1"/>
  <c r="AG295" i="1"/>
  <c r="AG262" i="1"/>
  <c r="AG341" i="1"/>
  <c r="AG297" i="1"/>
  <c r="AG326" i="1"/>
  <c r="AG280" i="1"/>
  <c r="AG261" i="1"/>
  <c r="AG306" i="1"/>
  <c r="AG313" i="1"/>
  <c r="AG338" i="1"/>
  <c r="AG303" i="1"/>
  <c r="AG266" i="1"/>
  <c r="AG345" i="1"/>
  <c r="AG272" i="1"/>
  <c r="AG309" i="1"/>
  <c r="AG365" i="1"/>
  <c r="AG311" i="1"/>
  <c r="AG367" i="1"/>
  <c r="AG299" i="1"/>
  <c r="AG317" i="1"/>
  <c r="AG353" i="1"/>
  <c r="AE378" i="1"/>
  <c r="AE341" i="1"/>
  <c r="AE355" i="1"/>
  <c r="AE292" i="1"/>
  <c r="AE273" i="1"/>
  <c r="AE262" i="1"/>
  <c r="AE271" i="1"/>
  <c r="AE342" i="1"/>
  <c r="AE339" i="1"/>
  <c r="AE293" i="1"/>
  <c r="AE314" i="1"/>
  <c r="AE315" i="1"/>
  <c r="AE283" i="1"/>
  <c r="AE366" i="1"/>
  <c r="AE352" i="1"/>
  <c r="AE298" i="1"/>
  <c r="AE313" i="1"/>
  <c r="AE320" i="1"/>
  <c r="AE299" i="1"/>
  <c r="AE345" i="1"/>
  <c r="AE272" i="1"/>
  <c r="AE349" i="1"/>
  <c r="AE337" i="1"/>
  <c r="AE338" i="1"/>
  <c r="AE370" i="1"/>
  <c r="AE328" i="1"/>
  <c r="AE294" i="1"/>
  <c r="AE347" i="1"/>
  <c r="AE276" i="1"/>
  <c r="AE306" i="1"/>
  <c r="AE371" i="1"/>
  <c r="AE375" i="1"/>
  <c r="AE321" i="1"/>
  <c r="AE280" i="1"/>
  <c r="AE317" i="1"/>
  <c r="AE278" i="1"/>
  <c r="AE360" i="1"/>
  <c r="AE367" i="1"/>
  <c r="AE290" i="1"/>
  <c r="AE376" i="1"/>
  <c r="AE281" i="1"/>
  <c r="AE279" i="1"/>
  <c r="AE277" i="1"/>
  <c r="AE263" i="1"/>
  <c r="AE335" i="1"/>
  <c r="AE311" i="1"/>
  <c r="AE329" i="1"/>
  <c r="AE372" i="1"/>
  <c r="AE295" i="1"/>
  <c r="AE275" i="1"/>
  <c r="AE316" i="1"/>
  <c r="AE289" i="1"/>
  <c r="AE351" i="1"/>
  <c r="AE322" i="1"/>
  <c r="AE286" i="1"/>
  <c r="AE296" i="1"/>
  <c r="AE309" i="1"/>
  <c r="AE331" i="1"/>
  <c r="AE285" i="1"/>
  <c r="AE287" i="1"/>
  <c r="AE274" i="1"/>
  <c r="AE282" i="1"/>
  <c r="AE343" i="1"/>
  <c r="AE324" i="1"/>
  <c r="AE363" i="1"/>
  <c r="AE353" i="1"/>
  <c r="AE364" i="1"/>
  <c r="AE297" i="1"/>
  <c r="AE344" i="1"/>
  <c r="AE374" i="1"/>
  <c r="AE373" i="1"/>
  <c r="AE369" i="1"/>
  <c r="AE260" i="1"/>
  <c r="AE356" i="1"/>
  <c r="AE303" i="1"/>
  <c r="AE333" i="1"/>
  <c r="AE358" i="1"/>
  <c r="AE326" i="1"/>
  <c r="AE323" i="1"/>
  <c r="AE310" i="1"/>
  <c r="AE302" i="1"/>
  <c r="AE330" i="1"/>
  <c r="AE340" i="1"/>
  <c r="AE266" i="1"/>
  <c r="AE291" i="1"/>
  <c r="AE268" i="1"/>
  <c r="AE327" i="1"/>
  <c r="AE265" i="1"/>
  <c r="AE325" i="1"/>
  <c r="AE300" i="1"/>
  <c r="AE288" i="1"/>
  <c r="AE336" i="1"/>
  <c r="AE267" i="1"/>
  <c r="AE307" i="1"/>
  <c r="AE357" i="1"/>
  <c r="AE312" i="1"/>
  <c r="AE362" i="1"/>
  <c r="AE270" i="1"/>
  <c r="AE284" i="1"/>
  <c r="AE350" i="1"/>
  <c r="AE308" i="1"/>
  <c r="AE377" i="1"/>
  <c r="AE334" i="1"/>
  <c r="AE368" i="1"/>
  <c r="AE261" i="1"/>
  <c r="AE354" i="1"/>
  <c r="AE359" i="1"/>
  <c r="AE346" i="1"/>
  <c r="AE348" i="1"/>
  <c r="AE365" i="1"/>
  <c r="AE301" i="1"/>
  <c r="AE332" i="1"/>
  <c r="AE269" i="1"/>
  <c r="AD378" i="1"/>
  <c r="AD364" i="1"/>
  <c r="AD296" i="1"/>
  <c r="AD331" i="1"/>
  <c r="AD358" i="1"/>
  <c r="AD369" i="1"/>
  <c r="AD313" i="1"/>
  <c r="AD355" i="1"/>
  <c r="AD273" i="1"/>
  <c r="AD340" i="1"/>
  <c r="AD329" i="1"/>
  <c r="AD297" i="1"/>
  <c r="AD310" i="1"/>
  <c r="AD352" i="1"/>
  <c r="AD328" i="1"/>
  <c r="AD266" i="1"/>
  <c r="AD339" i="1"/>
  <c r="AD302" i="1"/>
  <c r="AD311" i="1"/>
  <c r="AD353" i="1"/>
  <c r="AD276" i="1"/>
  <c r="AD334" i="1"/>
  <c r="AD286" i="1"/>
  <c r="AD321" i="1"/>
  <c r="AD332" i="1"/>
  <c r="AD275" i="1"/>
  <c r="AD268" i="1"/>
  <c r="AD272" i="1"/>
  <c r="AD267" i="1"/>
  <c r="AD374" i="1"/>
  <c r="AD271" i="1"/>
  <c r="AD320" i="1"/>
  <c r="AD324" i="1"/>
  <c r="AD287" i="1"/>
  <c r="AD335" i="1"/>
  <c r="AD350" i="1"/>
  <c r="AD316" i="1"/>
  <c r="AD371" i="1"/>
  <c r="AD269" i="1"/>
  <c r="AD295" i="1"/>
  <c r="AD337" i="1"/>
  <c r="AD351" i="1"/>
  <c r="AD359" i="1"/>
  <c r="AD260" i="1"/>
  <c r="AD299" i="1"/>
  <c r="AD303" i="1"/>
  <c r="AD306" i="1"/>
  <c r="AD354" i="1"/>
  <c r="AD289" i="1"/>
  <c r="AD362" i="1"/>
  <c r="AD314" i="1"/>
  <c r="AD307" i="1"/>
  <c r="AD346" i="1"/>
  <c r="AD309" i="1"/>
  <c r="AD368" i="1"/>
  <c r="AD323" i="1"/>
  <c r="AD282" i="1"/>
  <c r="AD377" i="1"/>
  <c r="AD348" i="1"/>
  <c r="AD341" i="1"/>
  <c r="AD349" i="1"/>
  <c r="AD274" i="1"/>
  <c r="AD363" i="1"/>
  <c r="AD262" i="1"/>
  <c r="AD345" i="1"/>
  <c r="AD370" i="1"/>
  <c r="AD336" i="1"/>
  <c r="AD376" i="1"/>
  <c r="AD263" i="1"/>
  <c r="AD315" i="1"/>
  <c r="AD283" i="1"/>
  <c r="AD326" i="1"/>
  <c r="AD372" i="1"/>
  <c r="AD301" i="1"/>
  <c r="AD325" i="1"/>
  <c r="AD322" i="1"/>
  <c r="AD291" i="1"/>
  <c r="AD344" i="1"/>
  <c r="AD342" i="1"/>
  <c r="AD288" i="1"/>
  <c r="AD278" i="1"/>
  <c r="AD281" i="1"/>
  <c r="AD277" i="1"/>
  <c r="AD357" i="1"/>
  <c r="AD366" i="1"/>
  <c r="AD356" i="1"/>
  <c r="AD343" i="1"/>
  <c r="AD292" i="1"/>
  <c r="AD265" i="1"/>
  <c r="AD333" i="1"/>
  <c r="AD290" i="1"/>
  <c r="AD261" i="1"/>
  <c r="AD298" i="1"/>
  <c r="AD338" i="1"/>
  <c r="AD308" i="1"/>
  <c r="AD360" i="1"/>
  <c r="AD365" i="1"/>
  <c r="AD270" i="1"/>
  <c r="AD280" i="1"/>
  <c r="AD330" i="1"/>
  <c r="AD375" i="1"/>
  <c r="AD319" i="1"/>
  <c r="AD373" i="1"/>
  <c r="AD347" i="1"/>
  <c r="AD284" i="1"/>
  <c r="AD317" i="1"/>
  <c r="AD300" i="1"/>
  <c r="AD312" i="1"/>
  <c r="AD285" i="1"/>
  <c r="AD367" i="1"/>
  <c r="AB378" i="1"/>
  <c r="AB312" i="1"/>
  <c r="AB329" i="1"/>
  <c r="AB320" i="1"/>
  <c r="AB276" i="1"/>
  <c r="AB311" i="1"/>
  <c r="AB281" i="1"/>
  <c r="AB282" i="1"/>
  <c r="AB359" i="1"/>
  <c r="AB277" i="1"/>
  <c r="AB315" i="1"/>
  <c r="AB328" i="1"/>
  <c r="AB348" i="1"/>
  <c r="AB357" i="1"/>
  <c r="AB346" i="1"/>
  <c r="AB331" i="1"/>
  <c r="AB297" i="1"/>
  <c r="AB358" i="1"/>
  <c r="AB302" i="1"/>
  <c r="AB304" i="1"/>
  <c r="AB288" i="1"/>
  <c r="AB360" i="1"/>
  <c r="AB322" i="1"/>
  <c r="AB317" i="1"/>
  <c r="AB301" i="1"/>
  <c r="AB309" i="1"/>
  <c r="AB266" i="1"/>
  <c r="AB349" i="1"/>
  <c r="AB376" i="1"/>
  <c r="AB284" i="1"/>
  <c r="AB325" i="1"/>
  <c r="AB270" i="1"/>
  <c r="AB339" i="1"/>
  <c r="AB364" i="1"/>
  <c r="AB375" i="1"/>
  <c r="AB261" i="1"/>
  <c r="AB269" i="1"/>
  <c r="AB333" i="1"/>
  <c r="AB308" i="1"/>
  <c r="AB351" i="1"/>
  <c r="AB330" i="1"/>
  <c r="AB287" i="1"/>
  <c r="AB307" i="1"/>
  <c r="AB338" i="1"/>
  <c r="AB285" i="1"/>
  <c r="AB306" i="1"/>
  <c r="AB332" i="1"/>
  <c r="AB326" i="1"/>
  <c r="AB313" i="1"/>
  <c r="AB298" i="1"/>
  <c r="AB296" i="1"/>
  <c r="AB289" i="1"/>
  <c r="AB267" i="1"/>
  <c r="AB310" i="1"/>
  <c r="AB291" i="1"/>
  <c r="AB356" i="1"/>
  <c r="AB344" i="1"/>
  <c r="AB271" i="1"/>
  <c r="AB273" i="1"/>
  <c r="AB268" i="1"/>
  <c r="AB336" i="1"/>
  <c r="AB316" i="1"/>
  <c r="AB324" i="1"/>
  <c r="AB354" i="1"/>
  <c r="AB260" i="1"/>
  <c r="AB274" i="1"/>
  <c r="AB362" i="1"/>
  <c r="AB275" i="1"/>
  <c r="AB265" i="1"/>
  <c r="AB321" i="1"/>
  <c r="AB319" i="1"/>
  <c r="AB280" i="1"/>
  <c r="AB286" i="1"/>
  <c r="AB343" i="1"/>
  <c r="AB283" i="1"/>
  <c r="AB262" i="1"/>
  <c r="AB278" i="1"/>
  <c r="AB295" i="1"/>
  <c r="AB335" i="1"/>
  <c r="AB366" i="1"/>
  <c r="AB340" i="1"/>
  <c r="AB263" i="1"/>
  <c r="AB303" i="1"/>
  <c r="AB368" i="1"/>
  <c r="AB337" i="1"/>
  <c r="AB300" i="1"/>
  <c r="AB292" i="1"/>
  <c r="AB314" i="1"/>
  <c r="AB323" i="1"/>
  <c r="AB299" i="1"/>
  <c r="AB272" i="1"/>
  <c r="AB377" i="1"/>
  <c r="AB352" i="1"/>
  <c r="AB374" i="1"/>
  <c r="AB370" i="1"/>
  <c r="AB367" i="1"/>
  <c r="AB353" i="1"/>
  <c r="AB347" i="1"/>
  <c r="AB369" i="1"/>
  <c r="AB363" i="1"/>
  <c r="AB350" i="1"/>
  <c r="AB373" i="1"/>
  <c r="AB342" i="1"/>
  <c r="AB345" i="1"/>
  <c r="AB371" i="1"/>
  <c r="AB341" i="1"/>
  <c r="AB365" i="1"/>
  <c r="AB372" i="1"/>
  <c r="AB355" i="1"/>
  <c r="AB334" i="1"/>
  <c r="AF378" i="1"/>
  <c r="AF269" i="1"/>
  <c r="AF375" i="1"/>
  <c r="AF340" i="1"/>
  <c r="AF272" i="1"/>
  <c r="AF289" i="1"/>
  <c r="AF314" i="1"/>
  <c r="AF322" i="1"/>
  <c r="AF321" i="1"/>
  <c r="AF276" i="1"/>
  <c r="AF280" i="1"/>
  <c r="AF366" i="1"/>
  <c r="AF357" i="1"/>
  <c r="AF293" i="1"/>
  <c r="AF294" i="1"/>
  <c r="AF360" i="1"/>
  <c r="AF305" i="1"/>
  <c r="AF299" i="1"/>
  <c r="AF308" i="1"/>
  <c r="AF346" i="1"/>
  <c r="AF281" i="1"/>
  <c r="AF368" i="1"/>
  <c r="AF302" i="1"/>
  <c r="AF267" i="1"/>
  <c r="AF344" i="1"/>
  <c r="AF330" i="1"/>
  <c r="AF317" i="1"/>
  <c r="AF348" i="1"/>
  <c r="AF320" i="1"/>
  <c r="AF306" i="1"/>
  <c r="AF337" i="1"/>
  <c r="AF331" i="1"/>
  <c r="AF275" i="1"/>
  <c r="AF292" i="1"/>
  <c r="AF339" i="1"/>
  <c r="AF309" i="1"/>
  <c r="AF367" i="1"/>
  <c r="AF363" i="1"/>
  <c r="AF296" i="1"/>
  <c r="AF270" i="1"/>
  <c r="AF273" i="1"/>
  <c r="AF324" i="1"/>
  <c r="AF325" i="1"/>
  <c r="AF297" i="1"/>
  <c r="AF274" i="1"/>
  <c r="AF261" i="1"/>
  <c r="AF315" i="1"/>
  <c r="AF353" i="1"/>
  <c r="AF334" i="1"/>
  <c r="AF364" i="1"/>
  <c r="AF286" i="1"/>
  <c r="AF342" i="1"/>
  <c r="AF298" i="1"/>
  <c r="AF310" i="1"/>
  <c r="AF328" i="1"/>
  <c r="AF295" i="1"/>
  <c r="AF347" i="1"/>
  <c r="AF350" i="1"/>
  <c r="AF283" i="1"/>
  <c r="AF371" i="1"/>
  <c r="AF352" i="1"/>
  <c r="AF326" i="1"/>
  <c r="AF262" i="1"/>
  <c r="AF323" i="1"/>
  <c r="AF355" i="1"/>
  <c r="AF291" i="1"/>
  <c r="AF311" i="1"/>
  <c r="AF332" i="1"/>
  <c r="AF376" i="1"/>
  <c r="AF343" i="1"/>
  <c r="AF260" i="1"/>
  <c r="AF312" i="1"/>
  <c r="AF333" i="1"/>
  <c r="AF303" i="1"/>
  <c r="AF354" i="1"/>
  <c r="AF351" i="1"/>
  <c r="AF307" i="1"/>
  <c r="AF372" i="1"/>
  <c r="AF300" i="1"/>
  <c r="AF288" i="1"/>
  <c r="AF278" i="1"/>
  <c r="AF266" i="1"/>
  <c r="AF338" i="1"/>
  <c r="AF263" i="1"/>
  <c r="AF335" i="1"/>
  <c r="AF359" i="1"/>
  <c r="AF336" i="1"/>
  <c r="AF279" i="1"/>
  <c r="AF265" i="1"/>
  <c r="AF304" i="1"/>
  <c r="AF316" i="1"/>
  <c r="AF290" i="1"/>
  <c r="AF287" i="1"/>
  <c r="AF282" i="1"/>
  <c r="AF285" i="1"/>
  <c r="AF277" i="1"/>
  <c r="AF284" i="1"/>
  <c r="AF271" i="1"/>
  <c r="AF365" i="1"/>
  <c r="AF377" i="1"/>
  <c r="AF374" i="1"/>
  <c r="AF369" i="1"/>
  <c r="AF345" i="1"/>
  <c r="AF349" i="1"/>
  <c r="AF313" i="1"/>
  <c r="AF358" i="1"/>
  <c r="AF362" i="1"/>
  <c r="AF356" i="1"/>
  <c r="AF373" i="1"/>
  <c r="AF341" i="1"/>
  <c r="AF268" i="1"/>
  <c r="AF329" i="1"/>
  <c r="AF301" i="1"/>
  <c r="Z378" i="1"/>
  <c r="Z267" i="1"/>
  <c r="Z297" i="1"/>
  <c r="Z363" i="1"/>
  <c r="Z367" i="1"/>
  <c r="Z337" i="1"/>
  <c r="Z376" i="1"/>
  <c r="Z272" i="1"/>
  <c r="Z282" i="1"/>
  <c r="Z375" i="1"/>
  <c r="Z358" i="1"/>
  <c r="Z364" i="1"/>
  <c r="Z286" i="1"/>
  <c r="Z351" i="1"/>
  <c r="Z276" i="1"/>
  <c r="Z266" i="1"/>
  <c r="Z329" i="1"/>
  <c r="Z328" i="1"/>
  <c r="Z280" i="1"/>
  <c r="Z291" i="1"/>
  <c r="Z311" i="1"/>
  <c r="Z317" i="1"/>
  <c r="Z348" i="1"/>
  <c r="Z326" i="1"/>
  <c r="Z315" i="1"/>
  <c r="Z294" i="1"/>
  <c r="Z345" i="1"/>
  <c r="Z303" i="1"/>
  <c r="Z306" i="1"/>
  <c r="Z322" i="1"/>
  <c r="Z340" i="1"/>
  <c r="Z281" i="1"/>
  <c r="Z285" i="1"/>
  <c r="Z353" i="1"/>
  <c r="Z330" i="1"/>
  <c r="Z347" i="1"/>
  <c r="Z325" i="1"/>
  <c r="Z349" i="1"/>
  <c r="Z356" i="1"/>
  <c r="Z312" i="1"/>
  <c r="Z307" i="1"/>
  <c r="Z295" i="1"/>
  <c r="Z273" i="1"/>
  <c r="Z355" i="1"/>
  <c r="Z321" i="1"/>
  <c r="Z271" i="1"/>
  <c r="Z308" i="1"/>
  <c r="Z350" i="1"/>
  <c r="Z275" i="1"/>
  <c r="Z265" i="1"/>
  <c r="Z262" i="1"/>
  <c r="Z377" i="1"/>
  <c r="Z369" i="1"/>
  <c r="Z371" i="1"/>
  <c r="Z357" i="1"/>
  <c r="Z334" i="1"/>
  <c r="Z296" i="1"/>
  <c r="Z339" i="1"/>
  <c r="Z302" i="1"/>
  <c r="Z283" i="1"/>
  <c r="Z263" i="1"/>
  <c r="Z288" i="1"/>
  <c r="Z274" i="1"/>
  <c r="Z260" i="1"/>
  <c r="Z278" i="1"/>
  <c r="Z298" i="1"/>
  <c r="Z309" i="1"/>
  <c r="Z335" i="1"/>
  <c r="Z368" i="1"/>
  <c r="Z372" i="1"/>
  <c r="Z269" i="1"/>
  <c r="Z277" i="1"/>
  <c r="Z261" i="1"/>
  <c r="Z374" i="1"/>
  <c r="Z300" i="1"/>
  <c r="Z341" i="1"/>
  <c r="Z289" i="1"/>
  <c r="Z336" i="1"/>
  <c r="AA378" i="1"/>
  <c r="AA272" i="1"/>
  <c r="AA308" i="1"/>
  <c r="AA306" i="1"/>
  <c r="AA376" i="1"/>
  <c r="AA265" i="1"/>
  <c r="AA283" i="1"/>
  <c r="AA296" i="1"/>
  <c r="AA371" i="1"/>
  <c r="AA266" i="1"/>
  <c r="AA357" i="1"/>
  <c r="AA282" i="1"/>
  <c r="AA363" i="1"/>
  <c r="AA269" i="1"/>
  <c r="AA337" i="1"/>
  <c r="AA353" i="1"/>
  <c r="AA377" i="1"/>
  <c r="AA288" i="1"/>
  <c r="AA369" i="1"/>
  <c r="AA260" i="1"/>
  <c r="AA325" i="1"/>
  <c r="AA329" i="1"/>
  <c r="AA297" i="1"/>
  <c r="AA291" i="1"/>
  <c r="AA348" i="1"/>
  <c r="AA317" i="1"/>
  <c r="AA311" i="1"/>
  <c r="AA302" i="1"/>
  <c r="AA261" i="1"/>
  <c r="AA347" i="1"/>
  <c r="AA273" i="1"/>
  <c r="AA268" i="1"/>
  <c r="AA274" i="1"/>
  <c r="AA372" i="1"/>
  <c r="AA326" i="1"/>
  <c r="AA298" i="1"/>
  <c r="AA309" i="1"/>
  <c r="AA368" i="1"/>
  <c r="AA294" i="1"/>
  <c r="AA349" i="1"/>
  <c r="AA364" i="1"/>
  <c r="AA322" i="1"/>
  <c r="AA338" i="1"/>
  <c r="AA262" i="1"/>
  <c r="AA263" i="1"/>
  <c r="AA285" i="1"/>
  <c r="AA295" i="1"/>
  <c r="AA339" i="1"/>
  <c r="AA335" i="1"/>
  <c r="AA367" i="1"/>
  <c r="AA267" i="1"/>
  <c r="AA300" i="1"/>
  <c r="AA277" i="1"/>
  <c r="AA289" i="1"/>
  <c r="AA328" i="1"/>
  <c r="AA358" i="1"/>
  <c r="AA345" i="1"/>
  <c r="AA278" i="1"/>
  <c r="AA355" i="1"/>
  <c r="AA374" i="1"/>
  <c r="AA375" i="1"/>
  <c r="AA315" i="1"/>
  <c r="AA276" i="1"/>
  <c r="AA330" i="1"/>
  <c r="AA340" i="1"/>
  <c r="AA341" i="1"/>
  <c r="AA321" i="1"/>
  <c r="AA281" i="1"/>
  <c r="AA350" i="1"/>
  <c r="AA286" i="1"/>
  <c r="AA280" i="1"/>
  <c r="AA336" i="1"/>
  <c r="AA334" i="1"/>
  <c r="AA307" i="1"/>
  <c r="AA360" i="1"/>
  <c r="AA312" i="1"/>
  <c r="AA275" i="1"/>
  <c r="AA351" i="1"/>
  <c r="AA356" i="1"/>
  <c r="AA303" i="1"/>
  <c r="AA271" i="1"/>
  <c r="V378" i="1"/>
  <c r="V375" i="1"/>
  <c r="V276" i="1"/>
  <c r="V309" i="1"/>
  <c r="V353" i="1"/>
  <c r="V312" i="1"/>
  <c r="V286" i="1"/>
  <c r="V337" i="1"/>
  <c r="V377" i="1"/>
  <c r="V346" i="1"/>
  <c r="V283" i="1"/>
  <c r="V362" i="1"/>
  <c r="V307" i="1"/>
  <c r="V308" i="1"/>
  <c r="V265" i="1"/>
  <c r="V354" i="1"/>
  <c r="V320" i="1"/>
  <c r="V268" i="1"/>
  <c r="V278" i="1"/>
  <c r="V291" i="1"/>
  <c r="V290" i="1"/>
  <c r="V272" i="1"/>
  <c r="V293" i="1"/>
  <c r="V355" i="1"/>
  <c r="V366" i="1"/>
  <c r="V333" i="1"/>
  <c r="V360" i="1"/>
  <c r="V300" i="1"/>
  <c r="V269" i="1"/>
  <c r="V344" i="1"/>
  <c r="V305" i="1"/>
  <c r="V345" i="1"/>
  <c r="V294" i="1"/>
  <c r="V335" i="1"/>
  <c r="V336" i="1"/>
  <c r="V261" i="1"/>
  <c r="V368" i="1"/>
  <c r="V262" i="1"/>
  <c r="V267" i="1"/>
  <c r="V341" i="1"/>
  <c r="V331" i="1"/>
  <c r="V376" i="1"/>
  <c r="V339" i="1"/>
  <c r="V322" i="1"/>
  <c r="V306" i="1"/>
  <c r="V263" i="1"/>
  <c r="V319" i="1"/>
  <c r="V324" i="1"/>
  <c r="V369" i="1"/>
  <c r="V284" i="1"/>
  <c r="V296" i="1"/>
  <c r="V289" i="1"/>
  <c r="V298" i="1"/>
  <c r="V367" i="1"/>
  <c r="V356" i="1"/>
  <c r="V295" i="1"/>
  <c r="V281" i="1"/>
  <c r="V365" i="1"/>
  <c r="V317" i="1"/>
  <c r="V288" i="1"/>
  <c r="V372" i="1"/>
  <c r="V311" i="1"/>
  <c r="V274" i="1"/>
  <c r="V302" i="1"/>
  <c r="V326" i="1"/>
  <c r="V303" i="1"/>
  <c r="V299" i="1"/>
  <c r="V371" i="1"/>
  <c r="V357" i="1"/>
  <c r="V297" i="1"/>
  <c r="V342" i="1"/>
  <c r="V338" i="1"/>
  <c r="V329" i="1"/>
  <c r="V275" i="1"/>
  <c r="V287" i="1"/>
  <c r="V359" i="1"/>
  <c r="V328" i="1"/>
  <c r="V310" i="1"/>
  <c r="V350" i="1"/>
  <c r="V351" i="1"/>
  <c r="V271" i="1"/>
  <c r="V266" i="1"/>
  <c r="V363" i="1"/>
  <c r="V352" i="1"/>
  <c r="V285" i="1"/>
  <c r="V330" i="1"/>
  <c r="V315" i="1"/>
  <c r="V348" i="1"/>
  <c r="V273" i="1"/>
  <c r="V314" i="1"/>
  <c r="V277" i="1"/>
  <c r="V280" i="1"/>
  <c r="V334" i="1"/>
  <c r="V282" i="1"/>
  <c r="V358" i="1"/>
  <c r="V347" i="1"/>
  <c r="V340" i="1"/>
  <c r="V349" i="1"/>
  <c r="V364" i="1"/>
  <c r="V323" i="1"/>
  <c r="V260" i="1"/>
  <c r="V374" i="1"/>
  <c r="V316" i="1"/>
  <c r="V325" i="1"/>
  <c r="V313" i="1"/>
  <c r="V321" i="1"/>
  <c r="X378" i="1"/>
  <c r="X340" i="1"/>
  <c r="X265" i="1"/>
  <c r="X286" i="1"/>
  <c r="X294" i="1"/>
  <c r="X375" i="1"/>
  <c r="X362" i="1"/>
  <c r="X278" i="1"/>
  <c r="X261" i="1"/>
  <c r="X335" i="1"/>
  <c r="X348" i="1"/>
  <c r="X263" i="1"/>
  <c r="X347" i="1"/>
  <c r="X364" i="1"/>
  <c r="X266" i="1"/>
  <c r="X329" i="1"/>
  <c r="X311" i="1"/>
  <c r="X376" i="1"/>
  <c r="X328" i="1"/>
  <c r="X307" i="1"/>
  <c r="X372" i="1"/>
  <c r="X352" i="1"/>
  <c r="X355" i="1"/>
  <c r="X351" i="1"/>
  <c r="X313" i="1"/>
  <c r="X339" i="1"/>
  <c r="X319" i="1"/>
  <c r="X310" i="1"/>
  <c r="X297" i="1"/>
  <c r="X298" i="1"/>
  <c r="X273" i="1"/>
  <c r="X325" i="1"/>
  <c r="X334" i="1"/>
  <c r="X288" i="1"/>
  <c r="X272" i="1"/>
  <c r="X296" i="1"/>
  <c r="X274" i="1"/>
  <c r="X359" i="1"/>
  <c r="X326" i="1"/>
  <c r="X358" i="1"/>
  <c r="X323" i="1"/>
  <c r="X350" i="1"/>
  <c r="X275" i="1"/>
  <c r="X338" i="1"/>
  <c r="X330" i="1"/>
  <c r="X367" i="1"/>
  <c r="X280" i="1"/>
  <c r="X314" i="1"/>
  <c r="X315" i="1"/>
  <c r="X322" i="1"/>
  <c r="X302" i="1"/>
  <c r="X377" i="1"/>
  <c r="X300" i="1"/>
  <c r="X291" i="1"/>
  <c r="X360" i="1"/>
  <c r="X276" i="1"/>
  <c r="X349" i="1"/>
  <c r="X317" i="1"/>
  <c r="X309" i="1"/>
  <c r="X281" i="1"/>
  <c r="X269" i="1"/>
  <c r="X268" i="1"/>
  <c r="X368" i="1"/>
  <c r="X271" i="1"/>
  <c r="X344" i="1"/>
  <c r="X345" i="1"/>
  <c r="X337" i="1"/>
  <c r="X357" i="1"/>
  <c r="X303" i="1"/>
  <c r="X321" i="1"/>
  <c r="X295" i="1"/>
  <c r="X331" i="1"/>
  <c r="X305" i="1"/>
  <c r="X316" i="1"/>
  <c r="X341" i="1"/>
  <c r="X277" i="1"/>
  <c r="X371" i="1"/>
  <c r="X284" i="1"/>
  <c r="X267" i="1"/>
  <c r="X308" i="1"/>
  <c r="X262" i="1"/>
  <c r="X299" i="1"/>
  <c r="X282" i="1"/>
  <c r="X289" i="1"/>
  <c r="X283" i="1"/>
  <c r="X374" i="1"/>
  <c r="X285" i="1"/>
  <c r="X369" i="1"/>
  <c r="X365" i="1"/>
  <c r="X356" i="1"/>
  <c r="X346" i="1"/>
  <c r="X312" i="1"/>
  <c r="X363" i="1"/>
  <c r="X260" i="1"/>
  <c r="X320" i="1"/>
  <c r="X353" i="1"/>
  <c r="X342" i="1"/>
  <c r="X354" i="1"/>
  <c r="X336" i="1"/>
  <c r="X306" i="1"/>
  <c r="W378" i="1"/>
  <c r="W335" i="1"/>
  <c r="W336" i="1"/>
  <c r="W261" i="1"/>
  <c r="W368" i="1"/>
  <c r="W262" i="1"/>
  <c r="W267" i="1"/>
  <c r="W331" i="1"/>
  <c r="W332" i="1"/>
  <c r="W355" i="1"/>
  <c r="W339" i="1"/>
  <c r="W322" i="1"/>
  <c r="W341" i="1"/>
  <c r="W263" i="1"/>
  <c r="W294" i="1"/>
  <c r="W324" i="1"/>
  <c r="W306" i="1"/>
  <c r="W289" i="1"/>
  <c r="W376" i="1"/>
  <c r="W367" i="1"/>
  <c r="W356" i="1"/>
  <c r="W369" i="1"/>
  <c r="W284" i="1"/>
  <c r="W365" i="1"/>
  <c r="W317" i="1"/>
  <c r="W319" i="1"/>
  <c r="W372" i="1"/>
  <c r="W311" i="1"/>
  <c r="W295" i="1"/>
  <c r="W281" i="1"/>
  <c r="W326" i="1"/>
  <c r="W303" i="1"/>
  <c r="W298" i="1"/>
  <c r="W299" i="1"/>
  <c r="W274" i="1"/>
  <c r="W302" i="1"/>
  <c r="W357" i="1"/>
  <c r="W288" i="1"/>
  <c r="W342" i="1"/>
  <c r="W371" i="1"/>
  <c r="W275" i="1"/>
  <c r="W297" i="1"/>
  <c r="W359" i="1"/>
  <c r="W338" i="1"/>
  <c r="W310" i="1"/>
  <c r="W329" i="1"/>
  <c r="W350" i="1"/>
  <c r="W287" i="1"/>
  <c r="W271" i="1"/>
  <c r="W328" i="1"/>
  <c r="W363" i="1"/>
  <c r="W273" i="1"/>
  <c r="W285" i="1"/>
  <c r="W351" i="1"/>
  <c r="W266" i="1"/>
  <c r="W348" i="1"/>
  <c r="W334" i="1"/>
  <c r="W330" i="1"/>
  <c r="W315" i="1"/>
  <c r="W280" i="1"/>
  <c r="W340" i="1"/>
  <c r="W314" i="1"/>
  <c r="W358" i="1"/>
  <c r="W277" i="1"/>
  <c r="W347" i="1"/>
  <c r="W374" i="1"/>
  <c r="W349" i="1"/>
  <c r="W364" i="1"/>
  <c r="W323" i="1"/>
  <c r="W260" i="1"/>
  <c r="W352" i="1"/>
  <c r="W321" i="1"/>
  <c r="W316" i="1"/>
  <c r="W325" i="1"/>
  <c r="W313" i="1"/>
  <c r="W282" i="1"/>
  <c r="W278" i="1"/>
  <c r="W296" i="1"/>
  <c r="W375" i="1"/>
  <c r="W309" i="1"/>
  <c r="W353" i="1"/>
  <c r="W312" i="1"/>
  <c r="W286" i="1"/>
  <c r="W377" i="1"/>
  <c r="W346" i="1"/>
  <c r="W301" i="1"/>
  <c r="W283" i="1"/>
  <c r="W362" i="1"/>
  <c r="W307" i="1"/>
  <c r="W265" i="1"/>
  <c r="W354" i="1"/>
  <c r="W268" i="1"/>
  <c r="W291" i="1"/>
  <c r="W290" i="1"/>
  <c r="W276" i="1"/>
  <c r="W272" i="1"/>
  <c r="W320" i="1"/>
  <c r="W366" i="1"/>
  <c r="W337" i="1"/>
  <c r="W333" i="1"/>
  <c r="W293" i="1"/>
  <c r="W300" i="1"/>
  <c r="W269" i="1"/>
  <c r="W308" i="1"/>
  <c r="W344" i="1"/>
  <c r="W360" i="1"/>
  <c r="W345" i="1"/>
  <c r="Y378" i="1"/>
  <c r="Y358" i="1"/>
  <c r="Y295" i="1"/>
  <c r="Y302" i="1"/>
  <c r="Y357" i="1"/>
  <c r="Y303" i="1"/>
  <c r="Y308" i="1"/>
  <c r="Y309" i="1"/>
  <c r="Y300" i="1"/>
  <c r="Y276" i="1"/>
  <c r="Y267" i="1"/>
  <c r="Y350" i="1"/>
  <c r="Y275" i="1"/>
  <c r="Y294" i="1"/>
  <c r="Y268" i="1"/>
  <c r="Y341" i="1"/>
  <c r="Y272" i="1"/>
  <c r="Y354" i="1"/>
  <c r="Y368" i="1"/>
  <c r="Y269" i="1"/>
  <c r="Y348" i="1"/>
  <c r="Y317" i="1"/>
  <c r="Y369" i="1"/>
  <c r="Y334" i="1"/>
  <c r="Y367" i="1"/>
  <c r="Y283" i="1"/>
  <c r="Y345" i="1"/>
  <c r="Y306" i="1"/>
  <c r="Y353" i="1"/>
  <c r="Y271" i="1"/>
  <c r="Y262" i="1"/>
  <c r="Y263" i="1"/>
  <c r="Y347" i="1"/>
  <c r="Y356" i="1"/>
  <c r="Y307" i="1"/>
  <c r="Y282" i="1"/>
  <c r="Y261" i="1"/>
  <c r="Y329" i="1"/>
  <c r="Y321" i="1"/>
  <c r="Y265" i="1"/>
  <c r="Y289" i="1"/>
  <c r="Y278" i="1"/>
  <c r="Y298" i="1"/>
  <c r="Y296" i="1"/>
  <c r="Y288" i="1"/>
  <c r="Y340" i="1"/>
  <c r="Y260" i="1"/>
  <c r="Y266" i="1"/>
  <c r="Y326" i="1"/>
  <c r="Y375" i="1"/>
  <c r="Y337" i="1"/>
  <c r="Y355" i="1"/>
  <c r="Y286" i="1"/>
  <c r="Y311" i="1"/>
  <c r="Y374" i="1"/>
  <c r="Y363" i="1"/>
  <c r="Y322" i="1"/>
  <c r="Y339" i="1"/>
  <c r="Y336" i="1"/>
  <c r="Y376" i="1"/>
  <c r="Y291" i="1"/>
  <c r="Y277" i="1"/>
  <c r="Y330" i="1"/>
  <c r="Y364" i="1"/>
  <c r="Y273" i="1"/>
  <c r="Y319" i="1"/>
  <c r="Y325" i="1"/>
  <c r="Y297" i="1"/>
  <c r="Y351" i="1"/>
  <c r="Y335" i="1"/>
  <c r="Y377" i="1"/>
  <c r="Y372" i="1"/>
  <c r="Y274" i="1"/>
  <c r="Y280" i="1"/>
  <c r="Y281" i="1"/>
  <c r="Y349" i="1"/>
  <c r="Y312" i="1"/>
  <c r="Y285" i="1"/>
  <c r="Y360" i="1"/>
  <c r="Y371" i="1"/>
  <c r="Y315" i="1"/>
  <c r="Y328" i="1"/>
  <c r="U378" i="1"/>
  <c r="U357" i="1"/>
  <c r="U276" i="1"/>
  <c r="U279" i="1"/>
  <c r="U373" i="1"/>
  <c r="U369" i="1"/>
  <c r="U323" i="1"/>
  <c r="U356" i="1"/>
  <c r="U263" i="1"/>
  <c r="U340" i="1"/>
  <c r="U341" i="1"/>
  <c r="U329" i="1"/>
  <c r="U370" i="1"/>
  <c r="U335" i="1"/>
  <c r="U304" i="1"/>
  <c r="U307" i="1"/>
  <c r="U300" i="1"/>
  <c r="U346" i="1"/>
  <c r="U260" i="1"/>
  <c r="U349" i="1"/>
  <c r="U295" i="1"/>
  <c r="U317" i="1"/>
  <c r="U325" i="1"/>
  <c r="U311" i="1"/>
  <c r="U292" i="1"/>
  <c r="U376" i="1"/>
  <c r="U361" i="1"/>
  <c r="U265" i="1"/>
  <c r="U288" i="1"/>
  <c r="U328" i="1"/>
  <c r="U272" i="1"/>
  <c r="U332" i="1"/>
  <c r="U338" i="1"/>
  <c r="U310" i="1"/>
  <c r="U299" i="1"/>
  <c r="U291" i="1"/>
  <c r="U372" i="1"/>
  <c r="U270" i="1"/>
  <c r="U277" i="1"/>
  <c r="U283" i="1"/>
  <c r="U289" i="1"/>
  <c r="U267" i="1"/>
  <c r="U290" i="1"/>
  <c r="U354" i="1"/>
  <c r="U337" i="1"/>
  <c r="U375" i="1"/>
  <c r="U374" i="1"/>
  <c r="U362" i="1"/>
  <c r="U330" i="1"/>
  <c r="U326" i="1"/>
  <c r="U287" i="1"/>
  <c r="U282" i="1"/>
  <c r="U281" i="1"/>
  <c r="U339" i="1"/>
  <c r="U280" i="1"/>
  <c r="U342" i="1"/>
  <c r="U336" i="1"/>
  <c r="U268" i="1"/>
  <c r="U284" i="1"/>
  <c r="U352" i="1"/>
  <c r="U365" i="1"/>
  <c r="U364" i="1"/>
  <c r="U273" i="1"/>
  <c r="U261" i="1"/>
  <c r="U316" i="1"/>
  <c r="U331" i="1"/>
  <c r="U297" i="1"/>
  <c r="U366" i="1"/>
  <c r="U368" i="1"/>
  <c r="U296" i="1"/>
  <c r="U363" i="1"/>
  <c r="U314" i="1"/>
  <c r="U266" i="1"/>
  <c r="U347" i="1"/>
  <c r="U320" i="1"/>
  <c r="U286" i="1"/>
  <c r="U350" i="1"/>
  <c r="U301" i="1"/>
  <c r="U264" i="1"/>
  <c r="U302" i="1"/>
  <c r="U269" i="1"/>
  <c r="U312" i="1"/>
  <c r="U274" i="1"/>
  <c r="U327" i="1"/>
  <c r="U344" i="1"/>
  <c r="U324" i="1"/>
  <c r="U351" i="1"/>
  <c r="U322" i="1"/>
  <c r="U313" i="1"/>
  <c r="U358" i="1"/>
  <c r="U353" i="1"/>
  <c r="U262" i="1"/>
  <c r="U348" i="1"/>
  <c r="U334" i="1"/>
  <c r="U285" i="1"/>
  <c r="U278" i="1"/>
  <c r="U308" i="1"/>
  <c r="U333" i="1"/>
  <c r="U371" i="1"/>
  <c r="U318" i="1"/>
  <c r="U367" i="1"/>
  <c r="U359" i="1"/>
  <c r="U345" i="1"/>
  <c r="U303" i="1"/>
  <c r="U321" i="1"/>
  <c r="U275" i="1"/>
  <c r="U306" i="1"/>
  <c r="U298" i="1"/>
  <c r="U360" i="1"/>
  <c r="U355" i="1"/>
  <c r="U293" i="1"/>
  <c r="U309" i="1"/>
  <c r="U315" i="1"/>
  <c r="U294" i="1"/>
  <c r="U377" i="1"/>
  <c r="U271" i="1"/>
  <c r="Q378" i="1"/>
  <c r="Q289" i="1"/>
  <c r="Q322" i="1"/>
  <c r="Q324" i="1"/>
  <c r="Q272" i="1"/>
  <c r="Q377" i="1"/>
  <c r="Q329" i="1"/>
  <c r="Q344" i="1"/>
  <c r="Q342" i="1"/>
  <c r="Q370" i="1"/>
  <c r="Q372" i="1"/>
  <c r="Q348" i="1"/>
  <c r="Q350" i="1"/>
  <c r="Q287" i="1"/>
  <c r="Q363" i="1"/>
  <c r="Q282" i="1"/>
  <c r="Q354" i="1"/>
  <c r="Q277" i="1"/>
  <c r="Q284" i="1"/>
  <c r="Q352" i="1"/>
  <c r="Q300" i="1"/>
  <c r="Q266" i="1"/>
  <c r="Q369" i="1"/>
  <c r="Q334" i="1"/>
  <c r="Q312" i="1"/>
  <c r="Q374" i="1"/>
  <c r="Q267" i="1"/>
  <c r="Q265" i="1"/>
  <c r="Q307" i="1"/>
  <c r="Q326" i="1"/>
  <c r="Q333" i="1"/>
  <c r="Q299" i="1"/>
  <c r="Q347" i="1"/>
  <c r="Q320" i="1"/>
  <c r="Q310" i="1"/>
  <c r="Q288" i="1"/>
  <c r="Q335" i="1"/>
  <c r="Q270" i="1"/>
  <c r="Q345" i="1"/>
  <c r="Q337" i="1"/>
  <c r="Q275" i="1"/>
  <c r="Q368" i="1"/>
  <c r="Q355" i="1"/>
  <c r="Q274" i="1"/>
  <c r="Q356" i="1"/>
  <c r="Q330" i="1"/>
  <c r="Q260" i="1"/>
  <c r="Q321" i="1"/>
  <c r="Q308" i="1"/>
  <c r="Q298" i="1"/>
  <c r="Q276" i="1"/>
  <c r="Q346" i="1"/>
  <c r="Q264" i="1"/>
  <c r="Q297" i="1"/>
  <c r="Q285" i="1"/>
  <c r="Q349" i="1"/>
  <c r="Q296" i="1"/>
  <c r="Q351" i="1"/>
  <c r="Q286" i="1"/>
  <c r="Q309" i="1"/>
  <c r="Q317" i="1"/>
  <c r="Q366" i="1"/>
  <c r="Q340" i="1"/>
  <c r="Q360" i="1"/>
  <c r="Q291" i="1"/>
  <c r="Q293" i="1"/>
  <c r="Q292" i="1"/>
  <c r="Q362" i="1"/>
  <c r="Q336" i="1"/>
  <c r="Q262" i="1"/>
  <c r="Q373" i="1"/>
  <c r="Q328" i="1"/>
  <c r="Q263" i="1"/>
  <c r="Q281" i="1"/>
  <c r="Q367" i="1"/>
  <c r="Q353" i="1"/>
  <c r="Q338" i="1"/>
  <c r="Q273" i="1"/>
  <c r="Q357" i="1"/>
  <c r="Q313" i="1"/>
  <c r="Q365" i="1"/>
  <c r="Q269" i="1"/>
  <c r="Q314" i="1"/>
  <c r="Q306" i="1"/>
  <c r="Q375" i="1"/>
  <c r="Q341" i="1"/>
  <c r="Q280" i="1"/>
  <c r="Q339" i="1"/>
  <c r="Q261" i="1"/>
  <c r="Q294" i="1"/>
  <c r="Q359" i="1"/>
  <c r="Q302" i="1"/>
  <c r="Q295" i="1"/>
  <c r="Q331" i="1"/>
  <c r="Q358" i="1"/>
  <c r="Q268" i="1"/>
  <c r="Q311" i="1"/>
  <c r="Q376" i="1"/>
  <c r="Q371" i="1"/>
  <c r="Q315" i="1"/>
  <c r="Q283" i="1"/>
  <c r="Q323" i="1"/>
  <c r="Q278" i="1"/>
  <c r="Q325" i="1"/>
  <c r="Q303" i="1"/>
  <c r="Q332" i="1"/>
  <c r="Q271" i="1"/>
  <c r="Q316" i="1"/>
  <c r="Q364" i="1"/>
  <c r="Q290" i="1"/>
  <c r="P378" i="1"/>
  <c r="P354" i="1"/>
  <c r="P372" i="1"/>
  <c r="P352" i="1"/>
  <c r="P331" i="1"/>
  <c r="P346" i="1"/>
  <c r="P370" i="1"/>
  <c r="P289" i="1"/>
  <c r="P291" i="1"/>
  <c r="P329" i="1"/>
  <c r="P284" i="1"/>
  <c r="P350" i="1"/>
  <c r="P324" i="1"/>
  <c r="P321" i="1"/>
  <c r="P363" i="1"/>
  <c r="P322" i="1"/>
  <c r="P296" i="1"/>
  <c r="P377" i="1"/>
  <c r="P344" i="1"/>
  <c r="P286" i="1"/>
  <c r="P342" i="1"/>
  <c r="P274" i="1"/>
  <c r="P365" i="1"/>
  <c r="P307" i="1"/>
  <c r="P277" i="1"/>
  <c r="P276" i="1"/>
  <c r="P340" i="1"/>
  <c r="P306" i="1"/>
  <c r="P376" i="1"/>
  <c r="P335" i="1"/>
  <c r="P367" i="1"/>
  <c r="P299" i="1"/>
  <c r="P362" i="1"/>
  <c r="P311" i="1"/>
  <c r="P290" i="1"/>
  <c r="P287" i="1"/>
  <c r="P260" i="1"/>
  <c r="P326" i="1"/>
  <c r="P338" i="1"/>
  <c r="P369" i="1"/>
  <c r="P355" i="1"/>
  <c r="P345" i="1"/>
  <c r="P357" i="1"/>
  <c r="P262" i="1"/>
  <c r="P333" i="1"/>
  <c r="P266" i="1"/>
  <c r="P283" i="1"/>
  <c r="P272" i="1"/>
  <c r="P337" i="1"/>
  <c r="P347" i="1"/>
  <c r="P288" i="1"/>
  <c r="P271" i="1"/>
  <c r="P270" i="1"/>
  <c r="P269" i="1"/>
  <c r="P278" i="1"/>
  <c r="P309" i="1"/>
  <c r="P341" i="1"/>
  <c r="P351" i="1"/>
  <c r="P303" i="1"/>
  <c r="P316" i="1"/>
  <c r="P297" i="1"/>
  <c r="P268" i="1"/>
  <c r="P364" i="1"/>
  <c r="P356" i="1"/>
  <c r="P280" i="1"/>
  <c r="P317" i="1"/>
  <c r="P320" i="1"/>
  <c r="P375" i="1"/>
  <c r="P281" i="1"/>
  <c r="P330" i="1"/>
  <c r="P313" i="1"/>
  <c r="P348" i="1"/>
  <c r="P373" i="1"/>
  <c r="P294" i="1"/>
  <c r="P315" i="1"/>
  <c r="P282" i="1"/>
  <c r="P267" i="1"/>
  <c r="P358" i="1"/>
  <c r="P359" i="1"/>
  <c r="P336" i="1"/>
  <c r="P334" i="1"/>
  <c r="P310" i="1"/>
  <c r="P308" i="1"/>
  <c r="P371" i="1"/>
  <c r="P314" i="1"/>
  <c r="P353" i="1"/>
  <c r="P368" i="1"/>
  <c r="P374" i="1"/>
  <c r="P275" i="1"/>
  <c r="P264" i="1"/>
  <c r="P265" i="1"/>
  <c r="P328" i="1"/>
  <c r="P298" i="1"/>
  <c r="P325" i="1"/>
  <c r="P312" i="1"/>
  <c r="P302" i="1"/>
  <c r="P263" i="1"/>
  <c r="P339" i="1"/>
  <c r="P292" i="1"/>
  <c r="P261" i="1"/>
  <c r="P323" i="1"/>
  <c r="P295" i="1"/>
  <c r="P349" i="1"/>
  <c r="P285" i="1"/>
  <c r="P360" i="1"/>
  <c r="P293" i="1"/>
  <c r="P300" i="1"/>
  <c r="P273" i="1"/>
  <c r="P366" i="1"/>
  <c r="S378" i="1"/>
  <c r="S272" i="1"/>
  <c r="S344" i="1"/>
  <c r="S370" i="1"/>
  <c r="S279" i="1"/>
  <c r="S277" i="1"/>
  <c r="S324" i="1"/>
  <c r="S322" i="1"/>
  <c r="S342" i="1"/>
  <c r="S340" i="1"/>
  <c r="S350" i="1"/>
  <c r="S284" i="1"/>
  <c r="S332" i="1"/>
  <c r="S292" i="1"/>
  <c r="S373" i="1"/>
  <c r="S377" i="1"/>
  <c r="S323" i="1"/>
  <c r="S260" i="1"/>
  <c r="S308" i="1"/>
  <c r="S269" i="1"/>
  <c r="S266" i="1"/>
  <c r="S356" i="1"/>
  <c r="S285" i="1"/>
  <c r="S274" i="1"/>
  <c r="S366" i="1"/>
  <c r="S374" i="1"/>
  <c r="S297" i="1"/>
  <c r="S336" i="1"/>
  <c r="S273" i="1"/>
  <c r="S270" i="1"/>
  <c r="S357" i="1"/>
  <c r="S301" i="1"/>
  <c r="S321" i="1"/>
  <c r="S291" i="1"/>
  <c r="S276" i="1"/>
  <c r="S264" i="1"/>
  <c r="S316" i="1"/>
  <c r="S368" i="1"/>
  <c r="S369" i="1"/>
  <c r="S294" i="1"/>
  <c r="S360" i="1"/>
  <c r="S335" i="1"/>
  <c r="S288" i="1"/>
  <c r="S330" i="1"/>
  <c r="S375" i="1"/>
  <c r="S320" i="1"/>
  <c r="S328" i="1"/>
  <c r="S329" i="1"/>
  <c r="S312" i="1"/>
  <c r="S267" i="1"/>
  <c r="S298" i="1"/>
  <c r="S358" i="1"/>
  <c r="S283" i="1"/>
  <c r="S361" i="1"/>
  <c r="S280" i="1"/>
  <c r="S300" i="1"/>
  <c r="S286" i="1"/>
  <c r="S282" i="1"/>
  <c r="S355" i="1"/>
  <c r="S278" i="1"/>
  <c r="S306" i="1"/>
  <c r="S302" i="1"/>
  <c r="S363" i="1"/>
  <c r="S365" i="1"/>
  <c r="S311" i="1"/>
  <c r="S325" i="1"/>
  <c r="S346" i="1"/>
  <c r="S287" i="1"/>
  <c r="S376" i="1"/>
  <c r="S367" i="1"/>
  <c r="S341" i="1"/>
  <c r="S293" i="1"/>
  <c r="S315" i="1"/>
  <c r="S265" i="1"/>
  <c r="S289" i="1"/>
  <c r="S327" i="1"/>
  <c r="S295" i="1"/>
  <c r="S261" i="1"/>
  <c r="S313" i="1"/>
  <c r="S296" i="1"/>
  <c r="S337" i="1"/>
  <c r="S334" i="1"/>
  <c r="S263" i="1"/>
  <c r="S290" i="1"/>
  <c r="S371" i="1"/>
  <c r="S305" i="1"/>
  <c r="S345" i="1"/>
  <c r="S268" i="1"/>
  <c r="S364" i="1"/>
  <c r="S352" i="1"/>
  <c r="S333" i="1"/>
  <c r="S281" i="1"/>
  <c r="S299" i="1"/>
  <c r="S338" i="1"/>
  <c r="S349" i="1"/>
  <c r="S348" i="1"/>
  <c r="S304" i="1"/>
  <c r="S339" i="1"/>
  <c r="S326" i="1"/>
  <c r="S307" i="1"/>
  <c r="S351" i="1"/>
  <c r="S372" i="1"/>
  <c r="S271" i="1"/>
  <c r="S314" i="1"/>
  <c r="S362" i="1"/>
  <c r="S310" i="1"/>
  <c r="S359" i="1"/>
  <c r="S309" i="1"/>
  <c r="S275" i="1"/>
  <c r="S353" i="1"/>
  <c r="S303" i="1"/>
  <c r="S262" i="1"/>
  <c r="S347" i="1"/>
  <c r="S331" i="1"/>
  <c r="S317" i="1"/>
  <c r="S354" i="1"/>
  <c r="T378" i="1"/>
  <c r="T370" i="1"/>
  <c r="T272" i="1"/>
  <c r="T324" i="1"/>
  <c r="T342" i="1"/>
  <c r="T325" i="1"/>
  <c r="T344" i="1"/>
  <c r="T361" i="1"/>
  <c r="T279" i="1"/>
  <c r="T322" i="1"/>
  <c r="T311" i="1"/>
  <c r="T358" i="1"/>
  <c r="T315" i="1"/>
  <c r="T354" i="1"/>
  <c r="T273" i="1"/>
  <c r="T353" i="1"/>
  <c r="T295" i="1"/>
  <c r="T348" i="1"/>
  <c r="T263" i="1"/>
  <c r="T297" i="1"/>
  <c r="T346" i="1"/>
  <c r="T332" i="1"/>
  <c r="T301" i="1"/>
  <c r="T298" i="1"/>
  <c r="T373" i="1"/>
  <c r="T266" i="1"/>
  <c r="T264" i="1"/>
  <c r="T310" i="1"/>
  <c r="T321" i="1"/>
  <c r="T299" i="1"/>
  <c r="T291" i="1"/>
  <c r="T329" i="1"/>
  <c r="T374" i="1"/>
  <c r="T364" i="1"/>
  <c r="T337" i="1"/>
  <c r="T336" i="1"/>
  <c r="T278" i="1"/>
  <c r="T327" i="1"/>
  <c r="T300" i="1"/>
  <c r="T280" i="1"/>
  <c r="T314" i="1"/>
  <c r="T289" i="1"/>
  <c r="T268" i="1"/>
  <c r="T269" i="1"/>
  <c r="T326" i="1"/>
  <c r="T260" i="1"/>
  <c r="T320" i="1"/>
  <c r="T335" i="1"/>
  <c r="T367" i="1"/>
  <c r="T287" i="1"/>
  <c r="T267" i="1"/>
  <c r="T371" i="1"/>
  <c r="T309" i="1"/>
  <c r="T316" i="1"/>
  <c r="T304" i="1"/>
  <c r="T345" i="1"/>
  <c r="T261" i="1"/>
  <c r="T340" i="1"/>
  <c r="T323" i="1"/>
  <c r="T356" i="1"/>
  <c r="T333" i="1"/>
  <c r="T292" i="1"/>
  <c r="T271" i="1"/>
  <c r="T355" i="1"/>
  <c r="T359" i="1"/>
  <c r="T350" i="1"/>
  <c r="T270" i="1"/>
  <c r="T351" i="1"/>
  <c r="T294" i="1"/>
  <c r="T317" i="1"/>
  <c r="T276" i="1"/>
  <c r="T284" i="1"/>
  <c r="T282" i="1"/>
  <c r="T338" i="1"/>
  <c r="T339" i="1"/>
  <c r="T277" i="1"/>
  <c r="T331" i="1"/>
  <c r="T357" i="1"/>
  <c r="T307" i="1"/>
  <c r="T283" i="1"/>
  <c r="T347" i="1"/>
  <c r="T376" i="1"/>
  <c r="T330" i="1"/>
  <c r="T262" i="1"/>
  <c r="T365" i="1"/>
  <c r="T308" i="1"/>
  <c r="T341" i="1"/>
  <c r="T372" i="1"/>
  <c r="T312" i="1"/>
  <c r="T288" i="1"/>
  <c r="T275" i="1"/>
  <c r="T366" i="1"/>
  <c r="T313" i="1"/>
  <c r="T303" i="1"/>
  <c r="T293" i="1"/>
  <c r="T360" i="1"/>
  <c r="T334" i="1"/>
  <c r="T328" i="1"/>
  <c r="T318" i="1"/>
  <c r="T368" i="1"/>
  <c r="T363" i="1"/>
  <c r="T306" i="1"/>
  <c r="T296" i="1"/>
  <c r="T286" i="1"/>
  <c r="T274" i="1"/>
  <c r="T349" i="1"/>
  <c r="T302" i="1"/>
  <c r="T285" i="1"/>
  <c r="T362" i="1"/>
  <c r="T375" i="1"/>
  <c r="T369" i="1"/>
  <c r="T281" i="1"/>
  <c r="T377" i="1"/>
  <c r="T265" i="1"/>
  <c r="T352" i="1"/>
  <c r="T290" i="1"/>
  <c r="R378" i="1"/>
  <c r="R284" i="1"/>
  <c r="R344" i="1"/>
  <c r="R322" i="1"/>
  <c r="R272" i="1"/>
  <c r="R377" i="1"/>
  <c r="R324" i="1"/>
  <c r="R372" i="1"/>
  <c r="R279" i="1"/>
  <c r="R352" i="1"/>
  <c r="R277" i="1"/>
  <c r="R297" i="1"/>
  <c r="R342" i="1"/>
  <c r="R347" i="1"/>
  <c r="R302" i="1"/>
  <c r="R371" i="1"/>
  <c r="R351" i="1"/>
  <c r="R328" i="1"/>
  <c r="R294" i="1"/>
  <c r="R268" i="1"/>
  <c r="R303" i="1"/>
  <c r="R335" i="1"/>
  <c r="R320" i="1"/>
  <c r="R333" i="1"/>
  <c r="R376" i="1"/>
  <c r="R309" i="1"/>
  <c r="R315" i="1"/>
  <c r="R274" i="1"/>
  <c r="R365" i="1"/>
  <c r="R271" i="1"/>
  <c r="R369" i="1"/>
  <c r="R341" i="1"/>
  <c r="R288" i="1"/>
  <c r="R355" i="1"/>
  <c r="R301" i="1"/>
  <c r="R267" i="1"/>
  <c r="R334" i="1"/>
  <c r="R374" i="1"/>
  <c r="R312" i="1"/>
  <c r="R363" i="1"/>
  <c r="R358" i="1"/>
  <c r="R305" i="1"/>
  <c r="R317" i="1"/>
  <c r="R265" i="1"/>
  <c r="R321" i="1"/>
  <c r="R291" i="1"/>
  <c r="R287" i="1"/>
  <c r="R292" i="1"/>
  <c r="R348" i="1"/>
  <c r="R370" i="1"/>
  <c r="R329" i="1"/>
  <c r="R364" i="1"/>
  <c r="R354" i="1"/>
  <c r="R286" i="1"/>
  <c r="R306" i="1"/>
  <c r="R290" i="1"/>
  <c r="R331" i="1"/>
  <c r="R275" i="1"/>
  <c r="R278" i="1"/>
  <c r="R330" i="1"/>
  <c r="R298" i="1"/>
  <c r="R356" i="1"/>
  <c r="R323" i="1"/>
  <c r="R368" i="1"/>
  <c r="R289" i="1"/>
  <c r="R299" i="1"/>
  <c r="R314" i="1"/>
  <c r="R263" i="1"/>
  <c r="R310" i="1"/>
  <c r="R345" i="1"/>
  <c r="R269" i="1"/>
  <c r="R373" i="1"/>
  <c r="R260" i="1"/>
  <c r="R296" i="1"/>
  <c r="R338" i="1"/>
  <c r="R360" i="1"/>
  <c r="R357" i="1"/>
  <c r="R281" i="1"/>
  <c r="R367" i="1"/>
  <c r="R332" i="1"/>
  <c r="R359" i="1"/>
  <c r="R339" i="1"/>
  <c r="R325" i="1"/>
  <c r="R300" i="1"/>
  <c r="R350" i="1"/>
  <c r="R266" i="1"/>
  <c r="R283" i="1"/>
  <c r="R262" i="1"/>
  <c r="R273" i="1"/>
  <c r="R349" i="1"/>
  <c r="R313" i="1"/>
  <c r="R280" i="1"/>
  <c r="R307" i="1"/>
  <c r="R336" i="1"/>
  <c r="R270" i="1"/>
  <c r="R326" i="1"/>
  <c r="R293" i="1"/>
  <c r="R276" i="1"/>
  <c r="R375" i="1"/>
  <c r="R295" i="1"/>
  <c r="R316" i="1"/>
  <c r="R340" i="1"/>
  <c r="R261" i="1"/>
  <c r="R285" i="1"/>
  <c r="R366" i="1"/>
  <c r="R346" i="1"/>
  <c r="R362" i="1"/>
  <c r="R319" i="1"/>
  <c r="R308" i="1"/>
  <c r="R311" i="1"/>
  <c r="R264" i="1"/>
  <c r="R353" i="1"/>
  <c r="R337" i="1"/>
  <c r="R282" i="1"/>
  <c r="K260" i="1"/>
  <c r="K344" i="1"/>
  <c r="K298" i="1"/>
  <c r="K293" i="1"/>
  <c r="K288" i="1"/>
  <c r="K283" i="1"/>
  <c r="K322" i="1"/>
  <c r="K360" i="1"/>
  <c r="K290" i="1"/>
  <c r="K363" i="1"/>
  <c r="K350" i="1"/>
  <c r="K295" i="1"/>
  <c r="K324" i="1"/>
  <c r="K319" i="1"/>
  <c r="K347" i="1"/>
  <c r="K337" i="1"/>
  <c r="K297" i="1"/>
  <c r="K284" i="1"/>
  <c r="K361" i="1"/>
  <c r="K367" i="1"/>
  <c r="K369" i="1"/>
  <c r="K325" i="1"/>
  <c r="K349" i="1"/>
  <c r="K373" i="1"/>
  <c r="K296" i="1"/>
  <c r="K287" i="1"/>
  <c r="K326" i="1"/>
  <c r="K355" i="1"/>
  <c r="K362" i="1"/>
  <c r="K272" i="1"/>
  <c r="K285" i="1"/>
  <c r="K292" i="1"/>
  <c r="K309" i="1"/>
  <c r="K317" i="1"/>
  <c r="K327" i="1"/>
  <c r="K286" i="1"/>
  <c r="K291" i="1"/>
  <c r="K353" i="1"/>
  <c r="K308" i="1"/>
  <c r="K376" i="1"/>
  <c r="K354" i="1"/>
  <c r="K336" i="1"/>
  <c r="K267" i="1"/>
  <c r="K313" i="1"/>
  <c r="K275" i="1"/>
  <c r="K340" i="1"/>
  <c r="K279" i="1"/>
  <c r="K335" i="1"/>
  <c r="K358" i="1"/>
  <c r="K280" i="1"/>
  <c r="K368" i="1"/>
  <c r="K372" i="1"/>
  <c r="K377" i="1"/>
  <c r="K310" i="1"/>
  <c r="K306" i="1"/>
  <c r="K366" i="1"/>
  <c r="K263" i="1"/>
  <c r="K261" i="1"/>
  <c r="K330" i="1"/>
  <c r="K294" i="1"/>
  <c r="K262" i="1"/>
  <c r="K334" i="1"/>
  <c r="K266" i="1"/>
  <c r="K320" i="1"/>
  <c r="K316" i="1"/>
  <c r="K323" i="1"/>
  <c r="K333" i="1"/>
  <c r="K331" i="1"/>
  <c r="K277" i="1"/>
  <c r="K282" i="1"/>
  <c r="K299" i="1"/>
  <c r="K304" i="1"/>
  <c r="K339" i="1"/>
  <c r="K346" i="1"/>
  <c r="K311" i="1"/>
  <c r="K371" i="1"/>
  <c r="K269" i="1"/>
  <c r="K328" i="1"/>
  <c r="K300" i="1"/>
  <c r="K315" i="1"/>
  <c r="K268" i="1"/>
  <c r="K276" i="1"/>
  <c r="K321" i="1"/>
  <c r="K343" i="1"/>
  <c r="K356" i="1"/>
  <c r="K338" i="1"/>
  <c r="K270" i="1"/>
  <c r="K307" i="1"/>
  <c r="K357" i="1"/>
  <c r="K342" i="1"/>
  <c r="K364" i="1"/>
  <c r="K274" i="1"/>
  <c r="K348" i="1"/>
  <c r="K359" i="1"/>
  <c r="K303" i="1"/>
  <c r="K341" i="1"/>
  <c r="K352" i="1"/>
  <c r="K265" i="1"/>
  <c r="K289" i="1"/>
  <c r="K374" i="1"/>
  <c r="K365" i="1"/>
  <c r="K329" i="1"/>
  <c r="K318" i="1"/>
  <c r="K370" i="1"/>
  <c r="K345" i="1"/>
  <c r="K314" i="1"/>
  <c r="K273" i="1"/>
  <c r="K271" i="1"/>
  <c r="K302" i="1"/>
  <c r="K332" i="1"/>
  <c r="K301" i="1"/>
  <c r="K312" i="1"/>
  <c r="K281" i="1"/>
  <c r="K278" i="1"/>
  <c r="K351" i="1"/>
  <c r="K375" i="1"/>
  <c r="L378" i="1" l="1"/>
  <c r="K378" i="1"/>
</calcChain>
</file>

<file path=xl/sharedStrings.xml><?xml version="1.0" encoding="utf-8"?>
<sst xmlns="http://schemas.openxmlformats.org/spreadsheetml/2006/main" count="1874" uniqueCount="436">
  <si>
    <t>Probe Name</t>
  </si>
  <si>
    <t>Accession #</t>
  </si>
  <si>
    <t>Class Name</t>
  </si>
  <si>
    <t>Avg Count</t>
  </si>
  <si>
    <t>Min Count</t>
  </si>
  <si>
    <t>Max Count</t>
  </si>
  <si>
    <t>%CV</t>
  </si>
  <si>
    <t>Analyte Type</t>
  </si>
  <si>
    <t>Annotation</t>
  </si>
  <si>
    <t>NEG_G</t>
  </si>
  <si>
    <t>ERCC_00144.1</t>
  </si>
  <si>
    <t>Negative</t>
  </si>
  <si>
    <t>System</t>
  </si>
  <si>
    <t>NEG_C</t>
  </si>
  <si>
    <t>ERCC_00019.1</t>
  </si>
  <si>
    <t>NEG_D</t>
  </si>
  <si>
    <t>ERCC_00076.1</t>
  </si>
  <si>
    <t>NEG_E</t>
  </si>
  <si>
    <t>ERCC_00098.1</t>
  </si>
  <si>
    <t>NEG_H</t>
  </si>
  <si>
    <t>ERCC_00154.1</t>
  </si>
  <si>
    <t>CNAG_00269</t>
  </si>
  <si>
    <t>CNAG_00269.1</t>
  </si>
  <si>
    <t>Endogenous</t>
  </si>
  <si>
    <t>mRNA</t>
  </si>
  <si>
    <t>CNAG_05333</t>
  </si>
  <si>
    <t>CNAG_05333.1</t>
  </si>
  <si>
    <t>CNAG_05303</t>
  </si>
  <si>
    <t>CNAG_05303.1</t>
  </si>
  <si>
    <t>CNAG_01075</t>
  </si>
  <si>
    <t>CNAG_01075.1</t>
  </si>
  <si>
    <t>NEG_B</t>
  </si>
  <si>
    <t>ERCC_00041.1</t>
  </si>
  <si>
    <t>CNAG_04216</t>
  </si>
  <si>
    <t>CNAG_04216.1</t>
  </si>
  <si>
    <t>NEG_F</t>
  </si>
  <si>
    <t>ERCC_00126.1</t>
  </si>
  <si>
    <t>CNAG_06583</t>
  </si>
  <si>
    <t>CNAG_06583.1</t>
  </si>
  <si>
    <t>NEG_A</t>
  </si>
  <si>
    <t>ERCC_00096.1</t>
  </si>
  <si>
    <t>CNAG_02849</t>
  </si>
  <si>
    <t>CNAG_02849.1</t>
  </si>
  <si>
    <t>CNAG_06529</t>
  </si>
  <si>
    <t>CNAG_06529.1</t>
  </si>
  <si>
    <t>CNAG_02045</t>
  </si>
  <si>
    <t>CNAG_02045.1</t>
  </si>
  <si>
    <t>CNAG_02288</t>
  </si>
  <si>
    <t>CNAG_02288.1</t>
  </si>
  <si>
    <t>CNAG_07730</t>
  </si>
  <si>
    <t>CNAG_07730.1</t>
  </si>
  <si>
    <t>CNAG_01487</t>
  </si>
  <si>
    <t>CNAG_01487.1</t>
  </si>
  <si>
    <t>CNAG_03495</t>
  </si>
  <si>
    <t>CNAG_03495.1</t>
  </si>
  <si>
    <t>CNAG_01945</t>
  </si>
  <si>
    <t>CNAG_01945.1</t>
  </si>
  <si>
    <t>CNAG_04346</t>
  </si>
  <si>
    <t>CNAG_04346.1</t>
  </si>
  <si>
    <t>CNAG_02781</t>
  </si>
  <si>
    <t>CNAG_02781.1</t>
  </si>
  <si>
    <t>CNAG_04453</t>
  </si>
  <si>
    <t>CNAG_04453.1</t>
  </si>
  <si>
    <t>CNAG_02553</t>
  </si>
  <si>
    <t>CNAG_02553.1</t>
  </si>
  <si>
    <t>CNAG_03474</t>
  </si>
  <si>
    <t>CNAG_03474.1</t>
  </si>
  <si>
    <t>CNAG_00414</t>
  </si>
  <si>
    <t>CNAG_00414.1</t>
  </si>
  <si>
    <t>CNAG_03369</t>
  </si>
  <si>
    <t>CNAG_03369.1</t>
  </si>
  <si>
    <t>POS_F</t>
  </si>
  <si>
    <t>ERCC_00034.1</t>
  </si>
  <si>
    <t>Positive</t>
  </si>
  <si>
    <t>CNAG_03526</t>
  </si>
  <si>
    <t>CNAG_03526.1</t>
  </si>
  <si>
    <t>CNAG_03050</t>
  </si>
  <si>
    <t>CNAG_03050.1</t>
  </si>
  <si>
    <t>CNAG_00442</t>
  </si>
  <si>
    <t>CNAG_00442.1</t>
  </si>
  <si>
    <t>CNAG_04096</t>
  </si>
  <si>
    <t>CNAG_04096.1</t>
  </si>
  <si>
    <t>CNAG_05551</t>
  </si>
  <si>
    <t>CNAG_05551.1</t>
  </si>
  <si>
    <t>CNAG_01882</t>
  </si>
  <si>
    <t>CNAG_01882.1</t>
  </si>
  <si>
    <t>CNAG_02491</t>
  </si>
  <si>
    <t>CNAG_02491.1</t>
  </si>
  <si>
    <t>CNAG_06182</t>
  </si>
  <si>
    <t>CNAG_06182.1</t>
  </si>
  <si>
    <t>CNAG_00440</t>
  </si>
  <si>
    <t>CNAG_00440.1</t>
  </si>
  <si>
    <t>CNAG_06373</t>
  </si>
  <si>
    <t>CNAG_06373.1</t>
  </si>
  <si>
    <t>CNAG_02060</t>
  </si>
  <si>
    <t>CNAG_02060.1</t>
  </si>
  <si>
    <t>CNAG_06291</t>
  </si>
  <si>
    <t>CNAG_06291.1</t>
  </si>
  <si>
    <t>POS_E</t>
  </si>
  <si>
    <t>ERCC_00035.1</t>
  </si>
  <si>
    <t>CNAG_02487</t>
  </si>
  <si>
    <t>CNAG_02487.1</t>
  </si>
  <si>
    <t>CNAG_04355</t>
  </si>
  <si>
    <t>CNAG_04355.1</t>
  </si>
  <si>
    <t>CNAG_01469</t>
  </si>
  <si>
    <t>CNAG_01469.1</t>
  </si>
  <si>
    <t>CNAG_05387</t>
  </si>
  <si>
    <t>CNAG_05387.1</t>
  </si>
  <si>
    <t>CNAG_04655</t>
  </si>
  <si>
    <t>CNAG_04655.1</t>
  </si>
  <si>
    <t>CNAG_01464</t>
  </si>
  <si>
    <t>CNAG_01464.1</t>
  </si>
  <si>
    <t>CNAG_03302</t>
  </si>
  <si>
    <t>CNAG_03302.1</t>
  </si>
  <si>
    <t>CNAG_06534</t>
  </si>
  <si>
    <t>CNAG_06534.1</t>
  </si>
  <si>
    <t>CNAG_07316</t>
  </si>
  <si>
    <t>CNAG_07316.1</t>
  </si>
  <si>
    <t>CNAG_05692</t>
  </si>
  <si>
    <t>CNAG_05692.1</t>
  </si>
  <si>
    <t>CNAG_02532</t>
  </si>
  <si>
    <t>CNAG_02532.1</t>
  </si>
  <si>
    <t>CNAG_07749</t>
  </si>
  <si>
    <t>CNAG_07749.1</t>
  </si>
  <si>
    <t>CNAG_01243</t>
  </si>
  <si>
    <t>CNAG_01243.1</t>
  </si>
  <si>
    <t>CNAG_06165</t>
  </si>
  <si>
    <t>CNAG_06165.1</t>
  </si>
  <si>
    <t>CNAG_00097</t>
  </si>
  <si>
    <t>CNAG_00097.1</t>
  </si>
  <si>
    <t>CNAG_00834</t>
  </si>
  <si>
    <t>CNAG_00834.1</t>
  </si>
  <si>
    <t>CNAG_05968</t>
  </si>
  <si>
    <t>CNAG_05968.1</t>
  </si>
  <si>
    <t>CNAG_05558</t>
  </si>
  <si>
    <t>CNAG_05558.1</t>
  </si>
  <si>
    <t>CNAG_07799</t>
  </si>
  <si>
    <t>CNAG_07799.1</t>
  </si>
  <si>
    <t>CNAG_04243</t>
  </si>
  <si>
    <t>CNAG_04243.1</t>
  </si>
  <si>
    <t>CNAG_05451</t>
  </si>
  <si>
    <t>CNAG_05451.1</t>
  </si>
  <si>
    <t>CNAG_03910</t>
  </si>
  <si>
    <t>CNAG_03910.1</t>
  </si>
  <si>
    <t>CNAG_04496</t>
  </si>
  <si>
    <t>CNAG_04496.1</t>
  </si>
  <si>
    <t>CNAG_03346</t>
  </si>
  <si>
    <t>CNAG_03346.1</t>
  </si>
  <si>
    <t>CNAG_04256</t>
  </si>
  <si>
    <t>CNAG_04256.1</t>
  </si>
  <si>
    <t>CNAG_06916</t>
  </si>
  <si>
    <t>CNAG_06916.1</t>
  </si>
  <si>
    <t>CNAG_02095</t>
  </si>
  <si>
    <t>CNAG_02095.1</t>
  </si>
  <si>
    <t>CNAG_01463</t>
  </si>
  <si>
    <t>CNAG_01463.1</t>
  </si>
  <si>
    <t>CNAG_06829</t>
  </si>
  <si>
    <t>CNAG_06829.1</t>
  </si>
  <si>
    <t>CNAG_06252</t>
  </si>
  <si>
    <t>CNAG_06252.1</t>
  </si>
  <si>
    <t>CNAG_00331</t>
  </si>
  <si>
    <t>CNAG_00331.1</t>
  </si>
  <si>
    <t>CNAG_03284</t>
  </si>
  <si>
    <t>CNAG_03284.1</t>
  </si>
  <si>
    <t>CNAG_03159</t>
  </si>
  <si>
    <t>CNAG_03159.1</t>
  </si>
  <si>
    <t>CNAG_04951</t>
  </si>
  <si>
    <t>CNAG_04951.1</t>
  </si>
  <si>
    <t>CNAG_05077</t>
  </si>
  <si>
    <t>CNAG_05077.1</t>
  </si>
  <si>
    <t>CNAG_00183</t>
  </si>
  <si>
    <t>CNAG_00183.1</t>
  </si>
  <si>
    <t>CNAG_03129</t>
  </si>
  <si>
    <t>CNAG_03129.1</t>
  </si>
  <si>
    <t>CNAG_01810</t>
  </si>
  <si>
    <t>CNAG_01810.1</t>
  </si>
  <si>
    <t>CNAG_00039</t>
  </si>
  <si>
    <t>CNAG_00039.1</t>
  </si>
  <si>
    <t>CNAG_07358</t>
  </si>
  <si>
    <t>CNAG_07358.1</t>
  </si>
  <si>
    <t>CNAG_04213</t>
  </si>
  <si>
    <t>CNAG_04213.1</t>
  </si>
  <si>
    <t>CNAG_01242</t>
  </si>
  <si>
    <t>CNAG_01242.1</t>
  </si>
  <si>
    <t>CNAG_01477</t>
  </si>
  <si>
    <t>CNAG_01477.1</t>
  </si>
  <si>
    <t>CNAG_04899</t>
  </si>
  <si>
    <t>CNAG_04899.1</t>
  </si>
  <si>
    <t>CNAG_05571</t>
  </si>
  <si>
    <t>CNAG_05571.1</t>
  </si>
  <si>
    <t>CNAG_06169</t>
  </si>
  <si>
    <t>CNAG_06169.1</t>
  </si>
  <si>
    <t>CNAG_00519</t>
  </si>
  <si>
    <t>CNAG_00519.1</t>
  </si>
  <si>
    <t>CNAG_04417</t>
  </si>
  <si>
    <t>CNAG_04417.1</t>
  </si>
  <si>
    <t>CNAG_06499</t>
  </si>
  <si>
    <t>CNAG_06499.1</t>
  </si>
  <si>
    <t>CNAG_03567</t>
  </si>
  <si>
    <t>CNAG_03567.1</t>
  </si>
  <si>
    <t>CNAG_02455</t>
  </si>
  <si>
    <t>CNAG_02455.1</t>
  </si>
  <si>
    <t>CNAG_07873</t>
  </si>
  <si>
    <t>CNAG_07873.1</t>
  </si>
  <si>
    <t>CNAG_03227</t>
  </si>
  <si>
    <t>CNAG_03227.1</t>
  </si>
  <si>
    <t>CNAG_00777</t>
  </si>
  <si>
    <t>CNAG_00777.1</t>
  </si>
  <si>
    <t>CNAG_00040</t>
  </si>
  <si>
    <t>CNAG_00040.1</t>
  </si>
  <si>
    <t>CNAG_00883</t>
  </si>
  <si>
    <t>CNAG_00883.1</t>
  </si>
  <si>
    <t>CNAG_03819</t>
  </si>
  <si>
    <t>CNAG_03819.1</t>
  </si>
  <si>
    <t>POS_D</t>
  </si>
  <si>
    <t>ERCC_00092.1</t>
  </si>
  <si>
    <t>CNAG_05757</t>
  </si>
  <si>
    <t>CNAG_05757.1</t>
  </si>
  <si>
    <t>CNAG_03080</t>
  </si>
  <si>
    <t>CNAG_03080.1</t>
  </si>
  <si>
    <t>CNAG_07902</t>
  </si>
  <si>
    <t>CNAG_07902.1</t>
  </si>
  <si>
    <t>CNAG_00444</t>
  </si>
  <si>
    <t>CNAG_00444.1</t>
  </si>
  <si>
    <t>CNAG_04804</t>
  </si>
  <si>
    <t>CNAG_04804.1</t>
  </si>
  <si>
    <t>CNAG_05755</t>
  </si>
  <si>
    <t>CNAG_05755.1</t>
  </si>
  <si>
    <t>CNAG_05678</t>
  </si>
  <si>
    <t>CNAG_05678.1</t>
  </si>
  <si>
    <t>CNAG_01542</t>
  </si>
  <si>
    <t>CNAG_01542.1</t>
  </si>
  <si>
    <t>CNAG_04098</t>
  </si>
  <si>
    <t>CNAG_04098.1</t>
  </si>
  <si>
    <t>CNAG_00279</t>
  </si>
  <si>
    <t>CNAG_00279.1</t>
  </si>
  <si>
    <t>CNAG_02722</t>
  </si>
  <si>
    <t>CNAG_02722.1</t>
  </si>
  <si>
    <t>CNAG_04283</t>
  </si>
  <si>
    <t>CNAG_04283.1</t>
  </si>
  <si>
    <t>CNAG_03358</t>
  </si>
  <si>
    <t>CNAG_03358.1</t>
  </si>
  <si>
    <t>CNAG_05835</t>
  </si>
  <si>
    <t>CNAG_05835.1</t>
  </si>
  <si>
    <t>CNAG_01341</t>
  </si>
  <si>
    <t>CNAG_01341.1</t>
  </si>
  <si>
    <t>CNAG_00483</t>
  </si>
  <si>
    <t>CNAG_00483.1</t>
  </si>
  <si>
    <t>CNAG_01737</t>
  </si>
  <si>
    <t>CNAG_01737.1</t>
  </si>
  <si>
    <t>CNAG_00866</t>
  </si>
  <si>
    <t>CNAG_00866.1</t>
  </si>
  <si>
    <t>CNAG_05159</t>
  </si>
  <si>
    <t>CNAG_05159.1</t>
  </si>
  <si>
    <t>CNAG_02751</t>
  </si>
  <si>
    <t>CNAG_02751.1</t>
  </si>
  <si>
    <t>CNAG_06092</t>
  </si>
  <si>
    <t>CNAG_06092.1</t>
  </si>
  <si>
    <t>POS_C</t>
  </si>
  <si>
    <t>ERCC_00002.1</t>
  </si>
  <si>
    <t>CNAG_06746</t>
  </si>
  <si>
    <t>CNAG_06746.1</t>
  </si>
  <si>
    <t>CNAG_03385</t>
  </si>
  <si>
    <t>CNAG_03385.1</t>
  </si>
  <si>
    <t>CNAG_00897</t>
  </si>
  <si>
    <t>CNAG_00897.1</t>
  </si>
  <si>
    <t>CNAG_02991</t>
  </si>
  <si>
    <t>CNAG_02991.1</t>
  </si>
  <si>
    <t>CNAG_00816</t>
  </si>
  <si>
    <t>CNAG_00816.1</t>
  </si>
  <si>
    <t>POS_B</t>
  </si>
  <si>
    <t>ERCC_00112.1</t>
  </si>
  <si>
    <t>CNAG_06699</t>
  </si>
  <si>
    <t>CNAG_06699.1</t>
  </si>
  <si>
    <t>CNAG_06125</t>
  </si>
  <si>
    <t>CNAG_06125.1</t>
  </si>
  <si>
    <t>POS_A</t>
  </si>
  <si>
    <t>ERCC_00117.1</t>
  </si>
  <si>
    <t>ZFC6</t>
  </si>
  <si>
    <t>ERG11</t>
  </si>
  <si>
    <t>ITR1</t>
  </si>
  <si>
    <t>MAK32</t>
  </si>
  <si>
    <t>SSN801</t>
  </si>
  <si>
    <t>ACT1</t>
  </si>
  <si>
    <t>ERG3</t>
  </si>
  <si>
    <t>ECM2201</t>
  </si>
  <si>
    <t>SKN1</t>
  </si>
  <si>
    <t>HAPX</t>
  </si>
  <si>
    <t>SET101</t>
  </si>
  <si>
    <t>ISP3</t>
  </si>
  <si>
    <t>FHB1</t>
  </si>
  <si>
    <t>ERG25</t>
  </si>
  <si>
    <t>PHS1</t>
  </si>
  <si>
    <t>BZP4</t>
  </si>
  <si>
    <t>SWE102</t>
  </si>
  <si>
    <t>PCL103</t>
  </si>
  <si>
    <t>CBK1</t>
  </si>
  <si>
    <t>ERG6</t>
  </si>
  <si>
    <t>ITR6</t>
  </si>
  <si>
    <t>PDR5-2</t>
  </si>
  <si>
    <t>CDC24</t>
  </si>
  <si>
    <t>LPI6</t>
  </si>
  <si>
    <t>IPC1</t>
  </si>
  <si>
    <t>SRE1</t>
  </si>
  <si>
    <t>LPI11</t>
  </si>
  <si>
    <t>ICL1</t>
  </si>
  <si>
    <t>KIN4</t>
  </si>
  <si>
    <t>LCB3</t>
  </si>
  <si>
    <t>LIV3</t>
  </si>
  <si>
    <t>CDC420</t>
  </si>
  <si>
    <t>CLN1</t>
  </si>
  <si>
    <t>TEF1</t>
  </si>
  <si>
    <t>CCD6</t>
  </si>
  <si>
    <t>FPD1</t>
  </si>
  <si>
    <t>DPP101</t>
  </si>
  <si>
    <t>HMG1</t>
  </si>
  <si>
    <t>GPD1</t>
  </si>
  <si>
    <t>H2B</t>
  </si>
  <si>
    <t>ERG1</t>
  </si>
  <si>
    <t>Background Average</t>
  </si>
  <si>
    <t>Background SD</t>
  </si>
  <si>
    <t>Avg + 2SD</t>
  </si>
  <si>
    <t>Background Subtraction</t>
  </si>
  <si>
    <t>Total counts</t>
  </si>
  <si>
    <t>Normalization factor to highest count</t>
  </si>
  <si>
    <t>H99 Amb 1</t>
  </si>
  <si>
    <t>H99 Amb 2</t>
  </si>
  <si>
    <t>H99 Amb 3</t>
  </si>
  <si>
    <t>H99 CO2 1</t>
  </si>
  <si>
    <t>H99 CO2 2</t>
  </si>
  <si>
    <t>H99 CO2 3</t>
  </si>
  <si>
    <t>cbk1 Amb 1</t>
  </si>
  <si>
    <t>cbk1 Amb 2</t>
  </si>
  <si>
    <t>cbk1 Amb 3</t>
  </si>
  <si>
    <t>cbk1 CO2 1</t>
  </si>
  <si>
    <t>cbk1 CO2 2</t>
  </si>
  <si>
    <t>cbk1 CO2 3</t>
  </si>
  <si>
    <t>cbk1 sup1 Amb 1</t>
  </si>
  <si>
    <t>cbk1 sup1 Amb 2</t>
  </si>
  <si>
    <t>cbk1 sup1 Amb 3</t>
  </si>
  <si>
    <t>cbk1 sup1 CO2 1</t>
  </si>
  <si>
    <t>cbk1 sup1 CO2 2</t>
  </si>
  <si>
    <t>cbk1 sup1 CO2 3</t>
  </si>
  <si>
    <t>cbk1 sup2 Amb 1</t>
  </si>
  <si>
    <t>cbk1 sup2 Amb 2</t>
  </si>
  <si>
    <t>cbk1 sup2 Amb 3</t>
  </si>
  <si>
    <t>cbk1 sup2 CO2 1</t>
  </si>
  <si>
    <t>cbk1 sup2 CO2 2</t>
  </si>
  <si>
    <t>cbk1 sup2 CO2 3</t>
  </si>
  <si>
    <t>Count</t>
  </si>
  <si>
    <t>Gene ID</t>
  </si>
  <si>
    <t>Name</t>
  </si>
  <si>
    <t>Zinc finger C2H2-type</t>
  </si>
  <si>
    <t>myo-inositol transporter, putative</t>
  </si>
  <si>
    <t>Maintenance of killer protein 32, putative</t>
  </si>
  <si>
    <t>hypothetical protein</t>
  </si>
  <si>
    <t>Putative Zn2-Cys6 zinc-finger transcription factor</t>
  </si>
  <si>
    <t>histone-lysine N-methyltransferase, H3 lysine-4 specific</t>
  </si>
  <si>
    <t>FAD dependent oxidoreductase</t>
  </si>
  <si>
    <t>Ankyrin repeat-containing domain</t>
  </si>
  <si>
    <t>Arv1 protein</t>
  </si>
  <si>
    <t>RAM signaling network protein kinase, putative</t>
  </si>
  <si>
    <t>signal transducer</t>
  </si>
  <si>
    <t>cell division control protein 24</t>
  </si>
  <si>
    <t>rab family protein</t>
  </si>
  <si>
    <t>3-deoxy-7-phosphoheptulonate synthase</t>
  </si>
  <si>
    <t>CAMK/CAMKL/KIN4 protein kinase</t>
  </si>
  <si>
    <t>Acetate transporter GPR1/FUN34/SatP family</t>
  </si>
  <si>
    <t>mitotic spindle assembly checkpoint protein MAD2B</t>
  </si>
  <si>
    <t>Flavohemoglobin</t>
  </si>
  <si>
    <t>CDP-diacylglycerol-serine O- phosphatidyltransferase</t>
  </si>
  <si>
    <t>Zn2/Cys6 DNA-binding domain</t>
  </si>
  <si>
    <t>racemase</t>
  </si>
  <si>
    <t>alpha-ketoglutarate-dependent 2,4- dichlorophenoxyacetate dioxygenase</t>
  </si>
  <si>
    <t>GAMMA TUBULIN COMPLEX PROTEIN</t>
  </si>
  <si>
    <t>protein MAK16</t>
  </si>
  <si>
    <t>AT hook, DNA-binding motif</t>
  </si>
  <si>
    <t>minichromosome maintenance protein 4 (cell division control protein 54)</t>
  </si>
  <si>
    <t>TRANS-1,2-DIHYDROBENZENE-1,2-DIOL DEHYDROGENASE</t>
  </si>
  <si>
    <t>Ssn801</t>
  </si>
  <si>
    <t>Cln1</t>
  </si>
  <si>
    <t>Clb3/Cbc1</t>
  </si>
  <si>
    <t>Pcl2</t>
  </si>
  <si>
    <t>Pcl9</t>
  </si>
  <si>
    <t>Pcl103</t>
  </si>
  <si>
    <t>CSH1</t>
  </si>
  <si>
    <t>TSC10</t>
  </si>
  <si>
    <t>ELO2</t>
  </si>
  <si>
    <t>LCB2</t>
  </si>
  <si>
    <t>TSC11</t>
  </si>
  <si>
    <t>FLC3</t>
  </si>
  <si>
    <t>AUR1</t>
  </si>
  <si>
    <t>YSR3</t>
  </si>
  <si>
    <t>Tricarboxylic acid Transporter</t>
  </si>
  <si>
    <t>KBC</t>
  </si>
  <si>
    <t>Mitochondrial Citrate Transporter</t>
  </si>
  <si>
    <t>Isocitrate Lyase</t>
  </si>
  <si>
    <t>hydroxyacid-oxoacid transhydrogenase</t>
  </si>
  <si>
    <t>Taurine Dioxygenase</t>
  </si>
  <si>
    <t>CCR4-NOT transcriptional complex subunit CAF120</t>
  </si>
  <si>
    <t>RabGTPase activator</t>
  </si>
  <si>
    <t>Histone Methyltransferase</t>
  </si>
  <si>
    <t>ABC transporter</t>
  </si>
  <si>
    <t>anon-23da protein</t>
  </si>
  <si>
    <t>Galactose Transporter</t>
  </si>
  <si>
    <t>short-chain dehydrogenase</t>
  </si>
  <si>
    <t>AAT family amino acid transporter</t>
  </si>
  <si>
    <t>bZip transcription factor, putative</t>
  </si>
  <si>
    <t>PDR-5</t>
  </si>
  <si>
    <t>Transketolase</t>
  </si>
  <si>
    <t>FPD1, Cda4</t>
  </si>
  <si>
    <t>oxidoreductase</t>
  </si>
  <si>
    <t>Dihydrodipocholinate synthetase</t>
  </si>
  <si>
    <t>phosphatidylserine decarboxylase, variant</t>
  </si>
  <si>
    <t>glycosyl hydrolase</t>
  </si>
  <si>
    <t>Sorbitol Dehydrogenase</t>
  </si>
  <si>
    <t>glutathione transferase</t>
  </si>
  <si>
    <t>nuclear protein</t>
  </si>
  <si>
    <t>RPA12</t>
  </si>
  <si>
    <t>Choline Transporter</t>
  </si>
  <si>
    <t>Chromosome Transmission Fidelity-8</t>
  </si>
  <si>
    <t>cytoplasmic protein</t>
  </si>
  <si>
    <t>EncT</t>
  </si>
  <si>
    <t>Transcription Factor IIIA</t>
  </si>
  <si>
    <t>U3 small nucleolar RNA-associated protein 20</t>
  </si>
  <si>
    <t>protein LTV1</t>
  </si>
  <si>
    <t>Likely Transcription Factor (XlnR)</t>
  </si>
  <si>
    <t>Upstream of PEP Carboxykinase</t>
  </si>
  <si>
    <t>methylmalonate-semialdehyde dehydrogenase (acylating)</t>
  </si>
  <si>
    <t>Short-chain dehydrogenase</t>
  </si>
  <si>
    <t>aldose reductase</t>
  </si>
  <si>
    <t>cofilin</t>
  </si>
  <si>
    <t>microtubule binding protein</t>
  </si>
  <si>
    <t>Mitochondrial protein</t>
  </si>
  <si>
    <t>Phosphoglycerate kinase</t>
  </si>
  <si>
    <t>Source data 1. NanoString Probe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</si>
</sst>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0" fillId="33" borderId="0" xfId="0" applyFill="1"/>
    <xf numFmtId="0" fontId="0" fillId="33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/>
    <xf numFmtId="0" fontId="17" fillId="34" borderId="0" xfId="0" applyFont="1" applyFill="1"/>
    <xf numFmtId="0" fontId="19" fillId="0" borderId="10" xfId="42" applyFont="1" applyBorder="1"/>
    <xf numFmtId="0" fontId="1" fillId="0" borderId="10" xfId="42" applyBorder="1"/>
    <xf numFmtId="0" fontId="17" fillId="0" borderId="0" xfId="0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9C517DE-A77C-46B1-92A9-87EA844B04C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8EA3-0074-4AC9-8FC3-DE98D9DF0B52}">
  <dimension ref="A1:C120"/>
  <sheetViews>
    <sheetView tabSelected="1" workbookViewId="0">
      <selection activeCell="C3" sqref="C3"/>
    </sheetView>
  </sheetViews>
  <sheetFormatPr defaultRowHeight="15.75" x14ac:dyDescent="0.25"/>
  <cols>
    <col min="2" max="2" width="23.25" customWidth="1"/>
    <col min="3" max="3" width="61" customWidth="1"/>
  </cols>
  <sheetData>
    <row r="1" spans="1:3" x14ac:dyDescent="0.25">
      <c r="A1" s="8" t="s">
        <v>435</v>
      </c>
      <c r="B1" s="8"/>
    </row>
    <row r="2" spans="1:3" x14ac:dyDescent="0.25">
      <c r="A2" s="6" t="s">
        <v>349</v>
      </c>
      <c r="B2" s="6" t="s">
        <v>350</v>
      </c>
      <c r="C2" s="6" t="s">
        <v>351</v>
      </c>
    </row>
    <row r="3" spans="1:3" x14ac:dyDescent="0.25">
      <c r="A3" s="7">
        <v>1</v>
      </c>
      <c r="B3" s="7" t="s">
        <v>176</v>
      </c>
      <c r="C3" s="7" t="s">
        <v>352</v>
      </c>
    </row>
    <row r="4" spans="1:3" x14ac:dyDescent="0.25">
      <c r="A4" s="7">
        <v>2</v>
      </c>
      <c r="B4" s="7" t="s">
        <v>128</v>
      </c>
      <c r="C4" s="7" t="s">
        <v>353</v>
      </c>
    </row>
    <row r="5" spans="1:3" x14ac:dyDescent="0.25">
      <c r="A5" s="7">
        <v>3</v>
      </c>
      <c r="B5" s="7" t="s">
        <v>67</v>
      </c>
      <c r="C5" s="7" t="s">
        <v>354</v>
      </c>
    </row>
    <row r="6" spans="1:3" x14ac:dyDescent="0.25">
      <c r="A6" s="7">
        <v>4</v>
      </c>
      <c r="B6" s="7" t="s">
        <v>222</v>
      </c>
      <c r="C6" s="7" t="s">
        <v>355</v>
      </c>
    </row>
    <row r="7" spans="1:3" x14ac:dyDescent="0.25">
      <c r="A7" s="7">
        <v>5</v>
      </c>
      <c r="B7" s="7" t="s">
        <v>210</v>
      </c>
      <c r="C7" s="7" t="s">
        <v>356</v>
      </c>
    </row>
    <row r="8" spans="1:3" x14ac:dyDescent="0.25">
      <c r="A8" s="7">
        <v>6</v>
      </c>
      <c r="B8" s="7" t="s">
        <v>124</v>
      </c>
      <c r="C8" s="7" t="s">
        <v>357</v>
      </c>
    </row>
    <row r="9" spans="1:3" x14ac:dyDescent="0.25">
      <c r="A9" s="7">
        <v>7</v>
      </c>
      <c r="B9" s="7" t="s">
        <v>120</v>
      </c>
      <c r="C9" s="7" t="s">
        <v>358</v>
      </c>
    </row>
    <row r="10" spans="1:3" x14ac:dyDescent="0.25">
      <c r="A10" s="7">
        <v>8</v>
      </c>
      <c r="B10" s="7" t="s">
        <v>76</v>
      </c>
      <c r="C10" s="7" t="s">
        <v>358</v>
      </c>
    </row>
    <row r="11" spans="1:3" x14ac:dyDescent="0.25">
      <c r="A11" s="7">
        <v>9</v>
      </c>
      <c r="B11" s="7" t="s">
        <v>164</v>
      </c>
      <c r="C11" s="7" t="s">
        <v>359</v>
      </c>
    </row>
    <row r="12" spans="1:3" x14ac:dyDescent="0.25">
      <c r="A12" s="7">
        <v>10</v>
      </c>
      <c r="B12" s="7" t="s">
        <v>204</v>
      </c>
      <c r="C12" s="7" t="s">
        <v>360</v>
      </c>
    </row>
    <row r="13" spans="1:3" x14ac:dyDescent="0.25">
      <c r="A13" s="7">
        <v>11</v>
      </c>
      <c r="B13" s="7" t="s">
        <v>198</v>
      </c>
      <c r="C13" s="7" t="s">
        <v>361</v>
      </c>
    </row>
    <row r="14" spans="1:3" x14ac:dyDescent="0.25">
      <c r="A14" s="7">
        <v>12</v>
      </c>
      <c r="B14" s="7" t="s">
        <v>180</v>
      </c>
      <c r="C14" s="7" t="s">
        <v>362</v>
      </c>
    </row>
    <row r="15" spans="1:3" x14ac:dyDescent="0.25">
      <c r="A15" s="7">
        <v>13</v>
      </c>
      <c r="B15" s="7" t="s">
        <v>138</v>
      </c>
      <c r="C15" s="7" t="s">
        <v>363</v>
      </c>
    </row>
    <row r="16" spans="1:3" x14ac:dyDescent="0.25">
      <c r="A16" s="7">
        <v>14</v>
      </c>
      <c r="B16" s="7" t="s">
        <v>108</v>
      </c>
      <c r="C16" s="7" t="s">
        <v>364</v>
      </c>
    </row>
    <row r="17" spans="1:3" x14ac:dyDescent="0.25">
      <c r="A17" s="7">
        <v>15</v>
      </c>
      <c r="B17" s="7" t="s">
        <v>166</v>
      </c>
      <c r="C17" s="7" t="s">
        <v>365</v>
      </c>
    </row>
    <row r="18" spans="1:3" x14ac:dyDescent="0.25">
      <c r="A18" s="7">
        <v>16</v>
      </c>
      <c r="B18" s="7" t="s">
        <v>252</v>
      </c>
      <c r="C18" s="7" t="s">
        <v>355</v>
      </c>
    </row>
    <row r="19" spans="1:3" x14ac:dyDescent="0.25">
      <c r="A19" s="7">
        <v>17</v>
      </c>
      <c r="B19" s="7" t="s">
        <v>140</v>
      </c>
      <c r="C19" s="7" t="s">
        <v>355</v>
      </c>
    </row>
    <row r="20" spans="1:3" x14ac:dyDescent="0.25">
      <c r="A20" s="7">
        <v>18</v>
      </c>
      <c r="B20" s="7" t="s">
        <v>134</v>
      </c>
      <c r="C20" s="7" t="s">
        <v>366</v>
      </c>
    </row>
    <row r="21" spans="1:3" x14ac:dyDescent="0.25">
      <c r="A21" s="7">
        <v>19</v>
      </c>
      <c r="B21" s="7" t="s">
        <v>228</v>
      </c>
      <c r="C21" s="7" t="s">
        <v>367</v>
      </c>
    </row>
    <row r="22" spans="1:3" x14ac:dyDescent="0.25">
      <c r="A22" s="7">
        <v>20</v>
      </c>
      <c r="B22" s="7" t="s">
        <v>92</v>
      </c>
      <c r="C22" s="7" t="s">
        <v>368</v>
      </c>
    </row>
    <row r="23" spans="1:3" x14ac:dyDescent="0.25">
      <c r="A23" s="7">
        <v>21</v>
      </c>
      <c r="B23" s="7" t="s">
        <v>37</v>
      </c>
      <c r="C23" s="7" t="s">
        <v>355</v>
      </c>
    </row>
    <row r="24" spans="1:3" x14ac:dyDescent="0.25">
      <c r="A24" s="7">
        <v>22</v>
      </c>
      <c r="B24" s="7" t="s">
        <v>178</v>
      </c>
      <c r="C24" s="7" t="s">
        <v>355</v>
      </c>
    </row>
    <row r="25" spans="1:3" x14ac:dyDescent="0.25">
      <c r="A25" s="7">
        <v>23</v>
      </c>
      <c r="B25" s="7" t="s">
        <v>154</v>
      </c>
      <c r="C25" s="7" t="s">
        <v>355</v>
      </c>
    </row>
    <row r="26" spans="1:3" x14ac:dyDescent="0.25">
      <c r="A26" s="7">
        <v>24</v>
      </c>
      <c r="B26" s="7" t="s">
        <v>110</v>
      </c>
      <c r="C26" s="7" t="s">
        <v>369</v>
      </c>
    </row>
    <row r="27" spans="1:3" x14ac:dyDescent="0.25">
      <c r="A27" s="7">
        <v>25</v>
      </c>
      <c r="B27" s="7" t="s">
        <v>104</v>
      </c>
      <c r="C27" s="7" t="s">
        <v>370</v>
      </c>
    </row>
    <row r="28" spans="1:3" x14ac:dyDescent="0.25">
      <c r="A28" s="7">
        <v>26</v>
      </c>
      <c r="B28" s="7" t="s">
        <v>51</v>
      </c>
      <c r="C28" s="7" t="s">
        <v>371</v>
      </c>
    </row>
    <row r="29" spans="1:3" x14ac:dyDescent="0.25">
      <c r="A29" s="7">
        <v>27</v>
      </c>
      <c r="B29" s="7" t="s">
        <v>80</v>
      </c>
      <c r="C29" s="7" t="s">
        <v>372</v>
      </c>
    </row>
    <row r="30" spans="1:3" x14ac:dyDescent="0.25">
      <c r="A30" s="7">
        <v>28</v>
      </c>
      <c r="B30" s="7" t="s">
        <v>194</v>
      </c>
      <c r="C30" s="7" t="s">
        <v>373</v>
      </c>
    </row>
    <row r="31" spans="1:3" x14ac:dyDescent="0.25">
      <c r="A31" s="7">
        <v>29</v>
      </c>
      <c r="B31" s="7" t="s">
        <v>82</v>
      </c>
      <c r="C31" s="7" t="s">
        <v>374</v>
      </c>
    </row>
    <row r="32" spans="1:3" x14ac:dyDescent="0.25">
      <c r="A32" s="7">
        <v>30</v>
      </c>
      <c r="B32" s="7" t="s">
        <v>226</v>
      </c>
      <c r="C32" s="7" t="s">
        <v>375</v>
      </c>
    </row>
    <row r="33" spans="1:3" x14ac:dyDescent="0.25">
      <c r="A33" s="7">
        <v>31</v>
      </c>
      <c r="B33" s="7" t="s">
        <v>216</v>
      </c>
      <c r="C33" s="7" t="s">
        <v>376</v>
      </c>
    </row>
    <row r="34" spans="1:3" x14ac:dyDescent="0.25">
      <c r="A34" s="7">
        <v>32</v>
      </c>
      <c r="B34" s="7" t="s">
        <v>88</v>
      </c>
      <c r="C34" s="7" t="s">
        <v>377</v>
      </c>
    </row>
    <row r="35" spans="1:3" x14ac:dyDescent="0.25">
      <c r="A35" s="7">
        <v>33</v>
      </c>
      <c r="B35" s="7" t="s">
        <v>43</v>
      </c>
      <c r="C35" s="7" t="s">
        <v>378</v>
      </c>
    </row>
    <row r="36" spans="1:3" x14ac:dyDescent="0.25">
      <c r="A36" s="7">
        <v>34</v>
      </c>
      <c r="B36" s="7" t="s">
        <v>90</v>
      </c>
      <c r="C36" s="7" t="s">
        <v>379</v>
      </c>
    </row>
    <row r="37" spans="1:3" x14ac:dyDescent="0.25">
      <c r="A37" s="7">
        <v>35</v>
      </c>
      <c r="B37" s="7" t="s">
        <v>256</v>
      </c>
      <c r="C37" s="7" t="s">
        <v>380</v>
      </c>
    </row>
    <row r="38" spans="1:3" x14ac:dyDescent="0.25">
      <c r="A38" s="7">
        <v>36</v>
      </c>
      <c r="B38" s="7" t="s">
        <v>152</v>
      </c>
      <c r="C38" s="7" t="s">
        <v>381</v>
      </c>
    </row>
    <row r="39" spans="1:3" x14ac:dyDescent="0.25">
      <c r="A39" s="7">
        <v>37</v>
      </c>
      <c r="B39" s="7" t="s">
        <v>170</v>
      </c>
      <c r="C39" s="7" t="s">
        <v>382</v>
      </c>
    </row>
    <row r="40" spans="1:3" x14ac:dyDescent="0.25">
      <c r="A40" s="7">
        <v>38</v>
      </c>
      <c r="B40" s="7" t="s">
        <v>78</v>
      </c>
      <c r="C40" s="7" t="s">
        <v>383</v>
      </c>
    </row>
    <row r="41" spans="1:3" x14ac:dyDescent="0.25">
      <c r="A41" s="7">
        <v>39</v>
      </c>
      <c r="B41" s="7" t="s">
        <v>262</v>
      </c>
      <c r="C41" s="7" t="s">
        <v>384</v>
      </c>
    </row>
    <row r="42" spans="1:3" x14ac:dyDescent="0.25">
      <c r="A42" s="7">
        <v>40</v>
      </c>
      <c r="B42" s="7" t="s">
        <v>114</v>
      </c>
      <c r="C42" s="7" t="s">
        <v>315</v>
      </c>
    </row>
    <row r="43" spans="1:3" x14ac:dyDescent="0.25">
      <c r="A43" s="7">
        <v>41</v>
      </c>
      <c r="B43" s="7" t="s">
        <v>156</v>
      </c>
      <c r="C43" s="7" t="s">
        <v>318</v>
      </c>
    </row>
    <row r="44" spans="1:3" x14ac:dyDescent="0.25">
      <c r="A44" s="7">
        <v>42</v>
      </c>
      <c r="B44" s="7" t="s">
        <v>208</v>
      </c>
      <c r="C44" s="7" t="s">
        <v>279</v>
      </c>
    </row>
    <row r="45" spans="1:3" x14ac:dyDescent="0.25">
      <c r="A45" s="7">
        <v>43</v>
      </c>
      <c r="B45" s="7" t="s">
        <v>248</v>
      </c>
      <c r="C45" s="7" t="s">
        <v>291</v>
      </c>
    </row>
    <row r="46" spans="1:3" x14ac:dyDescent="0.25">
      <c r="A46" s="7">
        <v>44</v>
      </c>
      <c r="B46" s="7" t="s">
        <v>212</v>
      </c>
      <c r="C46" s="7" t="s">
        <v>297</v>
      </c>
    </row>
    <row r="47" spans="1:3" x14ac:dyDescent="0.25">
      <c r="A47" s="7">
        <v>45</v>
      </c>
      <c r="B47" s="7" t="s">
        <v>192</v>
      </c>
      <c r="C47" s="7" t="s">
        <v>284</v>
      </c>
    </row>
    <row r="48" spans="1:3" x14ac:dyDescent="0.25">
      <c r="A48" s="7">
        <v>46</v>
      </c>
      <c r="B48" s="7" t="s">
        <v>224</v>
      </c>
      <c r="C48" s="7" t="s">
        <v>303</v>
      </c>
    </row>
    <row r="49" spans="1:3" x14ac:dyDescent="0.25">
      <c r="A49" s="7">
        <v>47</v>
      </c>
      <c r="B49" s="7" t="s">
        <v>182</v>
      </c>
      <c r="C49" s="7" t="s">
        <v>287</v>
      </c>
    </row>
    <row r="50" spans="1:3" x14ac:dyDescent="0.25">
      <c r="A50" s="7">
        <v>48</v>
      </c>
      <c r="B50" s="7" t="s">
        <v>202</v>
      </c>
      <c r="C50" s="7" t="s">
        <v>385</v>
      </c>
    </row>
    <row r="51" spans="1:3" x14ac:dyDescent="0.25">
      <c r="A51" s="7">
        <v>49</v>
      </c>
      <c r="B51" s="7" t="s">
        <v>122</v>
      </c>
      <c r="C51" s="7" t="s">
        <v>386</v>
      </c>
    </row>
    <row r="52" spans="1:3" x14ac:dyDescent="0.25">
      <c r="A52" s="7">
        <v>50</v>
      </c>
      <c r="B52" s="7" t="s">
        <v>218</v>
      </c>
      <c r="C52" s="7" t="s">
        <v>387</v>
      </c>
    </row>
    <row r="53" spans="1:3" x14ac:dyDescent="0.25">
      <c r="A53" s="7">
        <v>51</v>
      </c>
      <c r="B53" s="7" t="s">
        <v>184</v>
      </c>
      <c r="C53" s="7" t="s">
        <v>388</v>
      </c>
    </row>
    <row r="54" spans="1:3" x14ac:dyDescent="0.25">
      <c r="A54" s="7">
        <v>52</v>
      </c>
      <c r="B54" s="7" t="s">
        <v>126</v>
      </c>
      <c r="C54" s="7" t="s">
        <v>389</v>
      </c>
    </row>
    <row r="55" spans="1:3" x14ac:dyDescent="0.25">
      <c r="A55" s="7">
        <v>53</v>
      </c>
      <c r="B55" s="7" t="s">
        <v>238</v>
      </c>
      <c r="C55" s="7" t="s">
        <v>390</v>
      </c>
    </row>
    <row r="56" spans="1:3" x14ac:dyDescent="0.25">
      <c r="A56" s="7">
        <v>54</v>
      </c>
      <c r="B56" s="7" t="s">
        <v>264</v>
      </c>
      <c r="C56" s="7" t="s">
        <v>286</v>
      </c>
    </row>
    <row r="57" spans="1:3" x14ac:dyDescent="0.25">
      <c r="A57" s="7">
        <v>55</v>
      </c>
      <c r="B57" s="7" t="s">
        <v>100</v>
      </c>
      <c r="C57" s="7" t="s">
        <v>292</v>
      </c>
    </row>
    <row r="58" spans="1:3" x14ac:dyDescent="0.25">
      <c r="A58" s="7">
        <v>56</v>
      </c>
      <c r="B58" s="7" t="s">
        <v>61</v>
      </c>
      <c r="C58" s="7" t="s">
        <v>391</v>
      </c>
    </row>
    <row r="59" spans="1:3" x14ac:dyDescent="0.25">
      <c r="A59" s="7">
        <v>57</v>
      </c>
      <c r="B59" s="7" t="s">
        <v>118</v>
      </c>
      <c r="C59" s="7" t="s">
        <v>392</v>
      </c>
    </row>
    <row r="60" spans="1:3" x14ac:dyDescent="0.25">
      <c r="A60" s="7">
        <v>58</v>
      </c>
      <c r="B60" s="7" t="s">
        <v>49</v>
      </c>
      <c r="C60" s="7" t="s">
        <v>393</v>
      </c>
    </row>
    <row r="61" spans="1:3" x14ac:dyDescent="0.25">
      <c r="A61" s="7">
        <v>59</v>
      </c>
      <c r="B61" s="7" t="s">
        <v>45</v>
      </c>
      <c r="C61" s="7" t="s">
        <v>394</v>
      </c>
    </row>
    <row r="62" spans="1:3" x14ac:dyDescent="0.25">
      <c r="A62" s="7">
        <v>60</v>
      </c>
      <c r="B62" s="7" t="s">
        <v>47</v>
      </c>
      <c r="C62" s="7" t="s">
        <v>395</v>
      </c>
    </row>
    <row r="63" spans="1:3" x14ac:dyDescent="0.25">
      <c r="A63" s="7">
        <v>61</v>
      </c>
      <c r="B63" s="7" t="s">
        <v>27</v>
      </c>
      <c r="C63" s="7" t="s">
        <v>396</v>
      </c>
    </row>
    <row r="64" spans="1:3" x14ac:dyDescent="0.25">
      <c r="A64" s="7">
        <v>62</v>
      </c>
      <c r="B64" s="7" t="s">
        <v>116</v>
      </c>
      <c r="C64" s="7" t="s">
        <v>397</v>
      </c>
    </row>
    <row r="65" spans="1:3" x14ac:dyDescent="0.25">
      <c r="A65" s="7">
        <v>63</v>
      </c>
      <c r="B65" s="7" t="s">
        <v>196</v>
      </c>
      <c r="C65" s="7" t="s">
        <v>314</v>
      </c>
    </row>
    <row r="66" spans="1:3" x14ac:dyDescent="0.25">
      <c r="A66" s="7">
        <v>64</v>
      </c>
      <c r="B66" s="7" t="s">
        <v>148</v>
      </c>
      <c r="C66" s="7" t="s">
        <v>355</v>
      </c>
    </row>
    <row r="67" spans="1:3" x14ac:dyDescent="0.25">
      <c r="A67" s="7">
        <v>65</v>
      </c>
      <c r="B67" s="7" t="s">
        <v>230</v>
      </c>
      <c r="C67" s="7" t="s">
        <v>398</v>
      </c>
    </row>
    <row r="68" spans="1:3" x14ac:dyDescent="0.25">
      <c r="A68" s="7">
        <v>66</v>
      </c>
      <c r="B68" s="7" t="s">
        <v>206</v>
      </c>
      <c r="C68" s="7" t="s">
        <v>399</v>
      </c>
    </row>
    <row r="69" spans="1:3" x14ac:dyDescent="0.25">
      <c r="A69" s="7">
        <v>67</v>
      </c>
      <c r="B69" s="7" t="s">
        <v>242</v>
      </c>
      <c r="C69" s="7" t="s">
        <v>308</v>
      </c>
    </row>
    <row r="70" spans="1:3" x14ac:dyDescent="0.25">
      <c r="A70" s="7">
        <v>68</v>
      </c>
      <c r="B70" s="7" t="s">
        <v>144</v>
      </c>
      <c r="C70" s="7" t="s">
        <v>400</v>
      </c>
    </row>
    <row r="71" spans="1:3" x14ac:dyDescent="0.25">
      <c r="A71" s="7">
        <v>69</v>
      </c>
      <c r="B71" s="7" t="s">
        <v>84</v>
      </c>
      <c r="C71" s="7" t="s">
        <v>401</v>
      </c>
    </row>
    <row r="72" spans="1:3" x14ac:dyDescent="0.25">
      <c r="A72" s="7">
        <v>70</v>
      </c>
      <c r="B72" s="7" t="s">
        <v>94</v>
      </c>
      <c r="C72" s="7" t="s">
        <v>355</v>
      </c>
    </row>
    <row r="73" spans="1:3" x14ac:dyDescent="0.25">
      <c r="A73" s="7">
        <v>71</v>
      </c>
      <c r="B73" s="7" t="s">
        <v>136</v>
      </c>
      <c r="C73" s="7" t="s">
        <v>402</v>
      </c>
    </row>
    <row r="74" spans="1:3" x14ac:dyDescent="0.25">
      <c r="A74" s="7">
        <v>72</v>
      </c>
      <c r="B74" s="7" t="s">
        <v>160</v>
      </c>
      <c r="C74" s="7" t="s">
        <v>403</v>
      </c>
    </row>
    <row r="75" spans="1:3" x14ac:dyDescent="0.25">
      <c r="A75" s="7">
        <v>73</v>
      </c>
      <c r="B75" s="7" t="s">
        <v>106</v>
      </c>
      <c r="C75" s="7" t="s">
        <v>404</v>
      </c>
    </row>
    <row r="76" spans="1:3" x14ac:dyDescent="0.25">
      <c r="A76" s="7">
        <v>74</v>
      </c>
      <c r="B76" s="7" t="s">
        <v>254</v>
      </c>
      <c r="C76" s="7" t="s">
        <v>405</v>
      </c>
    </row>
    <row r="77" spans="1:3" x14ac:dyDescent="0.25">
      <c r="A77" s="7">
        <v>75</v>
      </c>
      <c r="B77" s="7" t="s">
        <v>53</v>
      </c>
      <c r="C77" s="7" t="s">
        <v>355</v>
      </c>
    </row>
    <row r="78" spans="1:3" x14ac:dyDescent="0.25">
      <c r="A78" s="7">
        <v>76</v>
      </c>
      <c r="B78" s="7" t="s">
        <v>220</v>
      </c>
      <c r="C78" s="7" t="s">
        <v>406</v>
      </c>
    </row>
    <row r="79" spans="1:3" x14ac:dyDescent="0.25">
      <c r="A79" s="7">
        <v>77</v>
      </c>
      <c r="B79" s="7" t="s">
        <v>146</v>
      </c>
      <c r="C79" s="7" t="s">
        <v>407</v>
      </c>
    </row>
    <row r="80" spans="1:3" x14ac:dyDescent="0.25">
      <c r="A80" s="7">
        <v>78</v>
      </c>
      <c r="B80" s="7" t="s">
        <v>232</v>
      </c>
      <c r="C80" s="7" t="s">
        <v>408</v>
      </c>
    </row>
    <row r="81" spans="1:3" x14ac:dyDescent="0.25">
      <c r="A81" s="7">
        <v>79</v>
      </c>
      <c r="B81" s="7" t="s">
        <v>190</v>
      </c>
      <c r="C81" s="7" t="s">
        <v>355</v>
      </c>
    </row>
    <row r="82" spans="1:3" x14ac:dyDescent="0.25">
      <c r="A82" s="7">
        <v>80</v>
      </c>
      <c r="B82" s="7" t="s">
        <v>250</v>
      </c>
      <c r="C82" s="7" t="s">
        <v>409</v>
      </c>
    </row>
    <row r="83" spans="1:3" x14ac:dyDescent="0.25">
      <c r="A83" s="7">
        <v>81</v>
      </c>
      <c r="B83" s="7" t="s">
        <v>96</v>
      </c>
      <c r="C83" s="7" t="s">
        <v>410</v>
      </c>
    </row>
    <row r="84" spans="1:3" x14ac:dyDescent="0.25">
      <c r="A84" s="7">
        <v>82</v>
      </c>
      <c r="B84" s="7" t="s">
        <v>142</v>
      </c>
      <c r="C84" s="7" t="s">
        <v>298</v>
      </c>
    </row>
    <row r="85" spans="1:3" x14ac:dyDescent="0.25">
      <c r="A85" s="7">
        <v>83</v>
      </c>
      <c r="B85" s="7" t="s">
        <v>55</v>
      </c>
      <c r="C85" s="7" t="s">
        <v>411</v>
      </c>
    </row>
    <row r="86" spans="1:3" x14ac:dyDescent="0.25">
      <c r="A86" s="7">
        <v>84</v>
      </c>
      <c r="B86" s="7" t="s">
        <v>59</v>
      </c>
      <c r="C86" s="7" t="s">
        <v>412</v>
      </c>
    </row>
    <row r="87" spans="1:3" x14ac:dyDescent="0.25">
      <c r="A87" s="7">
        <v>85</v>
      </c>
      <c r="B87" s="7" t="s">
        <v>57</v>
      </c>
      <c r="C87" s="7" t="s">
        <v>412</v>
      </c>
    </row>
    <row r="88" spans="1:3" x14ac:dyDescent="0.25">
      <c r="A88" s="7">
        <v>86</v>
      </c>
      <c r="B88" s="7" t="s">
        <v>244</v>
      </c>
      <c r="C88" s="7" t="s">
        <v>289</v>
      </c>
    </row>
    <row r="89" spans="1:3" x14ac:dyDescent="0.25">
      <c r="A89" s="7">
        <v>87</v>
      </c>
      <c r="B89" s="7" t="s">
        <v>130</v>
      </c>
      <c r="C89" s="7" t="s">
        <v>413</v>
      </c>
    </row>
    <row r="90" spans="1:3" x14ac:dyDescent="0.25">
      <c r="A90" s="7">
        <v>88</v>
      </c>
      <c r="B90" s="7" t="s">
        <v>168</v>
      </c>
      <c r="C90" s="7" t="s">
        <v>414</v>
      </c>
    </row>
    <row r="91" spans="1:3" x14ac:dyDescent="0.25">
      <c r="A91" s="7">
        <v>89</v>
      </c>
      <c r="B91" s="7" t="s">
        <v>21</v>
      </c>
      <c r="C91" s="7" t="s">
        <v>415</v>
      </c>
    </row>
    <row r="92" spans="1:3" x14ac:dyDescent="0.25">
      <c r="A92" s="7">
        <v>90</v>
      </c>
      <c r="B92" s="7" t="s">
        <v>41</v>
      </c>
      <c r="C92" s="7" t="s">
        <v>416</v>
      </c>
    </row>
    <row r="93" spans="1:3" x14ac:dyDescent="0.25">
      <c r="A93" s="7">
        <v>91</v>
      </c>
      <c r="B93" s="7" t="s">
        <v>102</v>
      </c>
      <c r="C93" s="7" t="s">
        <v>355</v>
      </c>
    </row>
    <row r="94" spans="1:3" x14ac:dyDescent="0.25">
      <c r="A94" s="7">
        <v>92</v>
      </c>
      <c r="B94" s="7" t="s">
        <v>69</v>
      </c>
      <c r="C94" s="7" t="s">
        <v>294</v>
      </c>
    </row>
    <row r="95" spans="1:3" x14ac:dyDescent="0.25">
      <c r="A95" s="7">
        <v>93</v>
      </c>
      <c r="B95" s="7" t="s">
        <v>150</v>
      </c>
      <c r="C95" s="7" t="s">
        <v>355</v>
      </c>
    </row>
    <row r="96" spans="1:3" x14ac:dyDescent="0.25">
      <c r="A96" s="7">
        <v>94</v>
      </c>
      <c r="B96" s="7" t="s">
        <v>86</v>
      </c>
      <c r="C96" s="7" t="s">
        <v>417</v>
      </c>
    </row>
    <row r="97" spans="1:3" x14ac:dyDescent="0.25">
      <c r="A97" s="7">
        <v>95</v>
      </c>
      <c r="B97" s="7" t="s">
        <v>162</v>
      </c>
      <c r="C97" s="7" t="s">
        <v>355</v>
      </c>
    </row>
    <row r="98" spans="1:3" x14ac:dyDescent="0.25">
      <c r="A98" s="7">
        <v>96</v>
      </c>
      <c r="B98" s="7" t="s">
        <v>158</v>
      </c>
      <c r="C98" s="7" t="s">
        <v>312</v>
      </c>
    </row>
    <row r="99" spans="1:3" x14ac:dyDescent="0.25">
      <c r="A99" s="7">
        <v>97</v>
      </c>
      <c r="B99" s="7" t="s">
        <v>174</v>
      </c>
      <c r="C99" s="7" t="s">
        <v>418</v>
      </c>
    </row>
    <row r="100" spans="1:3" x14ac:dyDescent="0.25">
      <c r="A100" s="7">
        <v>98</v>
      </c>
      <c r="B100" s="7" t="s">
        <v>200</v>
      </c>
      <c r="C100" s="7" t="s">
        <v>419</v>
      </c>
    </row>
    <row r="101" spans="1:3" x14ac:dyDescent="0.25">
      <c r="A101" s="7">
        <v>99</v>
      </c>
      <c r="B101" s="7" t="s">
        <v>74</v>
      </c>
      <c r="C101" s="7" t="s">
        <v>420</v>
      </c>
    </row>
    <row r="102" spans="1:3" x14ac:dyDescent="0.25">
      <c r="A102" s="7">
        <v>100</v>
      </c>
      <c r="B102" s="7" t="s">
        <v>186</v>
      </c>
      <c r="C102" s="7" t="s">
        <v>421</v>
      </c>
    </row>
    <row r="103" spans="1:3" x14ac:dyDescent="0.25">
      <c r="A103" s="7">
        <v>101</v>
      </c>
      <c r="B103" s="7" t="s">
        <v>65</v>
      </c>
      <c r="C103" s="7" t="s">
        <v>422</v>
      </c>
    </row>
    <row r="104" spans="1:3" x14ac:dyDescent="0.25">
      <c r="A104" s="7">
        <v>102</v>
      </c>
      <c r="B104" s="7" t="s">
        <v>172</v>
      </c>
      <c r="C104" s="7" t="s">
        <v>423</v>
      </c>
    </row>
    <row r="105" spans="1:3" x14ac:dyDescent="0.25">
      <c r="A105" s="7">
        <v>103</v>
      </c>
      <c r="B105" s="7" t="s">
        <v>132</v>
      </c>
      <c r="C105" s="7" t="s">
        <v>309</v>
      </c>
    </row>
    <row r="106" spans="1:3" x14ac:dyDescent="0.25">
      <c r="A106" s="7">
        <v>104</v>
      </c>
      <c r="B106" s="7" t="s">
        <v>188</v>
      </c>
      <c r="C106" s="7" t="s">
        <v>424</v>
      </c>
    </row>
    <row r="107" spans="1:3" x14ac:dyDescent="0.25">
      <c r="A107" s="7">
        <v>105</v>
      </c>
      <c r="B107" s="7" t="s">
        <v>112</v>
      </c>
      <c r="C107" s="7" t="s">
        <v>425</v>
      </c>
    </row>
    <row r="108" spans="1:3" x14ac:dyDescent="0.25">
      <c r="A108" s="7">
        <v>106</v>
      </c>
      <c r="B108" s="7" t="s">
        <v>25</v>
      </c>
      <c r="C108" s="7" t="s">
        <v>426</v>
      </c>
    </row>
    <row r="109" spans="1:3" x14ac:dyDescent="0.25">
      <c r="A109" s="7">
        <v>107</v>
      </c>
      <c r="B109" s="7" t="s">
        <v>33</v>
      </c>
      <c r="C109" s="7" t="s">
        <v>427</v>
      </c>
    </row>
    <row r="110" spans="1:3" x14ac:dyDescent="0.25">
      <c r="A110" s="7">
        <v>108</v>
      </c>
      <c r="B110" s="7" t="s">
        <v>29</v>
      </c>
      <c r="C110" s="7" t="s">
        <v>428</v>
      </c>
    </row>
    <row r="111" spans="1:3" x14ac:dyDescent="0.25">
      <c r="A111" s="7">
        <v>109</v>
      </c>
      <c r="B111" s="7" t="s">
        <v>63</v>
      </c>
      <c r="C111" s="7" t="s">
        <v>429</v>
      </c>
    </row>
    <row r="112" spans="1:3" x14ac:dyDescent="0.25">
      <c r="A112" s="7">
        <v>110</v>
      </c>
      <c r="B112" s="7" t="s">
        <v>236</v>
      </c>
      <c r="C112" s="7" t="s">
        <v>430</v>
      </c>
    </row>
    <row r="113" spans="1:3" x14ac:dyDescent="0.25">
      <c r="A113" s="7">
        <v>111</v>
      </c>
      <c r="B113" s="7" t="s">
        <v>266</v>
      </c>
      <c r="C113" s="7" t="s">
        <v>431</v>
      </c>
    </row>
    <row r="114" spans="1:3" x14ac:dyDescent="0.25">
      <c r="A114" s="7">
        <v>112</v>
      </c>
      <c r="B114" s="7" t="s">
        <v>268</v>
      </c>
      <c r="C114" s="7" t="s">
        <v>432</v>
      </c>
    </row>
    <row r="115" spans="1:3" x14ac:dyDescent="0.25">
      <c r="A115" s="7">
        <v>113</v>
      </c>
      <c r="B115" s="7" t="s">
        <v>234</v>
      </c>
      <c r="C115" s="7" t="s">
        <v>433</v>
      </c>
    </row>
    <row r="116" spans="1:3" x14ac:dyDescent="0.25">
      <c r="A116" s="7">
        <v>114</v>
      </c>
      <c r="B116" s="7" t="s">
        <v>240</v>
      </c>
      <c r="C116" s="7" t="s">
        <v>434</v>
      </c>
    </row>
    <row r="117" spans="1:3" x14ac:dyDescent="0.25">
      <c r="A117" s="7">
        <v>115</v>
      </c>
      <c r="B117" s="7" t="s">
        <v>274</v>
      </c>
      <c r="C117" s="7" t="s">
        <v>311</v>
      </c>
    </row>
    <row r="118" spans="1:3" x14ac:dyDescent="0.25">
      <c r="A118" s="7">
        <v>116</v>
      </c>
      <c r="B118" s="7" t="s">
        <v>246</v>
      </c>
      <c r="C118" s="7" t="s">
        <v>283</v>
      </c>
    </row>
    <row r="119" spans="1:3" x14ac:dyDescent="0.25">
      <c r="A119" s="7">
        <v>117</v>
      </c>
      <c r="B119" s="7" t="s">
        <v>260</v>
      </c>
      <c r="C119" s="7" t="s">
        <v>317</v>
      </c>
    </row>
    <row r="120" spans="1:3" x14ac:dyDescent="0.25">
      <c r="A120" s="7">
        <v>118</v>
      </c>
      <c r="B120" s="7" t="s">
        <v>272</v>
      </c>
      <c r="C120" s="7" t="s">
        <v>316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0"/>
  <sheetViews>
    <sheetView topLeftCell="A232" workbookViewId="0">
      <selection activeCell="M263" sqref="M263"/>
    </sheetView>
  </sheetViews>
  <sheetFormatPr defaultColWidth="11" defaultRowHeight="15.75" x14ac:dyDescent="0.25"/>
  <cols>
    <col min="1" max="1" width="12" bestFit="1" customWidth="1"/>
    <col min="2" max="2" width="13.5" hidden="1" customWidth="1"/>
    <col min="3" max="3" width="11" hidden="1" customWidth="1"/>
    <col min="4" max="4" width="9.375" hidden="1" customWidth="1"/>
    <col min="5" max="5" width="9.5" hidden="1" customWidth="1"/>
    <col min="6" max="6" width="9.875" hidden="1" customWidth="1"/>
    <col min="7" max="7" width="6.125" hidden="1" customWidth="1"/>
    <col min="8" max="8" width="11.625" hidden="1" customWidth="1"/>
    <col min="9" max="9" width="10.125" bestFit="1" customWidth="1"/>
    <col min="10" max="15" width="8" customWidth="1"/>
    <col min="22" max="27" width="10.87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325</v>
      </c>
      <c r="K1" t="s">
        <v>326</v>
      </c>
      <c r="L1" t="s">
        <v>327</v>
      </c>
      <c r="M1" t="s">
        <v>328</v>
      </c>
      <c r="N1" t="s">
        <v>329</v>
      </c>
      <c r="O1" t="s">
        <v>330</v>
      </c>
      <c r="P1" t="s">
        <v>331</v>
      </c>
      <c r="Q1" t="s">
        <v>332</v>
      </c>
      <c r="R1" t="s">
        <v>333</v>
      </c>
      <c r="S1" t="s">
        <v>334</v>
      </c>
      <c r="T1" t="s">
        <v>335</v>
      </c>
      <c r="U1" t="s">
        <v>336</v>
      </c>
      <c r="V1" t="s">
        <v>337</v>
      </c>
      <c r="W1" t="s">
        <v>338</v>
      </c>
      <c r="X1" t="s">
        <v>339</v>
      </c>
      <c r="Y1" t="s">
        <v>340</v>
      </c>
      <c r="Z1" t="s">
        <v>341</v>
      </c>
      <c r="AA1" t="s">
        <v>342</v>
      </c>
      <c r="AB1" t="s">
        <v>343</v>
      </c>
      <c r="AC1" t="s">
        <v>344</v>
      </c>
      <c r="AD1" t="s">
        <v>345</v>
      </c>
      <c r="AE1" t="s">
        <v>346</v>
      </c>
      <c r="AF1" t="s">
        <v>347</v>
      </c>
      <c r="AG1" t="s">
        <v>348</v>
      </c>
    </row>
    <row r="2" spans="1:33" x14ac:dyDescent="0.25">
      <c r="A2" t="s">
        <v>176</v>
      </c>
      <c r="B2" t="s">
        <v>177</v>
      </c>
      <c r="C2" t="s">
        <v>23</v>
      </c>
      <c r="D2">
        <v>404</v>
      </c>
      <c r="E2">
        <v>255</v>
      </c>
      <c r="F2">
        <v>537</v>
      </c>
      <c r="G2">
        <v>25.93</v>
      </c>
      <c r="H2" t="s">
        <v>24</v>
      </c>
      <c r="I2" t="s">
        <v>278</v>
      </c>
      <c r="J2">
        <v>624</v>
      </c>
      <c r="K2">
        <v>686</v>
      </c>
      <c r="L2">
        <v>508</v>
      </c>
      <c r="M2">
        <v>753</v>
      </c>
      <c r="N2">
        <v>924</v>
      </c>
      <c r="O2">
        <v>708</v>
      </c>
      <c r="P2">
        <v>745</v>
      </c>
      <c r="Q2">
        <v>668</v>
      </c>
      <c r="R2">
        <v>614</v>
      </c>
      <c r="S2">
        <v>784</v>
      </c>
      <c r="T2">
        <v>713</v>
      </c>
      <c r="U2">
        <v>1019</v>
      </c>
      <c r="V2">
        <v>644</v>
      </c>
      <c r="W2">
        <v>745</v>
      </c>
      <c r="X2">
        <v>688</v>
      </c>
      <c r="Y2">
        <v>868</v>
      </c>
      <c r="Z2">
        <v>758</v>
      </c>
      <c r="AA2">
        <v>862</v>
      </c>
      <c r="AB2">
        <v>583</v>
      </c>
      <c r="AC2">
        <v>598</v>
      </c>
      <c r="AD2">
        <v>540</v>
      </c>
      <c r="AE2">
        <v>704</v>
      </c>
      <c r="AF2">
        <v>535</v>
      </c>
      <c r="AG2">
        <v>641</v>
      </c>
    </row>
    <row r="3" spans="1:33" x14ac:dyDescent="0.25">
      <c r="A3" t="s">
        <v>208</v>
      </c>
      <c r="B3" t="s">
        <v>209</v>
      </c>
      <c r="C3" t="s">
        <v>23</v>
      </c>
      <c r="D3">
        <v>792</v>
      </c>
      <c r="E3">
        <v>609</v>
      </c>
      <c r="F3">
        <v>1088</v>
      </c>
      <c r="G3">
        <v>25.02</v>
      </c>
      <c r="H3" t="s">
        <v>24</v>
      </c>
      <c r="I3" t="s">
        <v>279</v>
      </c>
      <c r="J3">
        <v>2564</v>
      </c>
      <c r="K3">
        <v>3173</v>
      </c>
      <c r="L3">
        <v>2311</v>
      </c>
      <c r="M3">
        <v>2804</v>
      </c>
      <c r="N3">
        <v>3565</v>
      </c>
      <c r="O3">
        <v>2555</v>
      </c>
      <c r="P3">
        <v>2018</v>
      </c>
      <c r="Q3">
        <v>1870</v>
      </c>
      <c r="R3">
        <v>1761</v>
      </c>
      <c r="S3">
        <v>1660</v>
      </c>
      <c r="T3">
        <v>1285</v>
      </c>
      <c r="U3">
        <v>2025</v>
      </c>
      <c r="V3">
        <v>2972</v>
      </c>
      <c r="W3">
        <v>2847</v>
      </c>
      <c r="X3">
        <v>2623</v>
      </c>
      <c r="Y3">
        <v>3349</v>
      </c>
      <c r="Z3">
        <v>2604</v>
      </c>
      <c r="AA3">
        <v>3298</v>
      </c>
      <c r="AB3">
        <v>2194</v>
      </c>
      <c r="AC3">
        <v>2313</v>
      </c>
      <c r="AD3">
        <v>2171</v>
      </c>
      <c r="AE3">
        <v>2977</v>
      </c>
      <c r="AF3">
        <v>2044</v>
      </c>
      <c r="AG3">
        <v>2513</v>
      </c>
    </row>
    <row r="4" spans="1:33" x14ac:dyDescent="0.25">
      <c r="A4" t="s">
        <v>128</v>
      </c>
      <c r="B4" t="s">
        <v>129</v>
      </c>
      <c r="C4" t="s">
        <v>23</v>
      </c>
      <c r="D4">
        <v>400.67</v>
      </c>
      <c r="E4">
        <v>244</v>
      </c>
      <c r="F4">
        <v>588</v>
      </c>
      <c r="G4">
        <v>30.89</v>
      </c>
      <c r="H4" t="s">
        <v>24</v>
      </c>
      <c r="I4" t="s">
        <v>280</v>
      </c>
      <c r="J4">
        <v>224</v>
      </c>
      <c r="K4">
        <v>243</v>
      </c>
      <c r="L4">
        <v>185</v>
      </c>
      <c r="M4">
        <v>279</v>
      </c>
      <c r="N4">
        <v>331</v>
      </c>
      <c r="O4">
        <v>221</v>
      </c>
      <c r="P4">
        <v>288</v>
      </c>
      <c r="Q4">
        <v>328</v>
      </c>
      <c r="R4">
        <v>207</v>
      </c>
      <c r="S4">
        <v>239</v>
      </c>
      <c r="T4">
        <v>193</v>
      </c>
      <c r="U4">
        <v>250</v>
      </c>
      <c r="V4">
        <v>187</v>
      </c>
      <c r="W4">
        <v>221</v>
      </c>
      <c r="X4">
        <v>235</v>
      </c>
      <c r="Y4">
        <v>174</v>
      </c>
      <c r="Z4">
        <v>208</v>
      </c>
      <c r="AA4">
        <v>178</v>
      </c>
      <c r="AB4">
        <v>221</v>
      </c>
      <c r="AC4">
        <v>205</v>
      </c>
      <c r="AD4">
        <v>194</v>
      </c>
      <c r="AE4">
        <v>175</v>
      </c>
      <c r="AF4">
        <v>135</v>
      </c>
      <c r="AG4">
        <v>178</v>
      </c>
    </row>
    <row r="5" spans="1:33" x14ac:dyDescent="0.25">
      <c r="A5" t="s">
        <v>170</v>
      </c>
      <c r="B5" t="s">
        <v>171</v>
      </c>
      <c r="C5" t="s">
        <v>23</v>
      </c>
      <c r="D5">
        <v>505</v>
      </c>
      <c r="E5">
        <v>429</v>
      </c>
      <c r="F5">
        <v>676</v>
      </c>
      <c r="G5">
        <v>18.41</v>
      </c>
      <c r="H5" t="s">
        <v>24</v>
      </c>
      <c r="J5">
        <v>1538</v>
      </c>
      <c r="K5">
        <v>1783</v>
      </c>
      <c r="L5">
        <v>1226</v>
      </c>
      <c r="M5">
        <v>1320</v>
      </c>
      <c r="N5">
        <v>1539</v>
      </c>
      <c r="O5">
        <v>1116</v>
      </c>
      <c r="P5">
        <v>1666</v>
      </c>
      <c r="Q5">
        <v>1468</v>
      </c>
      <c r="R5">
        <v>1440</v>
      </c>
      <c r="S5">
        <v>2257</v>
      </c>
      <c r="T5">
        <v>2579</v>
      </c>
      <c r="U5">
        <v>2679</v>
      </c>
      <c r="V5">
        <v>1202</v>
      </c>
      <c r="W5">
        <v>1494</v>
      </c>
      <c r="X5">
        <v>1397</v>
      </c>
      <c r="Y5">
        <v>1519</v>
      </c>
      <c r="Z5">
        <v>2032</v>
      </c>
      <c r="AA5">
        <v>1734</v>
      </c>
      <c r="AB5">
        <v>1084</v>
      </c>
      <c r="AC5">
        <v>1137</v>
      </c>
      <c r="AD5">
        <v>1079</v>
      </c>
      <c r="AE5">
        <v>963</v>
      </c>
      <c r="AF5">
        <v>882</v>
      </c>
      <c r="AG5">
        <v>1263</v>
      </c>
    </row>
    <row r="6" spans="1:33" x14ac:dyDescent="0.25">
      <c r="A6" t="s">
        <v>21</v>
      </c>
      <c r="B6" t="s">
        <v>22</v>
      </c>
      <c r="C6" t="s">
        <v>23</v>
      </c>
      <c r="D6">
        <v>16.829999999999998</v>
      </c>
      <c r="E6">
        <v>11</v>
      </c>
      <c r="F6">
        <v>20</v>
      </c>
      <c r="G6">
        <v>18.18</v>
      </c>
      <c r="H6" t="s">
        <v>24</v>
      </c>
      <c r="J6">
        <v>169</v>
      </c>
      <c r="K6">
        <v>142</v>
      </c>
      <c r="L6">
        <v>119</v>
      </c>
      <c r="M6">
        <v>132</v>
      </c>
      <c r="N6">
        <v>122</v>
      </c>
      <c r="O6">
        <v>103</v>
      </c>
      <c r="P6">
        <v>190</v>
      </c>
      <c r="Q6">
        <v>267</v>
      </c>
      <c r="R6">
        <v>225</v>
      </c>
      <c r="S6">
        <v>150</v>
      </c>
      <c r="T6">
        <v>136</v>
      </c>
      <c r="U6">
        <v>179</v>
      </c>
      <c r="V6">
        <v>150</v>
      </c>
      <c r="W6">
        <v>215</v>
      </c>
      <c r="X6">
        <v>227</v>
      </c>
      <c r="Y6">
        <v>110</v>
      </c>
      <c r="Z6">
        <v>134</v>
      </c>
      <c r="AA6">
        <v>99</v>
      </c>
      <c r="AB6">
        <v>231</v>
      </c>
      <c r="AC6">
        <v>272</v>
      </c>
      <c r="AD6">
        <v>228</v>
      </c>
      <c r="AE6">
        <v>117</v>
      </c>
      <c r="AF6">
        <v>120</v>
      </c>
      <c r="AG6">
        <v>132</v>
      </c>
    </row>
    <row r="7" spans="1:33" x14ac:dyDescent="0.25">
      <c r="A7" t="s">
        <v>234</v>
      </c>
      <c r="B7" t="s">
        <v>235</v>
      </c>
      <c r="C7" t="s">
        <v>23</v>
      </c>
      <c r="D7">
        <v>1295.5</v>
      </c>
      <c r="E7">
        <v>1055</v>
      </c>
      <c r="F7">
        <v>1453</v>
      </c>
      <c r="G7">
        <v>11.13</v>
      </c>
      <c r="H7" t="s">
        <v>24</v>
      </c>
      <c r="J7">
        <v>1641</v>
      </c>
      <c r="K7">
        <v>1680</v>
      </c>
      <c r="L7">
        <v>1201</v>
      </c>
      <c r="M7">
        <v>1279</v>
      </c>
      <c r="N7">
        <v>1561</v>
      </c>
      <c r="O7">
        <v>1161</v>
      </c>
      <c r="P7">
        <v>2204</v>
      </c>
      <c r="Q7">
        <v>2882</v>
      </c>
      <c r="R7">
        <v>2286</v>
      </c>
      <c r="S7">
        <v>2565</v>
      </c>
      <c r="T7">
        <v>2598</v>
      </c>
      <c r="U7">
        <v>3037</v>
      </c>
      <c r="V7">
        <v>1483</v>
      </c>
      <c r="W7">
        <v>1796</v>
      </c>
      <c r="X7">
        <v>1748</v>
      </c>
      <c r="Y7">
        <v>1618</v>
      </c>
      <c r="Z7">
        <v>2649</v>
      </c>
      <c r="AA7">
        <v>1714</v>
      </c>
      <c r="AB7">
        <v>1725</v>
      </c>
      <c r="AC7">
        <v>1772</v>
      </c>
      <c r="AD7">
        <v>1697</v>
      </c>
      <c r="AE7">
        <v>1531</v>
      </c>
      <c r="AF7">
        <v>1398</v>
      </c>
      <c r="AG7">
        <v>1741</v>
      </c>
    </row>
    <row r="8" spans="1:33" x14ac:dyDescent="0.25">
      <c r="A8" t="s">
        <v>160</v>
      </c>
      <c r="B8" t="s">
        <v>161</v>
      </c>
      <c r="C8" t="s">
        <v>23</v>
      </c>
      <c r="D8">
        <v>716.33</v>
      </c>
      <c r="E8">
        <v>328</v>
      </c>
      <c r="F8">
        <v>1109</v>
      </c>
      <c r="G8">
        <v>43.47</v>
      </c>
      <c r="H8" t="s">
        <v>24</v>
      </c>
      <c r="J8">
        <v>533</v>
      </c>
      <c r="K8">
        <v>474</v>
      </c>
      <c r="L8">
        <v>394</v>
      </c>
      <c r="M8">
        <v>1742</v>
      </c>
      <c r="N8">
        <v>2339</v>
      </c>
      <c r="O8">
        <v>1628</v>
      </c>
      <c r="P8">
        <v>216</v>
      </c>
      <c r="Q8">
        <v>192</v>
      </c>
      <c r="R8">
        <v>143</v>
      </c>
      <c r="S8">
        <v>333</v>
      </c>
      <c r="T8">
        <v>269</v>
      </c>
      <c r="U8">
        <v>401</v>
      </c>
      <c r="V8">
        <v>109</v>
      </c>
      <c r="W8">
        <v>85</v>
      </c>
      <c r="X8">
        <v>114</v>
      </c>
      <c r="Y8">
        <v>443</v>
      </c>
      <c r="Z8">
        <v>293</v>
      </c>
      <c r="AA8">
        <v>409</v>
      </c>
      <c r="AB8">
        <v>80</v>
      </c>
      <c r="AC8">
        <v>59</v>
      </c>
      <c r="AD8">
        <v>56</v>
      </c>
      <c r="AE8">
        <v>368</v>
      </c>
      <c r="AF8">
        <v>242</v>
      </c>
      <c r="AG8">
        <v>379</v>
      </c>
    </row>
    <row r="9" spans="1:33" x14ac:dyDescent="0.25">
      <c r="A9" t="s">
        <v>67</v>
      </c>
      <c r="B9" t="s">
        <v>68</v>
      </c>
      <c r="C9" t="s">
        <v>23</v>
      </c>
      <c r="D9">
        <v>88.33</v>
      </c>
      <c r="E9">
        <v>73</v>
      </c>
      <c r="F9">
        <v>110</v>
      </c>
      <c r="G9">
        <v>17.5</v>
      </c>
      <c r="H9" t="s">
        <v>24</v>
      </c>
      <c r="I9" t="s">
        <v>281</v>
      </c>
      <c r="J9">
        <v>58</v>
      </c>
      <c r="K9">
        <v>62</v>
      </c>
      <c r="L9">
        <v>55</v>
      </c>
      <c r="M9">
        <v>52</v>
      </c>
      <c r="N9">
        <v>72</v>
      </c>
      <c r="O9">
        <v>54</v>
      </c>
      <c r="P9">
        <v>146</v>
      </c>
      <c r="Q9">
        <v>183</v>
      </c>
      <c r="R9">
        <v>137</v>
      </c>
      <c r="S9">
        <v>176</v>
      </c>
      <c r="T9">
        <v>158</v>
      </c>
      <c r="U9">
        <v>166</v>
      </c>
      <c r="V9">
        <v>66</v>
      </c>
      <c r="W9">
        <v>108</v>
      </c>
      <c r="X9">
        <v>85</v>
      </c>
      <c r="Y9">
        <v>164</v>
      </c>
      <c r="Z9">
        <v>130</v>
      </c>
      <c r="AA9">
        <v>171</v>
      </c>
      <c r="AB9">
        <v>90</v>
      </c>
      <c r="AC9">
        <v>124</v>
      </c>
      <c r="AD9">
        <v>109</v>
      </c>
      <c r="AE9">
        <v>126</v>
      </c>
      <c r="AF9">
        <v>137</v>
      </c>
      <c r="AG9">
        <v>152</v>
      </c>
    </row>
    <row r="10" spans="1:33" x14ac:dyDescent="0.25">
      <c r="A10" t="s">
        <v>90</v>
      </c>
      <c r="B10" t="s">
        <v>91</v>
      </c>
      <c r="C10" t="s">
        <v>23</v>
      </c>
      <c r="D10">
        <v>154.33000000000001</v>
      </c>
      <c r="E10">
        <v>128</v>
      </c>
      <c r="F10">
        <v>181</v>
      </c>
      <c r="G10">
        <v>13.12</v>
      </c>
      <c r="H10" t="s">
        <v>24</v>
      </c>
      <c r="I10" t="s">
        <v>282</v>
      </c>
      <c r="J10">
        <v>135</v>
      </c>
      <c r="K10">
        <v>123</v>
      </c>
      <c r="L10">
        <v>114</v>
      </c>
      <c r="M10">
        <v>127</v>
      </c>
      <c r="N10">
        <v>175</v>
      </c>
      <c r="O10">
        <v>136</v>
      </c>
      <c r="P10">
        <v>259</v>
      </c>
      <c r="Q10">
        <v>251</v>
      </c>
      <c r="R10">
        <v>195</v>
      </c>
      <c r="S10">
        <v>246</v>
      </c>
      <c r="T10">
        <v>187</v>
      </c>
      <c r="U10">
        <v>267</v>
      </c>
      <c r="V10">
        <v>115</v>
      </c>
      <c r="W10">
        <v>166</v>
      </c>
      <c r="X10">
        <v>175</v>
      </c>
      <c r="Y10">
        <v>199</v>
      </c>
      <c r="Z10">
        <v>245</v>
      </c>
      <c r="AA10">
        <v>191</v>
      </c>
      <c r="AB10">
        <v>148</v>
      </c>
      <c r="AC10">
        <v>148</v>
      </c>
      <c r="AD10">
        <v>152</v>
      </c>
      <c r="AE10">
        <v>177</v>
      </c>
      <c r="AF10">
        <v>139</v>
      </c>
      <c r="AG10">
        <v>193</v>
      </c>
    </row>
    <row r="11" spans="1:33" x14ac:dyDescent="0.25">
      <c r="A11" t="s">
        <v>78</v>
      </c>
      <c r="B11" t="s">
        <v>79</v>
      </c>
      <c r="C11" t="s">
        <v>23</v>
      </c>
      <c r="D11">
        <v>215.17</v>
      </c>
      <c r="E11">
        <v>68</v>
      </c>
      <c r="F11">
        <v>409</v>
      </c>
      <c r="G11">
        <v>65.02</v>
      </c>
      <c r="H11" t="s">
        <v>24</v>
      </c>
      <c r="J11">
        <v>225</v>
      </c>
      <c r="K11">
        <v>233</v>
      </c>
      <c r="L11">
        <v>193</v>
      </c>
      <c r="M11">
        <v>372</v>
      </c>
      <c r="N11">
        <v>446</v>
      </c>
      <c r="O11">
        <v>349</v>
      </c>
      <c r="P11">
        <v>95</v>
      </c>
      <c r="Q11">
        <v>94</v>
      </c>
      <c r="R11">
        <v>81</v>
      </c>
      <c r="S11">
        <v>113</v>
      </c>
      <c r="T11">
        <v>87</v>
      </c>
      <c r="U11">
        <v>116</v>
      </c>
      <c r="V11">
        <v>113</v>
      </c>
      <c r="W11">
        <v>103</v>
      </c>
      <c r="X11">
        <v>97</v>
      </c>
      <c r="Y11">
        <v>134</v>
      </c>
      <c r="Z11">
        <v>82</v>
      </c>
      <c r="AA11">
        <v>158</v>
      </c>
      <c r="AB11">
        <v>82</v>
      </c>
      <c r="AC11">
        <v>93</v>
      </c>
      <c r="AD11">
        <v>94</v>
      </c>
      <c r="AE11">
        <v>156</v>
      </c>
      <c r="AF11">
        <v>117</v>
      </c>
      <c r="AG11">
        <v>127</v>
      </c>
    </row>
    <row r="12" spans="1:33" x14ac:dyDescent="0.25">
      <c r="A12" t="s">
        <v>222</v>
      </c>
      <c r="B12" t="s">
        <v>223</v>
      </c>
      <c r="C12" t="s">
        <v>23</v>
      </c>
      <c r="D12">
        <v>1037.33</v>
      </c>
      <c r="E12">
        <v>693</v>
      </c>
      <c r="F12">
        <v>1475</v>
      </c>
      <c r="G12">
        <v>25.66</v>
      </c>
      <c r="H12" t="s">
        <v>24</v>
      </c>
      <c r="J12">
        <v>411</v>
      </c>
      <c r="K12">
        <v>413</v>
      </c>
      <c r="L12">
        <v>273</v>
      </c>
      <c r="M12">
        <v>357</v>
      </c>
      <c r="N12">
        <v>395</v>
      </c>
      <c r="O12">
        <v>256</v>
      </c>
      <c r="P12">
        <v>628</v>
      </c>
      <c r="Q12">
        <v>895</v>
      </c>
      <c r="R12">
        <v>605</v>
      </c>
      <c r="S12">
        <v>485</v>
      </c>
      <c r="T12">
        <v>389</v>
      </c>
      <c r="U12">
        <v>576</v>
      </c>
      <c r="V12">
        <v>329</v>
      </c>
      <c r="W12">
        <v>409</v>
      </c>
      <c r="X12">
        <v>421</v>
      </c>
      <c r="Y12">
        <v>261</v>
      </c>
      <c r="Z12">
        <v>699</v>
      </c>
      <c r="AA12">
        <v>283</v>
      </c>
      <c r="AB12">
        <v>365</v>
      </c>
      <c r="AC12">
        <v>372</v>
      </c>
      <c r="AD12">
        <v>363</v>
      </c>
      <c r="AE12">
        <v>282</v>
      </c>
      <c r="AF12">
        <v>230</v>
      </c>
      <c r="AG12">
        <v>310</v>
      </c>
    </row>
    <row r="13" spans="1:33" x14ac:dyDescent="0.25">
      <c r="A13" t="s">
        <v>246</v>
      </c>
      <c r="B13" t="s">
        <v>247</v>
      </c>
      <c r="C13" t="s">
        <v>23</v>
      </c>
      <c r="D13">
        <v>2301.17</v>
      </c>
      <c r="E13">
        <v>1588</v>
      </c>
      <c r="F13">
        <v>3735</v>
      </c>
      <c r="G13">
        <v>33.619999999999997</v>
      </c>
      <c r="H13" t="s">
        <v>24</v>
      </c>
      <c r="I13" t="s">
        <v>283</v>
      </c>
      <c r="J13">
        <v>9359</v>
      </c>
      <c r="K13">
        <v>10433</v>
      </c>
      <c r="L13">
        <v>7725</v>
      </c>
      <c r="M13">
        <v>7995</v>
      </c>
      <c r="N13">
        <v>10245</v>
      </c>
      <c r="O13">
        <v>6870</v>
      </c>
      <c r="P13">
        <v>8814</v>
      </c>
      <c r="Q13">
        <v>9578</v>
      </c>
      <c r="R13">
        <v>7855</v>
      </c>
      <c r="S13">
        <v>7818</v>
      </c>
      <c r="T13">
        <v>6883</v>
      </c>
      <c r="U13">
        <v>8896</v>
      </c>
      <c r="V13">
        <v>7091</v>
      </c>
      <c r="W13">
        <v>8306</v>
      </c>
      <c r="X13">
        <v>7825</v>
      </c>
      <c r="Y13">
        <v>7123</v>
      </c>
      <c r="Z13">
        <v>7324</v>
      </c>
      <c r="AA13">
        <v>7584</v>
      </c>
      <c r="AB13">
        <v>7090</v>
      </c>
      <c r="AC13">
        <v>7784</v>
      </c>
      <c r="AD13">
        <v>7012</v>
      </c>
      <c r="AE13">
        <v>6660</v>
      </c>
      <c r="AF13">
        <v>5159</v>
      </c>
      <c r="AG13">
        <v>6436</v>
      </c>
    </row>
    <row r="14" spans="1:33" x14ac:dyDescent="0.25">
      <c r="A14" t="s">
        <v>192</v>
      </c>
      <c r="B14" t="s">
        <v>193</v>
      </c>
      <c r="C14" t="s">
        <v>23</v>
      </c>
      <c r="D14">
        <v>612.66999999999996</v>
      </c>
      <c r="E14">
        <v>343</v>
      </c>
      <c r="F14">
        <v>1060</v>
      </c>
      <c r="G14">
        <v>40.96</v>
      </c>
      <c r="H14" t="s">
        <v>24</v>
      </c>
      <c r="I14" t="s">
        <v>284</v>
      </c>
      <c r="J14">
        <v>1402</v>
      </c>
      <c r="K14">
        <v>1567</v>
      </c>
      <c r="L14">
        <v>1199</v>
      </c>
      <c r="M14">
        <v>1041</v>
      </c>
      <c r="N14">
        <v>1326</v>
      </c>
      <c r="O14">
        <v>915</v>
      </c>
      <c r="P14">
        <v>1045</v>
      </c>
      <c r="Q14">
        <v>1017</v>
      </c>
      <c r="R14">
        <v>906</v>
      </c>
      <c r="S14">
        <v>1052</v>
      </c>
      <c r="T14">
        <v>870</v>
      </c>
      <c r="U14">
        <v>1070</v>
      </c>
      <c r="V14">
        <v>982</v>
      </c>
      <c r="W14">
        <v>1294</v>
      </c>
      <c r="X14">
        <v>1329</v>
      </c>
      <c r="Y14">
        <v>1243</v>
      </c>
      <c r="Z14">
        <v>1563</v>
      </c>
      <c r="AA14">
        <v>1189</v>
      </c>
      <c r="AB14">
        <v>1100</v>
      </c>
      <c r="AC14">
        <v>1102</v>
      </c>
      <c r="AD14">
        <v>971</v>
      </c>
      <c r="AE14">
        <v>1036</v>
      </c>
      <c r="AF14">
        <v>973</v>
      </c>
      <c r="AG14">
        <v>1125</v>
      </c>
    </row>
    <row r="15" spans="1:33" x14ac:dyDescent="0.25">
      <c r="A15" t="s">
        <v>206</v>
      </c>
      <c r="B15" t="s">
        <v>207</v>
      </c>
      <c r="C15" t="s">
        <v>23</v>
      </c>
      <c r="D15">
        <v>637.83000000000004</v>
      </c>
      <c r="E15">
        <v>358</v>
      </c>
      <c r="F15">
        <v>921</v>
      </c>
      <c r="G15">
        <v>33.770000000000003</v>
      </c>
      <c r="H15" t="s">
        <v>24</v>
      </c>
      <c r="J15">
        <v>1083</v>
      </c>
      <c r="K15">
        <v>1199</v>
      </c>
      <c r="L15">
        <v>926</v>
      </c>
      <c r="M15">
        <v>899</v>
      </c>
      <c r="N15">
        <v>949</v>
      </c>
      <c r="O15">
        <v>749</v>
      </c>
      <c r="P15">
        <v>1464</v>
      </c>
      <c r="Q15">
        <v>1553</v>
      </c>
      <c r="R15">
        <v>1298</v>
      </c>
      <c r="S15">
        <v>1174</v>
      </c>
      <c r="T15">
        <v>1003</v>
      </c>
      <c r="U15">
        <v>1251</v>
      </c>
      <c r="V15">
        <v>1415</v>
      </c>
      <c r="W15">
        <v>1392</v>
      </c>
      <c r="X15">
        <v>1423</v>
      </c>
      <c r="Y15">
        <v>1216</v>
      </c>
      <c r="Z15">
        <v>1292</v>
      </c>
      <c r="AA15">
        <v>1234</v>
      </c>
      <c r="AB15">
        <v>1215</v>
      </c>
      <c r="AC15">
        <v>1155</v>
      </c>
      <c r="AD15">
        <v>1129</v>
      </c>
      <c r="AE15">
        <v>1253</v>
      </c>
      <c r="AF15">
        <v>1016</v>
      </c>
      <c r="AG15">
        <v>1053</v>
      </c>
    </row>
    <row r="16" spans="1:33" x14ac:dyDescent="0.25">
      <c r="A16" t="s">
        <v>268</v>
      </c>
      <c r="B16" t="s">
        <v>269</v>
      </c>
      <c r="C16" t="s">
        <v>23</v>
      </c>
      <c r="D16">
        <v>11893.17</v>
      </c>
      <c r="E16">
        <v>8843</v>
      </c>
      <c r="F16">
        <v>18199</v>
      </c>
      <c r="G16">
        <v>30.33</v>
      </c>
      <c r="H16" t="s">
        <v>24</v>
      </c>
      <c r="J16">
        <v>1964</v>
      </c>
      <c r="K16">
        <v>2204</v>
      </c>
      <c r="L16">
        <v>1443</v>
      </c>
      <c r="M16">
        <v>2714</v>
      </c>
      <c r="N16">
        <v>3492</v>
      </c>
      <c r="O16">
        <v>2035</v>
      </c>
      <c r="P16">
        <v>6033</v>
      </c>
      <c r="Q16">
        <v>9891</v>
      </c>
      <c r="R16">
        <v>5540</v>
      </c>
      <c r="S16">
        <v>7659</v>
      </c>
      <c r="T16">
        <v>6726</v>
      </c>
      <c r="U16">
        <v>8249</v>
      </c>
      <c r="V16">
        <v>2703</v>
      </c>
      <c r="W16">
        <v>3906</v>
      </c>
      <c r="X16">
        <v>4273</v>
      </c>
      <c r="Y16">
        <v>3091</v>
      </c>
      <c r="Z16">
        <v>7367</v>
      </c>
      <c r="AA16">
        <v>2792</v>
      </c>
      <c r="AB16">
        <v>4300</v>
      </c>
      <c r="AC16">
        <v>4615</v>
      </c>
      <c r="AD16">
        <v>4214</v>
      </c>
      <c r="AE16">
        <v>3476</v>
      </c>
      <c r="AF16">
        <v>3307</v>
      </c>
      <c r="AG16">
        <v>4051</v>
      </c>
    </row>
    <row r="17" spans="1:33" x14ac:dyDescent="0.25">
      <c r="A17" t="s">
        <v>130</v>
      </c>
      <c r="B17" t="s">
        <v>131</v>
      </c>
      <c r="C17" t="s">
        <v>23</v>
      </c>
      <c r="D17">
        <v>218.67</v>
      </c>
      <c r="E17">
        <v>72</v>
      </c>
      <c r="F17">
        <v>429</v>
      </c>
      <c r="G17">
        <v>67.989999999999995</v>
      </c>
      <c r="H17" t="s">
        <v>24</v>
      </c>
      <c r="J17">
        <v>91</v>
      </c>
      <c r="K17">
        <v>123</v>
      </c>
      <c r="L17">
        <v>88</v>
      </c>
      <c r="M17">
        <v>403</v>
      </c>
      <c r="N17">
        <v>448</v>
      </c>
      <c r="O17">
        <v>328</v>
      </c>
      <c r="P17">
        <v>2267</v>
      </c>
      <c r="Q17">
        <v>2593</v>
      </c>
      <c r="R17">
        <v>2783</v>
      </c>
      <c r="S17">
        <v>3164</v>
      </c>
      <c r="T17">
        <v>3134</v>
      </c>
      <c r="U17">
        <v>3871</v>
      </c>
      <c r="V17">
        <v>255</v>
      </c>
      <c r="W17">
        <v>310</v>
      </c>
      <c r="X17">
        <v>396</v>
      </c>
      <c r="Y17">
        <v>187</v>
      </c>
      <c r="Z17">
        <v>426</v>
      </c>
      <c r="AA17">
        <v>253</v>
      </c>
      <c r="AB17">
        <v>371</v>
      </c>
      <c r="AC17">
        <v>375</v>
      </c>
      <c r="AD17">
        <v>432</v>
      </c>
      <c r="AE17">
        <v>389</v>
      </c>
      <c r="AF17">
        <v>436</v>
      </c>
      <c r="AG17">
        <v>465</v>
      </c>
    </row>
    <row r="18" spans="1:33" x14ac:dyDescent="0.25">
      <c r="A18" t="s">
        <v>250</v>
      </c>
      <c r="B18" t="s">
        <v>251</v>
      </c>
      <c r="C18" t="s">
        <v>23</v>
      </c>
      <c r="D18">
        <v>1913</v>
      </c>
      <c r="E18">
        <v>822</v>
      </c>
      <c r="F18">
        <v>3518</v>
      </c>
      <c r="G18">
        <v>57.11</v>
      </c>
      <c r="H18" t="s">
        <v>24</v>
      </c>
      <c r="J18">
        <v>3895</v>
      </c>
      <c r="K18">
        <v>5123</v>
      </c>
      <c r="L18">
        <v>3840</v>
      </c>
      <c r="M18">
        <v>3057</v>
      </c>
      <c r="N18">
        <v>4138</v>
      </c>
      <c r="O18">
        <v>2774</v>
      </c>
      <c r="P18">
        <v>12539</v>
      </c>
      <c r="Q18">
        <v>15250</v>
      </c>
      <c r="R18">
        <v>12829</v>
      </c>
      <c r="S18">
        <v>16601</v>
      </c>
      <c r="T18">
        <v>15562</v>
      </c>
      <c r="U18">
        <v>20494</v>
      </c>
      <c r="V18">
        <v>7966</v>
      </c>
      <c r="W18">
        <v>9844</v>
      </c>
      <c r="X18">
        <v>10380</v>
      </c>
      <c r="Y18">
        <v>5374</v>
      </c>
      <c r="Z18">
        <v>7141</v>
      </c>
      <c r="AA18">
        <v>4828</v>
      </c>
      <c r="AB18">
        <v>9592</v>
      </c>
      <c r="AC18">
        <v>11150</v>
      </c>
      <c r="AD18">
        <v>10466</v>
      </c>
      <c r="AE18">
        <v>6797</v>
      </c>
      <c r="AF18">
        <v>6079</v>
      </c>
      <c r="AG18">
        <v>7571</v>
      </c>
    </row>
    <row r="19" spans="1:33" x14ac:dyDescent="0.25">
      <c r="A19" t="s">
        <v>210</v>
      </c>
      <c r="B19" t="s">
        <v>211</v>
      </c>
      <c r="C19" t="s">
        <v>23</v>
      </c>
      <c r="D19">
        <v>1027.83</v>
      </c>
      <c r="E19">
        <v>671</v>
      </c>
      <c r="F19">
        <v>1320</v>
      </c>
      <c r="G19">
        <v>26.04</v>
      </c>
      <c r="H19" t="s">
        <v>24</v>
      </c>
      <c r="I19" t="s">
        <v>285</v>
      </c>
      <c r="J19">
        <v>1414</v>
      </c>
      <c r="K19">
        <v>1617</v>
      </c>
      <c r="L19">
        <v>1174</v>
      </c>
      <c r="M19">
        <v>2980</v>
      </c>
      <c r="N19">
        <v>3679</v>
      </c>
      <c r="O19">
        <v>2534</v>
      </c>
      <c r="P19">
        <v>741</v>
      </c>
      <c r="Q19">
        <v>681</v>
      </c>
      <c r="R19">
        <v>542</v>
      </c>
      <c r="S19">
        <v>1019</v>
      </c>
      <c r="T19">
        <v>812</v>
      </c>
      <c r="U19">
        <v>1121</v>
      </c>
      <c r="V19">
        <v>559</v>
      </c>
      <c r="W19">
        <v>544</v>
      </c>
      <c r="X19">
        <v>588</v>
      </c>
      <c r="Y19">
        <v>1589</v>
      </c>
      <c r="Z19">
        <v>1768</v>
      </c>
      <c r="AA19">
        <v>1501</v>
      </c>
      <c r="AB19">
        <v>516</v>
      </c>
      <c r="AC19">
        <v>426</v>
      </c>
      <c r="AD19">
        <v>415</v>
      </c>
      <c r="AE19">
        <v>1376</v>
      </c>
      <c r="AF19">
        <v>1058</v>
      </c>
      <c r="AG19">
        <v>1292</v>
      </c>
    </row>
    <row r="20" spans="1:33" x14ac:dyDescent="0.25">
      <c r="A20" t="s">
        <v>264</v>
      </c>
      <c r="B20" t="s">
        <v>265</v>
      </c>
      <c r="C20" t="s">
        <v>23</v>
      </c>
      <c r="D20">
        <v>7486.33</v>
      </c>
      <c r="E20">
        <v>5894</v>
      </c>
      <c r="F20">
        <v>9104</v>
      </c>
      <c r="G20">
        <v>18.239999999999998</v>
      </c>
      <c r="H20" t="s">
        <v>24</v>
      </c>
      <c r="I20" t="s">
        <v>286</v>
      </c>
      <c r="J20">
        <v>14486</v>
      </c>
      <c r="K20">
        <v>16266</v>
      </c>
      <c r="L20">
        <v>11282</v>
      </c>
      <c r="M20">
        <v>13848</v>
      </c>
      <c r="N20">
        <v>16033</v>
      </c>
      <c r="O20">
        <v>11295</v>
      </c>
      <c r="P20">
        <v>17165</v>
      </c>
      <c r="Q20">
        <v>17739</v>
      </c>
      <c r="R20">
        <v>14181</v>
      </c>
      <c r="S20">
        <v>13439</v>
      </c>
      <c r="T20">
        <v>10929</v>
      </c>
      <c r="U20">
        <v>14338</v>
      </c>
      <c r="V20">
        <v>13030</v>
      </c>
      <c r="W20">
        <v>14635</v>
      </c>
      <c r="X20">
        <v>15173</v>
      </c>
      <c r="Y20">
        <v>13767</v>
      </c>
      <c r="Z20">
        <v>20316</v>
      </c>
      <c r="AA20">
        <v>13486</v>
      </c>
      <c r="AB20">
        <v>14153</v>
      </c>
      <c r="AC20">
        <v>13457</v>
      </c>
      <c r="AD20">
        <v>12522</v>
      </c>
      <c r="AE20">
        <v>14087</v>
      </c>
      <c r="AF20">
        <v>11170</v>
      </c>
      <c r="AG20">
        <v>13399</v>
      </c>
    </row>
    <row r="21" spans="1:33" x14ac:dyDescent="0.25">
      <c r="A21" t="s">
        <v>29</v>
      </c>
      <c r="B21" t="s">
        <v>30</v>
      </c>
      <c r="C21" t="s">
        <v>23</v>
      </c>
      <c r="D21">
        <v>27.17</v>
      </c>
      <c r="E21">
        <v>23</v>
      </c>
      <c r="F21">
        <v>35</v>
      </c>
      <c r="G21">
        <v>17.170000000000002</v>
      </c>
      <c r="H21" t="s">
        <v>24</v>
      </c>
      <c r="J21">
        <v>64</v>
      </c>
      <c r="K21">
        <v>52</v>
      </c>
      <c r="L21">
        <v>36</v>
      </c>
      <c r="M21">
        <v>46</v>
      </c>
      <c r="N21">
        <v>67</v>
      </c>
      <c r="O21">
        <v>57</v>
      </c>
      <c r="P21">
        <v>76</v>
      </c>
      <c r="Q21">
        <v>70</v>
      </c>
      <c r="R21">
        <v>76</v>
      </c>
      <c r="S21">
        <v>97</v>
      </c>
      <c r="T21">
        <v>65</v>
      </c>
      <c r="U21">
        <v>90</v>
      </c>
      <c r="V21">
        <v>62</v>
      </c>
      <c r="W21">
        <v>101</v>
      </c>
      <c r="X21">
        <v>71</v>
      </c>
      <c r="Y21">
        <v>101</v>
      </c>
      <c r="Z21">
        <v>101</v>
      </c>
      <c r="AA21">
        <v>89</v>
      </c>
      <c r="AB21">
        <v>72</v>
      </c>
      <c r="AC21">
        <v>81</v>
      </c>
      <c r="AD21">
        <v>58</v>
      </c>
      <c r="AE21">
        <v>67</v>
      </c>
      <c r="AF21">
        <v>76</v>
      </c>
      <c r="AG21">
        <v>66</v>
      </c>
    </row>
    <row r="22" spans="1:33" x14ac:dyDescent="0.25">
      <c r="A22" t="s">
        <v>182</v>
      </c>
      <c r="B22" t="s">
        <v>183</v>
      </c>
      <c r="C22" t="s">
        <v>23</v>
      </c>
      <c r="D22">
        <v>609.16999999999996</v>
      </c>
      <c r="E22">
        <v>382</v>
      </c>
      <c r="F22">
        <v>915</v>
      </c>
      <c r="G22">
        <v>32.76</v>
      </c>
      <c r="H22" t="s">
        <v>24</v>
      </c>
      <c r="I22" t="s">
        <v>287</v>
      </c>
      <c r="J22">
        <v>1230</v>
      </c>
      <c r="K22">
        <v>1371</v>
      </c>
      <c r="L22">
        <v>1044</v>
      </c>
      <c r="M22">
        <v>1213</v>
      </c>
      <c r="N22">
        <v>1371</v>
      </c>
      <c r="O22">
        <v>1071</v>
      </c>
      <c r="P22">
        <v>1242</v>
      </c>
      <c r="Q22">
        <v>1135</v>
      </c>
      <c r="R22">
        <v>1083</v>
      </c>
      <c r="S22">
        <v>1567</v>
      </c>
      <c r="T22">
        <v>1280</v>
      </c>
      <c r="U22">
        <v>1536</v>
      </c>
      <c r="V22">
        <v>821</v>
      </c>
      <c r="W22">
        <v>1034</v>
      </c>
      <c r="X22">
        <v>1078</v>
      </c>
      <c r="Y22">
        <v>1211</v>
      </c>
      <c r="Z22">
        <v>1301</v>
      </c>
      <c r="AA22">
        <v>1161</v>
      </c>
      <c r="AB22">
        <v>1084</v>
      </c>
      <c r="AC22">
        <v>1197</v>
      </c>
      <c r="AD22">
        <v>1171</v>
      </c>
      <c r="AE22">
        <v>1514</v>
      </c>
      <c r="AF22">
        <v>1258</v>
      </c>
      <c r="AG22">
        <v>1395</v>
      </c>
    </row>
    <row r="23" spans="1:33" x14ac:dyDescent="0.25">
      <c r="A23" t="s">
        <v>124</v>
      </c>
      <c r="B23" t="s">
        <v>125</v>
      </c>
      <c r="C23" t="s">
        <v>23</v>
      </c>
      <c r="D23">
        <v>278.5</v>
      </c>
      <c r="E23">
        <v>204</v>
      </c>
      <c r="F23">
        <v>369</v>
      </c>
      <c r="G23">
        <v>20.170000000000002</v>
      </c>
      <c r="H23" t="s">
        <v>24</v>
      </c>
      <c r="I23" t="s">
        <v>288</v>
      </c>
      <c r="J23">
        <v>724</v>
      </c>
      <c r="K23">
        <v>790</v>
      </c>
      <c r="L23">
        <v>568</v>
      </c>
      <c r="M23">
        <v>681</v>
      </c>
      <c r="N23">
        <v>771</v>
      </c>
      <c r="O23">
        <v>544</v>
      </c>
      <c r="P23">
        <v>537</v>
      </c>
      <c r="Q23">
        <v>419</v>
      </c>
      <c r="R23">
        <v>456</v>
      </c>
      <c r="S23">
        <v>505</v>
      </c>
      <c r="T23">
        <v>465</v>
      </c>
      <c r="U23">
        <v>528</v>
      </c>
      <c r="V23">
        <v>357</v>
      </c>
      <c r="W23">
        <v>403</v>
      </c>
      <c r="X23">
        <v>438</v>
      </c>
      <c r="Y23">
        <v>457</v>
      </c>
      <c r="Z23">
        <v>516</v>
      </c>
      <c r="AA23">
        <v>455</v>
      </c>
      <c r="AB23">
        <v>359</v>
      </c>
      <c r="AC23">
        <v>372</v>
      </c>
      <c r="AD23">
        <v>324</v>
      </c>
      <c r="AE23">
        <v>466</v>
      </c>
      <c r="AF23">
        <v>370</v>
      </c>
      <c r="AG23">
        <v>489</v>
      </c>
    </row>
    <row r="24" spans="1:33" x14ac:dyDescent="0.25">
      <c r="A24" t="s">
        <v>244</v>
      </c>
      <c r="B24" t="s">
        <v>245</v>
      </c>
      <c r="C24" t="s">
        <v>23</v>
      </c>
      <c r="D24">
        <v>1406.17</v>
      </c>
      <c r="E24">
        <v>818</v>
      </c>
      <c r="F24">
        <v>2151</v>
      </c>
      <c r="G24">
        <v>42.43</v>
      </c>
      <c r="H24" t="s">
        <v>24</v>
      </c>
      <c r="I24" t="s">
        <v>289</v>
      </c>
      <c r="J24">
        <v>456</v>
      </c>
      <c r="K24">
        <v>493</v>
      </c>
      <c r="L24">
        <v>403</v>
      </c>
      <c r="M24">
        <v>454</v>
      </c>
      <c r="N24">
        <v>639</v>
      </c>
      <c r="O24">
        <v>418</v>
      </c>
      <c r="P24">
        <v>2140</v>
      </c>
      <c r="Q24">
        <v>2989</v>
      </c>
      <c r="R24">
        <v>2358</v>
      </c>
      <c r="S24">
        <v>3049</v>
      </c>
      <c r="T24">
        <v>2502</v>
      </c>
      <c r="U24">
        <v>3432</v>
      </c>
      <c r="V24">
        <v>755</v>
      </c>
      <c r="W24">
        <v>1019</v>
      </c>
      <c r="X24">
        <v>1109</v>
      </c>
      <c r="Y24">
        <v>482</v>
      </c>
      <c r="Z24">
        <v>696</v>
      </c>
      <c r="AA24">
        <v>504</v>
      </c>
      <c r="AB24">
        <v>1150</v>
      </c>
      <c r="AC24">
        <v>1289</v>
      </c>
      <c r="AD24">
        <v>1196</v>
      </c>
      <c r="AE24">
        <v>931</v>
      </c>
      <c r="AF24">
        <v>863</v>
      </c>
      <c r="AG24">
        <v>995</v>
      </c>
    </row>
    <row r="25" spans="1:33" x14ac:dyDescent="0.25">
      <c r="A25" t="s">
        <v>154</v>
      </c>
      <c r="B25" t="s">
        <v>155</v>
      </c>
      <c r="C25" t="s">
        <v>23</v>
      </c>
      <c r="D25">
        <v>452.67</v>
      </c>
      <c r="E25">
        <v>309</v>
      </c>
      <c r="F25">
        <v>672</v>
      </c>
      <c r="G25">
        <v>29.27</v>
      </c>
      <c r="H25" t="s">
        <v>24</v>
      </c>
      <c r="J25">
        <v>241</v>
      </c>
      <c r="K25">
        <v>265</v>
      </c>
      <c r="L25">
        <v>184</v>
      </c>
      <c r="M25">
        <v>261</v>
      </c>
      <c r="N25">
        <v>316</v>
      </c>
      <c r="O25">
        <v>226</v>
      </c>
      <c r="P25">
        <v>377</v>
      </c>
      <c r="Q25">
        <v>385</v>
      </c>
      <c r="R25">
        <v>314</v>
      </c>
      <c r="S25">
        <v>382</v>
      </c>
      <c r="T25">
        <v>353</v>
      </c>
      <c r="U25">
        <v>406</v>
      </c>
      <c r="V25">
        <v>221</v>
      </c>
      <c r="W25">
        <v>282</v>
      </c>
      <c r="X25">
        <v>271</v>
      </c>
      <c r="Y25">
        <v>364</v>
      </c>
      <c r="Z25">
        <v>456</v>
      </c>
      <c r="AA25">
        <v>356</v>
      </c>
      <c r="AB25">
        <v>225</v>
      </c>
      <c r="AC25">
        <v>213</v>
      </c>
      <c r="AD25">
        <v>214</v>
      </c>
      <c r="AE25">
        <v>360</v>
      </c>
      <c r="AF25">
        <v>336</v>
      </c>
      <c r="AG25">
        <v>272</v>
      </c>
    </row>
    <row r="26" spans="1:33" x14ac:dyDescent="0.25">
      <c r="A26" t="s">
        <v>110</v>
      </c>
      <c r="B26" t="s">
        <v>111</v>
      </c>
      <c r="C26" t="s">
        <v>23</v>
      </c>
      <c r="D26">
        <v>163</v>
      </c>
      <c r="E26">
        <v>76</v>
      </c>
      <c r="F26">
        <v>297</v>
      </c>
      <c r="G26">
        <v>52.6</v>
      </c>
      <c r="H26" t="s">
        <v>24</v>
      </c>
      <c r="I26" t="s">
        <v>290</v>
      </c>
      <c r="J26">
        <v>233</v>
      </c>
      <c r="K26">
        <v>245</v>
      </c>
      <c r="L26">
        <v>164</v>
      </c>
      <c r="M26">
        <v>185</v>
      </c>
      <c r="N26">
        <v>254</v>
      </c>
      <c r="O26">
        <v>153</v>
      </c>
      <c r="P26">
        <v>3093</v>
      </c>
      <c r="Q26">
        <v>3509</v>
      </c>
      <c r="R26">
        <v>2444</v>
      </c>
      <c r="S26">
        <v>3993</v>
      </c>
      <c r="T26">
        <v>3152</v>
      </c>
      <c r="U26">
        <v>3962</v>
      </c>
      <c r="V26">
        <v>3542</v>
      </c>
      <c r="W26">
        <v>3848</v>
      </c>
      <c r="X26">
        <v>4080</v>
      </c>
      <c r="Y26">
        <v>1793</v>
      </c>
      <c r="Z26">
        <v>2967</v>
      </c>
      <c r="AA26">
        <v>2255</v>
      </c>
      <c r="AB26">
        <v>3014</v>
      </c>
      <c r="AC26">
        <v>2933</v>
      </c>
      <c r="AD26">
        <v>2770</v>
      </c>
      <c r="AE26">
        <v>2467</v>
      </c>
      <c r="AF26">
        <v>2128</v>
      </c>
      <c r="AG26">
        <v>2822</v>
      </c>
    </row>
    <row r="27" spans="1:33" x14ac:dyDescent="0.25">
      <c r="A27" t="s">
        <v>104</v>
      </c>
      <c r="B27" t="s">
        <v>105</v>
      </c>
      <c r="C27" t="s">
        <v>23</v>
      </c>
      <c r="D27">
        <v>199.67</v>
      </c>
      <c r="E27">
        <v>161</v>
      </c>
      <c r="F27">
        <v>242</v>
      </c>
      <c r="G27">
        <v>14.18</v>
      </c>
      <c r="H27" t="s">
        <v>24</v>
      </c>
      <c r="J27">
        <v>902</v>
      </c>
      <c r="K27">
        <v>910</v>
      </c>
      <c r="L27">
        <v>642</v>
      </c>
      <c r="M27">
        <v>826</v>
      </c>
      <c r="N27">
        <v>926</v>
      </c>
      <c r="O27">
        <v>701</v>
      </c>
      <c r="P27">
        <v>620</v>
      </c>
      <c r="Q27">
        <v>645</v>
      </c>
      <c r="R27">
        <v>542</v>
      </c>
      <c r="S27">
        <v>515</v>
      </c>
      <c r="T27">
        <v>503</v>
      </c>
      <c r="U27">
        <v>636</v>
      </c>
      <c r="V27">
        <v>669</v>
      </c>
      <c r="W27">
        <v>569</v>
      </c>
      <c r="X27">
        <v>542</v>
      </c>
      <c r="Y27">
        <v>805</v>
      </c>
      <c r="Z27">
        <v>604</v>
      </c>
      <c r="AA27">
        <v>790</v>
      </c>
      <c r="AB27">
        <v>515</v>
      </c>
      <c r="AC27">
        <v>467</v>
      </c>
      <c r="AD27">
        <v>489</v>
      </c>
      <c r="AE27">
        <v>844</v>
      </c>
      <c r="AF27">
        <v>628</v>
      </c>
      <c r="AG27">
        <v>659</v>
      </c>
    </row>
    <row r="28" spans="1:33" x14ac:dyDescent="0.25">
      <c r="A28" t="s">
        <v>184</v>
      </c>
      <c r="B28" t="s">
        <v>185</v>
      </c>
      <c r="C28" t="s">
        <v>23</v>
      </c>
      <c r="D28">
        <v>630.16999999999996</v>
      </c>
      <c r="E28">
        <v>507</v>
      </c>
      <c r="F28">
        <v>804</v>
      </c>
      <c r="G28">
        <v>21.22</v>
      </c>
      <c r="H28" t="s">
        <v>24</v>
      </c>
      <c r="J28">
        <v>2538</v>
      </c>
      <c r="K28">
        <v>3026</v>
      </c>
      <c r="L28">
        <v>2013</v>
      </c>
      <c r="M28">
        <v>2436</v>
      </c>
      <c r="N28">
        <v>3049</v>
      </c>
      <c r="O28">
        <v>2080</v>
      </c>
      <c r="P28">
        <v>1690</v>
      </c>
      <c r="Q28">
        <v>1619</v>
      </c>
      <c r="R28">
        <v>1380</v>
      </c>
      <c r="S28">
        <v>1695</v>
      </c>
      <c r="T28">
        <v>1498</v>
      </c>
      <c r="U28">
        <v>1648</v>
      </c>
      <c r="V28">
        <v>1438</v>
      </c>
      <c r="W28">
        <v>1761</v>
      </c>
      <c r="X28">
        <v>1654</v>
      </c>
      <c r="Y28">
        <v>2054</v>
      </c>
      <c r="Z28">
        <v>2174</v>
      </c>
      <c r="AA28">
        <v>2048</v>
      </c>
      <c r="AB28">
        <v>1437</v>
      </c>
      <c r="AC28">
        <v>1480</v>
      </c>
      <c r="AD28">
        <v>1326</v>
      </c>
      <c r="AE28">
        <v>1839</v>
      </c>
      <c r="AF28">
        <v>1500</v>
      </c>
      <c r="AG28">
        <v>1833</v>
      </c>
    </row>
    <row r="29" spans="1:33" x14ac:dyDescent="0.25">
      <c r="A29" t="s">
        <v>51</v>
      </c>
      <c r="B29" t="s">
        <v>52</v>
      </c>
      <c r="C29" t="s">
        <v>23</v>
      </c>
      <c r="D29">
        <v>55</v>
      </c>
      <c r="E29">
        <v>41</v>
      </c>
      <c r="F29">
        <v>77</v>
      </c>
      <c r="G29">
        <v>24.64</v>
      </c>
      <c r="H29" t="s">
        <v>24</v>
      </c>
      <c r="J29">
        <v>55</v>
      </c>
      <c r="K29">
        <v>78</v>
      </c>
      <c r="L29">
        <v>55</v>
      </c>
      <c r="M29">
        <v>70</v>
      </c>
      <c r="N29">
        <v>80</v>
      </c>
      <c r="O29">
        <v>56</v>
      </c>
      <c r="P29">
        <v>90</v>
      </c>
      <c r="Q29">
        <v>93</v>
      </c>
      <c r="R29">
        <v>82</v>
      </c>
      <c r="S29">
        <v>153</v>
      </c>
      <c r="T29">
        <v>124</v>
      </c>
      <c r="U29">
        <v>193</v>
      </c>
      <c r="V29">
        <v>114</v>
      </c>
      <c r="W29">
        <v>121</v>
      </c>
      <c r="X29">
        <v>126</v>
      </c>
      <c r="Y29">
        <v>128</v>
      </c>
      <c r="Z29">
        <v>129</v>
      </c>
      <c r="AA29">
        <v>146</v>
      </c>
      <c r="AB29">
        <v>115</v>
      </c>
      <c r="AC29">
        <v>109</v>
      </c>
      <c r="AD29">
        <v>87</v>
      </c>
      <c r="AE29">
        <v>115</v>
      </c>
      <c r="AF29">
        <v>97</v>
      </c>
      <c r="AG29">
        <v>94</v>
      </c>
    </row>
    <row r="30" spans="1:33" x14ac:dyDescent="0.25">
      <c r="A30" t="s">
        <v>230</v>
      </c>
      <c r="B30" t="s">
        <v>231</v>
      </c>
      <c r="C30" t="s">
        <v>23</v>
      </c>
      <c r="D30">
        <v>1594.67</v>
      </c>
      <c r="E30">
        <v>1033</v>
      </c>
      <c r="F30">
        <v>2801</v>
      </c>
      <c r="G30">
        <v>40.1</v>
      </c>
      <c r="H30" t="s">
        <v>24</v>
      </c>
      <c r="J30">
        <v>271</v>
      </c>
      <c r="K30">
        <v>339</v>
      </c>
      <c r="L30">
        <v>279</v>
      </c>
      <c r="M30">
        <v>193</v>
      </c>
      <c r="N30">
        <v>257</v>
      </c>
      <c r="O30">
        <v>178</v>
      </c>
      <c r="P30">
        <v>476</v>
      </c>
      <c r="Q30">
        <v>611</v>
      </c>
      <c r="R30">
        <v>399</v>
      </c>
      <c r="S30">
        <v>661</v>
      </c>
      <c r="T30">
        <v>548</v>
      </c>
      <c r="U30">
        <v>654</v>
      </c>
      <c r="V30">
        <v>475</v>
      </c>
      <c r="W30">
        <v>646</v>
      </c>
      <c r="X30">
        <v>729</v>
      </c>
      <c r="Y30">
        <v>745</v>
      </c>
      <c r="Z30">
        <v>993</v>
      </c>
      <c r="AA30">
        <v>734</v>
      </c>
      <c r="AB30">
        <v>610</v>
      </c>
      <c r="AC30">
        <v>726</v>
      </c>
      <c r="AD30">
        <v>645</v>
      </c>
      <c r="AE30">
        <v>760</v>
      </c>
      <c r="AF30">
        <v>791</v>
      </c>
      <c r="AG30">
        <v>853</v>
      </c>
    </row>
    <row r="31" spans="1:33" x14ac:dyDescent="0.25">
      <c r="A31" t="s">
        <v>248</v>
      </c>
      <c r="B31" t="s">
        <v>249</v>
      </c>
      <c r="C31" t="s">
        <v>23</v>
      </c>
      <c r="D31">
        <v>2355.67</v>
      </c>
      <c r="E31">
        <v>1465</v>
      </c>
      <c r="F31">
        <v>4013</v>
      </c>
      <c r="G31">
        <v>39.200000000000003</v>
      </c>
      <c r="H31" t="s">
        <v>24</v>
      </c>
      <c r="I31" t="s">
        <v>291</v>
      </c>
      <c r="J31">
        <v>4113</v>
      </c>
      <c r="K31">
        <v>5120</v>
      </c>
      <c r="L31">
        <v>3691</v>
      </c>
      <c r="M31">
        <v>3425</v>
      </c>
      <c r="N31">
        <v>4044</v>
      </c>
      <c r="O31">
        <v>3085</v>
      </c>
      <c r="P31">
        <v>4481</v>
      </c>
      <c r="Q31">
        <v>4474</v>
      </c>
      <c r="R31">
        <v>3647</v>
      </c>
      <c r="S31">
        <v>4231</v>
      </c>
      <c r="T31">
        <v>3280</v>
      </c>
      <c r="U31">
        <v>4517</v>
      </c>
      <c r="V31">
        <v>6962</v>
      </c>
      <c r="W31">
        <v>7379</v>
      </c>
      <c r="X31">
        <v>6849</v>
      </c>
      <c r="Y31">
        <v>7093</v>
      </c>
      <c r="Z31">
        <v>6076</v>
      </c>
      <c r="AA31">
        <v>7769</v>
      </c>
      <c r="AB31">
        <v>5452</v>
      </c>
      <c r="AC31">
        <v>5278</v>
      </c>
      <c r="AD31">
        <v>5048</v>
      </c>
      <c r="AE31">
        <v>6863</v>
      </c>
      <c r="AF31">
        <v>4722</v>
      </c>
      <c r="AG31">
        <v>5698</v>
      </c>
    </row>
    <row r="32" spans="1:33" x14ac:dyDescent="0.25">
      <c r="A32" t="s">
        <v>174</v>
      </c>
      <c r="B32" t="s">
        <v>175</v>
      </c>
      <c r="C32" t="s">
        <v>23</v>
      </c>
      <c r="D32">
        <v>304.83</v>
      </c>
      <c r="E32">
        <v>89</v>
      </c>
      <c r="F32">
        <v>524</v>
      </c>
      <c r="G32">
        <v>69.400000000000006</v>
      </c>
      <c r="H32" t="s">
        <v>24</v>
      </c>
      <c r="J32">
        <v>256</v>
      </c>
      <c r="K32">
        <v>253</v>
      </c>
      <c r="L32">
        <v>205</v>
      </c>
      <c r="M32">
        <v>189</v>
      </c>
      <c r="N32">
        <v>289</v>
      </c>
      <c r="O32">
        <v>186</v>
      </c>
      <c r="P32">
        <v>536</v>
      </c>
      <c r="Q32">
        <v>575</v>
      </c>
      <c r="R32">
        <v>449</v>
      </c>
      <c r="S32">
        <v>597</v>
      </c>
      <c r="T32">
        <v>422</v>
      </c>
      <c r="U32">
        <v>596</v>
      </c>
      <c r="V32">
        <v>712</v>
      </c>
      <c r="W32">
        <v>649</v>
      </c>
      <c r="X32">
        <v>685</v>
      </c>
      <c r="Y32">
        <v>730</v>
      </c>
      <c r="Z32">
        <v>1017</v>
      </c>
      <c r="AA32">
        <v>651</v>
      </c>
      <c r="AB32">
        <v>489</v>
      </c>
      <c r="AC32">
        <v>479</v>
      </c>
      <c r="AD32">
        <v>423</v>
      </c>
      <c r="AE32">
        <v>565</v>
      </c>
      <c r="AF32">
        <v>370</v>
      </c>
      <c r="AG32">
        <v>489</v>
      </c>
    </row>
    <row r="33" spans="1:33" x14ac:dyDescent="0.25">
      <c r="A33" t="s">
        <v>84</v>
      </c>
      <c r="B33" t="s">
        <v>85</v>
      </c>
      <c r="C33" t="s">
        <v>23</v>
      </c>
      <c r="D33">
        <v>153.33000000000001</v>
      </c>
      <c r="E33">
        <v>100</v>
      </c>
      <c r="F33">
        <v>223</v>
      </c>
      <c r="G33">
        <v>27.99</v>
      </c>
      <c r="H33" t="s">
        <v>24</v>
      </c>
      <c r="J33">
        <v>213</v>
      </c>
      <c r="K33">
        <v>255</v>
      </c>
      <c r="L33">
        <v>175</v>
      </c>
      <c r="M33">
        <v>203</v>
      </c>
      <c r="N33">
        <v>232</v>
      </c>
      <c r="O33">
        <v>195</v>
      </c>
      <c r="P33">
        <v>174</v>
      </c>
      <c r="Q33">
        <v>177</v>
      </c>
      <c r="R33">
        <v>128</v>
      </c>
      <c r="S33">
        <v>124</v>
      </c>
      <c r="T33">
        <v>112</v>
      </c>
      <c r="U33">
        <v>140</v>
      </c>
      <c r="V33">
        <v>111</v>
      </c>
      <c r="W33">
        <v>119</v>
      </c>
      <c r="X33">
        <v>112</v>
      </c>
      <c r="Y33">
        <v>117</v>
      </c>
      <c r="Z33">
        <v>141</v>
      </c>
      <c r="AA33">
        <v>90</v>
      </c>
      <c r="AB33">
        <v>120</v>
      </c>
      <c r="AC33">
        <v>105</v>
      </c>
      <c r="AD33">
        <v>72</v>
      </c>
      <c r="AE33">
        <v>126</v>
      </c>
      <c r="AF33">
        <v>107</v>
      </c>
      <c r="AG33">
        <v>118</v>
      </c>
    </row>
    <row r="34" spans="1:33" x14ac:dyDescent="0.25">
      <c r="A34" t="s">
        <v>55</v>
      </c>
      <c r="B34" t="s">
        <v>56</v>
      </c>
      <c r="C34" t="s">
        <v>23</v>
      </c>
      <c r="D34">
        <v>87.67</v>
      </c>
      <c r="E34">
        <v>70</v>
      </c>
      <c r="F34">
        <v>115</v>
      </c>
      <c r="G34">
        <v>19.350000000000001</v>
      </c>
      <c r="H34" t="s">
        <v>24</v>
      </c>
      <c r="J34">
        <v>37</v>
      </c>
      <c r="K34">
        <v>48</v>
      </c>
      <c r="L34">
        <v>18</v>
      </c>
      <c r="M34">
        <v>48</v>
      </c>
      <c r="N34">
        <v>47</v>
      </c>
      <c r="O34">
        <v>36</v>
      </c>
      <c r="P34">
        <v>85</v>
      </c>
      <c r="Q34">
        <v>77</v>
      </c>
      <c r="R34">
        <v>76</v>
      </c>
      <c r="S34">
        <v>105</v>
      </c>
      <c r="T34">
        <v>93</v>
      </c>
      <c r="U34">
        <v>113</v>
      </c>
      <c r="V34">
        <v>34</v>
      </c>
      <c r="W34">
        <v>55</v>
      </c>
      <c r="X34">
        <v>49</v>
      </c>
      <c r="Y34">
        <v>46</v>
      </c>
      <c r="Z34">
        <v>85</v>
      </c>
      <c r="AA34">
        <v>51</v>
      </c>
      <c r="AB34">
        <v>45</v>
      </c>
      <c r="AC34">
        <v>41</v>
      </c>
      <c r="AD34">
        <v>55</v>
      </c>
      <c r="AE34">
        <v>44</v>
      </c>
      <c r="AF34">
        <v>38</v>
      </c>
      <c r="AG34">
        <v>45</v>
      </c>
    </row>
    <row r="35" spans="1:33" x14ac:dyDescent="0.25">
      <c r="A35" t="s">
        <v>45</v>
      </c>
      <c r="B35" t="s">
        <v>46</v>
      </c>
      <c r="C35" t="s">
        <v>23</v>
      </c>
      <c r="D35">
        <v>75.5</v>
      </c>
      <c r="E35">
        <v>31</v>
      </c>
      <c r="F35">
        <v>107</v>
      </c>
      <c r="G35">
        <v>39.29</v>
      </c>
      <c r="H35" t="s">
        <v>24</v>
      </c>
      <c r="J35">
        <v>208</v>
      </c>
      <c r="K35">
        <v>256</v>
      </c>
      <c r="L35">
        <v>135</v>
      </c>
      <c r="M35">
        <v>197</v>
      </c>
      <c r="N35">
        <v>220</v>
      </c>
      <c r="O35">
        <v>189</v>
      </c>
      <c r="P35">
        <v>81</v>
      </c>
      <c r="Q35">
        <v>93</v>
      </c>
      <c r="R35">
        <v>62</v>
      </c>
      <c r="S35">
        <v>73</v>
      </c>
      <c r="T35">
        <v>54</v>
      </c>
      <c r="U35">
        <v>66</v>
      </c>
      <c r="V35">
        <v>83</v>
      </c>
      <c r="W35">
        <v>133</v>
      </c>
      <c r="X35">
        <v>99</v>
      </c>
      <c r="Y35">
        <v>81</v>
      </c>
      <c r="Z35">
        <v>91</v>
      </c>
      <c r="AA35">
        <v>63</v>
      </c>
      <c r="AB35">
        <v>112</v>
      </c>
      <c r="AC35">
        <v>124</v>
      </c>
      <c r="AD35">
        <v>123</v>
      </c>
      <c r="AE35">
        <v>59</v>
      </c>
      <c r="AF35">
        <v>55</v>
      </c>
      <c r="AG35">
        <v>79</v>
      </c>
    </row>
    <row r="36" spans="1:33" x14ac:dyDescent="0.25">
      <c r="A36" t="s">
        <v>94</v>
      </c>
      <c r="B36" t="s">
        <v>95</v>
      </c>
      <c r="C36" t="s">
        <v>23</v>
      </c>
      <c r="D36">
        <v>247.33</v>
      </c>
      <c r="E36">
        <v>136</v>
      </c>
      <c r="F36">
        <v>382</v>
      </c>
      <c r="G36">
        <v>37.82</v>
      </c>
      <c r="H36" t="s">
        <v>24</v>
      </c>
      <c r="J36">
        <v>2730</v>
      </c>
      <c r="K36">
        <v>2789</v>
      </c>
      <c r="L36">
        <v>2211</v>
      </c>
      <c r="M36">
        <v>2439</v>
      </c>
      <c r="N36">
        <v>2947</v>
      </c>
      <c r="O36">
        <v>2254</v>
      </c>
      <c r="P36">
        <v>232</v>
      </c>
      <c r="Q36">
        <v>167</v>
      </c>
      <c r="R36">
        <v>164</v>
      </c>
      <c r="S36">
        <v>124</v>
      </c>
      <c r="T36">
        <v>78</v>
      </c>
      <c r="U36">
        <v>149</v>
      </c>
      <c r="V36">
        <v>269</v>
      </c>
      <c r="W36">
        <v>266</v>
      </c>
      <c r="X36">
        <v>260</v>
      </c>
      <c r="Y36">
        <v>341</v>
      </c>
      <c r="Z36">
        <v>198</v>
      </c>
      <c r="AA36">
        <v>284</v>
      </c>
      <c r="AB36">
        <v>143</v>
      </c>
      <c r="AC36">
        <v>140</v>
      </c>
      <c r="AD36">
        <v>120</v>
      </c>
      <c r="AE36">
        <v>234</v>
      </c>
      <c r="AF36">
        <v>137</v>
      </c>
      <c r="AG36">
        <v>196</v>
      </c>
    </row>
    <row r="37" spans="1:33" x14ac:dyDescent="0.25">
      <c r="A37" t="s">
        <v>152</v>
      </c>
      <c r="B37" t="s">
        <v>153</v>
      </c>
      <c r="C37" t="s">
        <v>23</v>
      </c>
      <c r="D37">
        <v>524</v>
      </c>
      <c r="E37">
        <v>352</v>
      </c>
      <c r="F37">
        <v>724</v>
      </c>
      <c r="G37">
        <v>27.37</v>
      </c>
      <c r="H37" t="s">
        <v>24</v>
      </c>
      <c r="J37">
        <v>1499</v>
      </c>
      <c r="K37">
        <v>1581</v>
      </c>
      <c r="L37">
        <v>1266</v>
      </c>
      <c r="M37">
        <v>1167</v>
      </c>
      <c r="N37">
        <v>1430</v>
      </c>
      <c r="O37">
        <v>963</v>
      </c>
      <c r="P37">
        <v>1320</v>
      </c>
      <c r="Q37">
        <v>1352</v>
      </c>
      <c r="R37">
        <v>1073</v>
      </c>
      <c r="S37">
        <v>993</v>
      </c>
      <c r="T37">
        <v>919</v>
      </c>
      <c r="U37">
        <v>1132</v>
      </c>
      <c r="V37">
        <v>376</v>
      </c>
      <c r="W37">
        <v>500</v>
      </c>
      <c r="X37">
        <v>484</v>
      </c>
      <c r="Y37">
        <v>346</v>
      </c>
      <c r="Z37">
        <v>364</v>
      </c>
      <c r="AA37">
        <v>342</v>
      </c>
      <c r="AB37">
        <v>337</v>
      </c>
      <c r="AC37">
        <v>343</v>
      </c>
      <c r="AD37">
        <v>314</v>
      </c>
      <c r="AE37">
        <v>251</v>
      </c>
      <c r="AF37">
        <v>218</v>
      </c>
      <c r="AG37">
        <v>278</v>
      </c>
    </row>
    <row r="38" spans="1:33" x14ac:dyDescent="0.25">
      <c r="A38" t="s">
        <v>47</v>
      </c>
      <c r="B38" t="s">
        <v>48</v>
      </c>
      <c r="C38" t="s">
        <v>23</v>
      </c>
      <c r="D38">
        <v>71.17</v>
      </c>
      <c r="E38">
        <v>58</v>
      </c>
      <c r="F38">
        <v>91</v>
      </c>
      <c r="G38">
        <v>19.600000000000001</v>
      </c>
      <c r="H38" t="s">
        <v>24</v>
      </c>
      <c r="J38">
        <v>93</v>
      </c>
      <c r="K38">
        <v>108</v>
      </c>
      <c r="L38">
        <v>77</v>
      </c>
      <c r="M38">
        <v>185</v>
      </c>
      <c r="N38">
        <v>178</v>
      </c>
      <c r="O38">
        <v>187</v>
      </c>
      <c r="P38">
        <v>96</v>
      </c>
      <c r="Q38">
        <v>94</v>
      </c>
      <c r="R38">
        <v>102</v>
      </c>
      <c r="S38">
        <v>136</v>
      </c>
      <c r="T38">
        <v>198</v>
      </c>
      <c r="U38">
        <v>117</v>
      </c>
      <c r="V38">
        <v>320</v>
      </c>
      <c r="W38">
        <v>520</v>
      </c>
      <c r="X38">
        <v>449</v>
      </c>
      <c r="Y38">
        <v>306</v>
      </c>
      <c r="Z38">
        <v>415</v>
      </c>
      <c r="AA38">
        <v>616</v>
      </c>
      <c r="AB38">
        <v>548</v>
      </c>
      <c r="AC38">
        <v>612</v>
      </c>
      <c r="AD38">
        <v>573</v>
      </c>
      <c r="AE38">
        <v>152</v>
      </c>
      <c r="AF38">
        <v>126</v>
      </c>
      <c r="AG38">
        <v>309</v>
      </c>
    </row>
    <row r="39" spans="1:33" x14ac:dyDescent="0.25">
      <c r="A39" t="s">
        <v>200</v>
      </c>
      <c r="B39" t="s">
        <v>201</v>
      </c>
      <c r="C39" t="s">
        <v>23</v>
      </c>
      <c r="D39">
        <v>568.83000000000004</v>
      </c>
      <c r="E39">
        <v>241</v>
      </c>
      <c r="F39">
        <v>1000</v>
      </c>
      <c r="G39">
        <v>51.45</v>
      </c>
      <c r="H39" t="s">
        <v>24</v>
      </c>
      <c r="J39">
        <v>980</v>
      </c>
      <c r="K39">
        <v>1109</v>
      </c>
      <c r="L39">
        <v>807</v>
      </c>
      <c r="M39">
        <v>1559</v>
      </c>
      <c r="N39">
        <v>1835</v>
      </c>
      <c r="O39">
        <v>1197</v>
      </c>
      <c r="P39">
        <v>979</v>
      </c>
      <c r="Q39">
        <v>1043</v>
      </c>
      <c r="R39">
        <v>800</v>
      </c>
      <c r="S39">
        <v>1891</v>
      </c>
      <c r="T39">
        <v>1760</v>
      </c>
      <c r="U39">
        <v>2243</v>
      </c>
      <c r="V39">
        <v>1430</v>
      </c>
      <c r="W39">
        <v>1324</v>
      </c>
      <c r="X39">
        <v>1283</v>
      </c>
      <c r="Y39">
        <v>2340</v>
      </c>
      <c r="Z39">
        <v>1900</v>
      </c>
      <c r="AA39">
        <v>2560</v>
      </c>
      <c r="AB39">
        <v>1080</v>
      </c>
      <c r="AC39">
        <v>1004</v>
      </c>
      <c r="AD39">
        <v>1005</v>
      </c>
      <c r="AE39">
        <v>2388</v>
      </c>
      <c r="AF39">
        <v>1567</v>
      </c>
      <c r="AG39">
        <v>1959</v>
      </c>
    </row>
    <row r="40" spans="1:33" x14ac:dyDescent="0.25">
      <c r="A40" t="s">
        <v>100</v>
      </c>
      <c r="B40" t="s">
        <v>101</v>
      </c>
      <c r="C40" t="s">
        <v>23</v>
      </c>
      <c r="D40">
        <v>141.33000000000001</v>
      </c>
      <c r="E40">
        <v>115</v>
      </c>
      <c r="F40">
        <v>199</v>
      </c>
      <c r="G40">
        <v>23</v>
      </c>
      <c r="H40" t="s">
        <v>24</v>
      </c>
      <c r="I40" t="s">
        <v>292</v>
      </c>
      <c r="J40">
        <v>323</v>
      </c>
      <c r="K40">
        <v>352</v>
      </c>
      <c r="L40">
        <v>248</v>
      </c>
      <c r="M40">
        <v>327</v>
      </c>
      <c r="N40">
        <v>404</v>
      </c>
      <c r="O40">
        <v>324</v>
      </c>
      <c r="P40">
        <v>285</v>
      </c>
      <c r="Q40">
        <v>331</v>
      </c>
      <c r="R40">
        <v>266</v>
      </c>
      <c r="S40">
        <v>294</v>
      </c>
      <c r="T40">
        <v>277</v>
      </c>
      <c r="U40">
        <v>341</v>
      </c>
      <c r="V40">
        <v>320</v>
      </c>
      <c r="W40">
        <v>442</v>
      </c>
      <c r="X40">
        <v>447</v>
      </c>
      <c r="Y40">
        <v>357</v>
      </c>
      <c r="Z40">
        <v>276</v>
      </c>
      <c r="AA40">
        <v>376</v>
      </c>
      <c r="AB40">
        <v>387</v>
      </c>
      <c r="AC40">
        <v>447</v>
      </c>
      <c r="AD40">
        <v>409</v>
      </c>
      <c r="AE40">
        <v>355</v>
      </c>
      <c r="AF40">
        <v>325</v>
      </c>
      <c r="AG40">
        <v>404</v>
      </c>
    </row>
    <row r="41" spans="1:33" x14ac:dyDescent="0.25">
      <c r="A41" t="s">
        <v>86</v>
      </c>
      <c r="B41" t="s">
        <v>87</v>
      </c>
      <c r="C41" t="s">
        <v>23</v>
      </c>
      <c r="D41">
        <v>130.16999999999999</v>
      </c>
      <c r="E41">
        <v>94</v>
      </c>
      <c r="F41">
        <v>163</v>
      </c>
      <c r="G41">
        <v>17.3</v>
      </c>
      <c r="H41" t="s">
        <v>24</v>
      </c>
      <c r="J41">
        <v>463</v>
      </c>
      <c r="K41">
        <v>577</v>
      </c>
      <c r="L41">
        <v>370</v>
      </c>
      <c r="M41">
        <v>373</v>
      </c>
      <c r="N41">
        <v>394</v>
      </c>
      <c r="O41">
        <v>292</v>
      </c>
      <c r="P41">
        <v>163</v>
      </c>
      <c r="Q41">
        <v>165</v>
      </c>
      <c r="R41">
        <v>120</v>
      </c>
      <c r="S41">
        <v>161</v>
      </c>
      <c r="T41">
        <v>119</v>
      </c>
      <c r="U41">
        <v>168</v>
      </c>
      <c r="V41">
        <v>147</v>
      </c>
      <c r="W41">
        <v>179</v>
      </c>
      <c r="X41">
        <v>168</v>
      </c>
      <c r="Y41">
        <v>182</v>
      </c>
      <c r="Z41">
        <v>207</v>
      </c>
      <c r="AA41">
        <v>158</v>
      </c>
      <c r="AB41">
        <v>154</v>
      </c>
      <c r="AC41">
        <v>119</v>
      </c>
      <c r="AD41">
        <v>89</v>
      </c>
      <c r="AE41">
        <v>134</v>
      </c>
      <c r="AF41">
        <v>104</v>
      </c>
      <c r="AG41">
        <v>130</v>
      </c>
    </row>
    <row r="42" spans="1:33" x14ac:dyDescent="0.25">
      <c r="A42" t="s">
        <v>120</v>
      </c>
      <c r="B42" t="s">
        <v>121</v>
      </c>
      <c r="C42" t="s">
        <v>23</v>
      </c>
      <c r="D42">
        <v>477.5</v>
      </c>
      <c r="E42">
        <v>229</v>
      </c>
      <c r="F42">
        <v>801</v>
      </c>
      <c r="G42">
        <v>47.28</v>
      </c>
      <c r="H42" t="s">
        <v>24</v>
      </c>
      <c r="J42">
        <v>210</v>
      </c>
      <c r="K42">
        <v>239</v>
      </c>
      <c r="L42">
        <v>185</v>
      </c>
      <c r="M42">
        <v>637</v>
      </c>
      <c r="N42">
        <v>844</v>
      </c>
      <c r="O42">
        <v>505</v>
      </c>
      <c r="P42">
        <v>428</v>
      </c>
      <c r="Q42">
        <v>510</v>
      </c>
      <c r="R42">
        <v>327</v>
      </c>
      <c r="S42">
        <v>579</v>
      </c>
      <c r="T42">
        <v>545</v>
      </c>
      <c r="U42">
        <v>626</v>
      </c>
      <c r="V42">
        <v>234</v>
      </c>
      <c r="W42">
        <v>344</v>
      </c>
      <c r="X42">
        <v>318</v>
      </c>
      <c r="Y42">
        <v>766</v>
      </c>
      <c r="Z42">
        <v>742</v>
      </c>
      <c r="AA42">
        <v>672</v>
      </c>
      <c r="AB42">
        <v>288</v>
      </c>
      <c r="AC42">
        <v>281</v>
      </c>
      <c r="AD42">
        <v>242</v>
      </c>
      <c r="AE42">
        <v>608</v>
      </c>
      <c r="AF42">
        <v>452</v>
      </c>
      <c r="AG42">
        <v>593</v>
      </c>
    </row>
    <row r="43" spans="1:33" x14ac:dyDescent="0.25">
      <c r="A43" t="s">
        <v>63</v>
      </c>
      <c r="B43" t="s">
        <v>64</v>
      </c>
      <c r="C43" t="s">
        <v>23</v>
      </c>
      <c r="D43">
        <v>94.17</v>
      </c>
      <c r="E43">
        <v>76</v>
      </c>
      <c r="F43">
        <v>123</v>
      </c>
      <c r="G43">
        <v>23.05</v>
      </c>
      <c r="H43" t="s">
        <v>24</v>
      </c>
      <c r="J43">
        <v>78</v>
      </c>
      <c r="K43">
        <v>68</v>
      </c>
      <c r="L43">
        <v>64</v>
      </c>
      <c r="M43">
        <v>124</v>
      </c>
      <c r="N43">
        <v>132</v>
      </c>
      <c r="O43">
        <v>97</v>
      </c>
      <c r="P43">
        <v>148</v>
      </c>
      <c r="Q43">
        <v>179</v>
      </c>
      <c r="R43">
        <v>159</v>
      </c>
      <c r="S43">
        <v>137</v>
      </c>
      <c r="T43">
        <v>121</v>
      </c>
      <c r="U43">
        <v>195</v>
      </c>
      <c r="V43">
        <v>101</v>
      </c>
      <c r="W43">
        <v>141</v>
      </c>
      <c r="X43">
        <v>139</v>
      </c>
      <c r="Y43">
        <v>106</v>
      </c>
      <c r="Z43">
        <v>158</v>
      </c>
      <c r="AA43">
        <v>101</v>
      </c>
      <c r="AB43">
        <v>117</v>
      </c>
      <c r="AC43">
        <v>97</v>
      </c>
      <c r="AD43">
        <v>99</v>
      </c>
      <c r="AE43">
        <v>88</v>
      </c>
      <c r="AF43">
        <v>78</v>
      </c>
      <c r="AG43">
        <v>88</v>
      </c>
    </row>
    <row r="44" spans="1:33" x14ac:dyDescent="0.25">
      <c r="A44" t="s">
        <v>236</v>
      </c>
      <c r="B44" t="s">
        <v>237</v>
      </c>
      <c r="C44" t="s">
        <v>23</v>
      </c>
      <c r="D44">
        <v>1138.5</v>
      </c>
      <c r="E44">
        <v>668</v>
      </c>
      <c r="F44">
        <v>1665</v>
      </c>
      <c r="G44">
        <v>34.49</v>
      </c>
      <c r="H44" t="s">
        <v>24</v>
      </c>
      <c r="J44">
        <v>2097</v>
      </c>
      <c r="K44">
        <v>2602</v>
      </c>
      <c r="L44">
        <v>1752</v>
      </c>
      <c r="M44">
        <v>1941</v>
      </c>
      <c r="N44">
        <v>2406</v>
      </c>
      <c r="O44">
        <v>1598</v>
      </c>
      <c r="P44">
        <v>8612</v>
      </c>
      <c r="Q44">
        <v>10561</v>
      </c>
      <c r="R44">
        <v>8599</v>
      </c>
      <c r="S44">
        <v>8626</v>
      </c>
      <c r="T44">
        <v>7674</v>
      </c>
      <c r="U44">
        <v>10077</v>
      </c>
      <c r="V44">
        <v>6003</v>
      </c>
      <c r="W44">
        <v>6102</v>
      </c>
      <c r="X44">
        <v>6154</v>
      </c>
      <c r="Y44">
        <v>4000</v>
      </c>
      <c r="Z44">
        <v>6129</v>
      </c>
      <c r="AA44">
        <v>4119</v>
      </c>
      <c r="AB44">
        <v>5469</v>
      </c>
      <c r="AC44">
        <v>5547</v>
      </c>
      <c r="AD44">
        <v>5325</v>
      </c>
      <c r="AE44">
        <v>5046</v>
      </c>
      <c r="AF44">
        <v>3906</v>
      </c>
      <c r="AG44">
        <v>4670</v>
      </c>
    </row>
    <row r="45" spans="1:33" x14ac:dyDescent="0.25">
      <c r="A45" t="s">
        <v>254</v>
      </c>
      <c r="B45" t="s">
        <v>255</v>
      </c>
      <c r="C45" t="s">
        <v>23</v>
      </c>
      <c r="D45">
        <v>2179.67</v>
      </c>
      <c r="E45">
        <v>587</v>
      </c>
      <c r="F45">
        <v>4144</v>
      </c>
      <c r="G45">
        <v>77.010000000000005</v>
      </c>
      <c r="H45" t="s">
        <v>24</v>
      </c>
      <c r="J45">
        <v>608</v>
      </c>
      <c r="K45">
        <v>869</v>
      </c>
      <c r="L45">
        <v>623</v>
      </c>
      <c r="M45">
        <v>1551</v>
      </c>
      <c r="N45">
        <v>2009</v>
      </c>
      <c r="O45">
        <v>1074</v>
      </c>
      <c r="P45">
        <v>23541</v>
      </c>
      <c r="Q45">
        <v>30735</v>
      </c>
      <c r="R45">
        <v>28284</v>
      </c>
      <c r="S45">
        <v>66856</v>
      </c>
      <c r="T45">
        <v>66602</v>
      </c>
      <c r="U45">
        <v>89356</v>
      </c>
      <c r="V45">
        <v>9935</v>
      </c>
      <c r="W45">
        <v>12830</v>
      </c>
      <c r="X45">
        <v>16050</v>
      </c>
      <c r="Y45">
        <v>11327</v>
      </c>
      <c r="Z45">
        <v>23838</v>
      </c>
      <c r="AA45">
        <v>13046</v>
      </c>
      <c r="AB45">
        <v>16146</v>
      </c>
      <c r="AC45">
        <v>19274</v>
      </c>
      <c r="AD45">
        <v>18718</v>
      </c>
      <c r="AE45">
        <v>16250</v>
      </c>
      <c r="AF45">
        <v>15911</v>
      </c>
      <c r="AG45">
        <v>19205</v>
      </c>
    </row>
    <row r="46" spans="1:33" x14ac:dyDescent="0.25">
      <c r="A46" t="s">
        <v>59</v>
      </c>
      <c r="B46" t="s">
        <v>60</v>
      </c>
      <c r="C46" t="s">
        <v>23</v>
      </c>
      <c r="D46">
        <v>74.17</v>
      </c>
      <c r="E46">
        <v>61</v>
      </c>
      <c r="F46">
        <v>103</v>
      </c>
      <c r="G46">
        <v>20.329999999999998</v>
      </c>
      <c r="H46" t="s">
        <v>24</v>
      </c>
      <c r="J46">
        <v>131</v>
      </c>
      <c r="K46">
        <v>116</v>
      </c>
      <c r="L46">
        <v>84</v>
      </c>
      <c r="M46">
        <v>481</v>
      </c>
      <c r="N46">
        <v>569</v>
      </c>
      <c r="O46">
        <v>366</v>
      </c>
      <c r="P46">
        <v>252</v>
      </c>
      <c r="Q46">
        <v>326</v>
      </c>
      <c r="R46">
        <v>247</v>
      </c>
      <c r="S46">
        <v>980</v>
      </c>
      <c r="T46">
        <v>864</v>
      </c>
      <c r="U46">
        <v>1127</v>
      </c>
      <c r="V46">
        <v>92</v>
      </c>
      <c r="W46">
        <v>122</v>
      </c>
      <c r="X46">
        <v>148</v>
      </c>
      <c r="Y46">
        <v>319</v>
      </c>
      <c r="Z46">
        <v>478</v>
      </c>
      <c r="AA46">
        <v>267</v>
      </c>
      <c r="AB46">
        <v>98</v>
      </c>
      <c r="AC46">
        <v>94</v>
      </c>
      <c r="AD46">
        <v>110</v>
      </c>
      <c r="AE46">
        <v>220</v>
      </c>
      <c r="AF46">
        <v>193</v>
      </c>
      <c r="AG46">
        <v>255</v>
      </c>
    </row>
    <row r="47" spans="1:33" x14ac:dyDescent="0.25">
      <c r="A47" t="s">
        <v>41</v>
      </c>
      <c r="B47" t="s">
        <v>42</v>
      </c>
      <c r="C47" t="s">
        <v>23</v>
      </c>
      <c r="D47">
        <v>60.67</v>
      </c>
      <c r="E47">
        <v>45</v>
      </c>
      <c r="F47">
        <v>76</v>
      </c>
      <c r="G47">
        <v>22.71</v>
      </c>
      <c r="H47" t="s">
        <v>24</v>
      </c>
      <c r="J47">
        <v>45</v>
      </c>
      <c r="K47">
        <v>54</v>
      </c>
      <c r="L47">
        <v>57</v>
      </c>
      <c r="M47">
        <v>130</v>
      </c>
      <c r="N47">
        <v>178</v>
      </c>
      <c r="O47">
        <v>105</v>
      </c>
      <c r="P47">
        <v>64</v>
      </c>
      <c r="Q47">
        <v>61</v>
      </c>
      <c r="R47">
        <v>50</v>
      </c>
      <c r="S47">
        <v>68</v>
      </c>
      <c r="T47">
        <v>60</v>
      </c>
      <c r="U47">
        <v>76</v>
      </c>
      <c r="V47">
        <v>46</v>
      </c>
      <c r="W47">
        <v>69</v>
      </c>
      <c r="X47">
        <v>67</v>
      </c>
      <c r="Y47">
        <v>61</v>
      </c>
      <c r="Z47">
        <v>44</v>
      </c>
      <c r="AA47">
        <v>41</v>
      </c>
      <c r="AB47">
        <v>39</v>
      </c>
      <c r="AC47">
        <v>41</v>
      </c>
      <c r="AD47">
        <v>50</v>
      </c>
      <c r="AE47">
        <v>43</v>
      </c>
      <c r="AF47">
        <v>31</v>
      </c>
      <c r="AG47">
        <v>44</v>
      </c>
    </row>
    <row r="48" spans="1:33" x14ac:dyDescent="0.25">
      <c r="A48" t="s">
        <v>266</v>
      </c>
      <c r="B48" t="s">
        <v>267</v>
      </c>
      <c r="C48" t="s">
        <v>23</v>
      </c>
      <c r="D48">
        <v>8417.5</v>
      </c>
      <c r="E48">
        <v>6381</v>
      </c>
      <c r="F48">
        <v>9704</v>
      </c>
      <c r="G48">
        <v>14.34</v>
      </c>
      <c r="H48" t="s">
        <v>24</v>
      </c>
      <c r="J48">
        <v>8886</v>
      </c>
      <c r="K48">
        <v>10381</v>
      </c>
      <c r="L48">
        <v>6741</v>
      </c>
      <c r="M48">
        <v>9586</v>
      </c>
      <c r="N48">
        <v>11215</v>
      </c>
      <c r="O48">
        <v>7566</v>
      </c>
      <c r="P48">
        <v>13002</v>
      </c>
      <c r="Q48">
        <v>15569</v>
      </c>
      <c r="R48">
        <v>12037</v>
      </c>
      <c r="S48">
        <v>12515</v>
      </c>
      <c r="T48">
        <v>11449</v>
      </c>
      <c r="U48">
        <v>14988</v>
      </c>
      <c r="V48">
        <v>7667</v>
      </c>
      <c r="W48">
        <v>9025</v>
      </c>
      <c r="X48">
        <v>8826</v>
      </c>
      <c r="Y48">
        <v>9001</v>
      </c>
      <c r="Z48">
        <v>14684</v>
      </c>
      <c r="AA48">
        <v>8294</v>
      </c>
      <c r="AB48">
        <v>7804</v>
      </c>
      <c r="AC48">
        <v>7737</v>
      </c>
      <c r="AD48">
        <v>7346</v>
      </c>
      <c r="AE48">
        <v>8554</v>
      </c>
      <c r="AF48">
        <v>6862</v>
      </c>
      <c r="AG48">
        <v>7956</v>
      </c>
    </row>
    <row r="49" spans="1:33" x14ac:dyDescent="0.25">
      <c r="A49" t="s">
        <v>76</v>
      </c>
      <c r="B49" t="s">
        <v>77</v>
      </c>
      <c r="C49" t="s">
        <v>23</v>
      </c>
      <c r="D49">
        <v>135.83000000000001</v>
      </c>
      <c r="E49">
        <v>91</v>
      </c>
      <c r="F49">
        <v>168</v>
      </c>
      <c r="G49">
        <v>25.41</v>
      </c>
      <c r="H49" t="s">
        <v>24</v>
      </c>
      <c r="J49">
        <v>104</v>
      </c>
      <c r="K49">
        <v>131</v>
      </c>
      <c r="L49">
        <v>91</v>
      </c>
      <c r="M49">
        <v>136</v>
      </c>
      <c r="N49">
        <v>158</v>
      </c>
      <c r="O49">
        <v>107</v>
      </c>
      <c r="P49">
        <v>146</v>
      </c>
      <c r="Q49">
        <v>170</v>
      </c>
      <c r="R49">
        <v>124</v>
      </c>
      <c r="S49">
        <v>177</v>
      </c>
      <c r="T49">
        <v>145</v>
      </c>
      <c r="U49">
        <v>206</v>
      </c>
      <c r="V49">
        <v>86</v>
      </c>
      <c r="W49">
        <v>103</v>
      </c>
      <c r="X49">
        <v>129</v>
      </c>
      <c r="Y49">
        <v>98</v>
      </c>
      <c r="Z49">
        <v>168</v>
      </c>
      <c r="AA49">
        <v>139</v>
      </c>
      <c r="AB49">
        <v>125</v>
      </c>
      <c r="AC49">
        <v>106</v>
      </c>
      <c r="AD49">
        <v>108</v>
      </c>
      <c r="AE49">
        <v>127</v>
      </c>
      <c r="AF49">
        <v>128</v>
      </c>
      <c r="AG49">
        <v>150</v>
      </c>
    </row>
    <row r="50" spans="1:33" x14ac:dyDescent="0.25">
      <c r="A50" t="s">
        <v>218</v>
      </c>
      <c r="B50" t="s">
        <v>219</v>
      </c>
      <c r="C50" t="s">
        <v>23</v>
      </c>
      <c r="D50">
        <v>804.5</v>
      </c>
      <c r="E50">
        <v>560</v>
      </c>
      <c r="F50">
        <v>1372</v>
      </c>
      <c r="G50">
        <v>38.520000000000003</v>
      </c>
      <c r="H50" t="s">
        <v>24</v>
      </c>
      <c r="J50">
        <v>3496</v>
      </c>
      <c r="K50">
        <v>3852</v>
      </c>
      <c r="L50">
        <v>2903</v>
      </c>
      <c r="M50">
        <v>3048</v>
      </c>
      <c r="N50">
        <v>3383</v>
      </c>
      <c r="O50">
        <v>2786</v>
      </c>
      <c r="P50">
        <v>2831</v>
      </c>
      <c r="Q50">
        <v>2657</v>
      </c>
      <c r="R50">
        <v>2166</v>
      </c>
      <c r="S50">
        <v>3039</v>
      </c>
      <c r="T50">
        <v>2449</v>
      </c>
      <c r="U50">
        <v>3148</v>
      </c>
      <c r="V50">
        <v>2509</v>
      </c>
      <c r="W50">
        <v>2558</v>
      </c>
      <c r="X50">
        <v>2502</v>
      </c>
      <c r="Y50">
        <v>3310</v>
      </c>
      <c r="Z50">
        <v>3712</v>
      </c>
      <c r="AA50">
        <v>3082</v>
      </c>
      <c r="AB50">
        <v>2119</v>
      </c>
      <c r="AC50">
        <v>1860</v>
      </c>
      <c r="AD50">
        <v>1724</v>
      </c>
      <c r="AE50">
        <v>3043</v>
      </c>
      <c r="AF50">
        <v>2318</v>
      </c>
      <c r="AG50">
        <v>2522</v>
      </c>
    </row>
    <row r="51" spans="1:33" x14ac:dyDescent="0.25">
      <c r="A51" t="s">
        <v>172</v>
      </c>
      <c r="B51" t="s">
        <v>173</v>
      </c>
      <c r="C51" t="s">
        <v>23</v>
      </c>
      <c r="D51">
        <v>465.5</v>
      </c>
      <c r="E51">
        <v>352</v>
      </c>
      <c r="F51">
        <v>713</v>
      </c>
      <c r="G51">
        <v>28</v>
      </c>
      <c r="H51" t="s">
        <v>24</v>
      </c>
      <c r="J51">
        <v>534</v>
      </c>
      <c r="K51">
        <v>582</v>
      </c>
      <c r="L51">
        <v>445</v>
      </c>
      <c r="M51">
        <v>490</v>
      </c>
      <c r="N51">
        <v>604</v>
      </c>
      <c r="O51">
        <v>435</v>
      </c>
      <c r="P51">
        <v>814</v>
      </c>
      <c r="Q51">
        <v>848</v>
      </c>
      <c r="R51">
        <v>607</v>
      </c>
      <c r="S51">
        <v>662</v>
      </c>
      <c r="T51">
        <v>519</v>
      </c>
      <c r="U51">
        <v>800</v>
      </c>
      <c r="V51">
        <v>922</v>
      </c>
      <c r="W51">
        <v>964</v>
      </c>
      <c r="X51">
        <v>970</v>
      </c>
      <c r="Y51">
        <v>900</v>
      </c>
      <c r="Z51">
        <v>1105</v>
      </c>
      <c r="AA51">
        <v>753</v>
      </c>
      <c r="AB51">
        <v>828</v>
      </c>
      <c r="AC51">
        <v>779</v>
      </c>
      <c r="AD51">
        <v>729</v>
      </c>
      <c r="AE51">
        <v>727</v>
      </c>
      <c r="AF51">
        <v>569</v>
      </c>
      <c r="AG51">
        <v>691</v>
      </c>
    </row>
    <row r="52" spans="1:33" x14ac:dyDescent="0.25">
      <c r="A52" t="s">
        <v>164</v>
      </c>
      <c r="B52" t="s">
        <v>165</v>
      </c>
      <c r="C52" t="s">
        <v>23</v>
      </c>
      <c r="D52">
        <v>359.17</v>
      </c>
      <c r="E52">
        <v>219</v>
      </c>
      <c r="F52">
        <v>462</v>
      </c>
      <c r="G52">
        <v>25.23</v>
      </c>
      <c r="H52" t="s">
        <v>24</v>
      </c>
      <c r="J52">
        <v>303</v>
      </c>
      <c r="K52">
        <v>381</v>
      </c>
      <c r="L52">
        <v>250</v>
      </c>
      <c r="M52">
        <v>316</v>
      </c>
      <c r="N52">
        <v>428</v>
      </c>
      <c r="O52">
        <v>330</v>
      </c>
      <c r="P52">
        <v>558</v>
      </c>
      <c r="Q52">
        <v>720</v>
      </c>
      <c r="R52">
        <v>462</v>
      </c>
      <c r="S52">
        <v>619</v>
      </c>
      <c r="T52">
        <v>569</v>
      </c>
      <c r="U52">
        <v>676</v>
      </c>
      <c r="V52">
        <v>439</v>
      </c>
      <c r="W52">
        <v>545</v>
      </c>
      <c r="X52">
        <v>495</v>
      </c>
      <c r="Y52">
        <v>559</v>
      </c>
      <c r="Z52">
        <v>1004</v>
      </c>
      <c r="AA52">
        <v>504</v>
      </c>
      <c r="AB52">
        <v>422</v>
      </c>
      <c r="AC52">
        <v>417</v>
      </c>
      <c r="AD52">
        <v>371</v>
      </c>
      <c r="AE52">
        <v>493</v>
      </c>
      <c r="AF52">
        <v>392</v>
      </c>
      <c r="AG52">
        <v>457</v>
      </c>
    </row>
    <row r="53" spans="1:33" x14ac:dyDescent="0.25">
      <c r="A53" t="s">
        <v>204</v>
      </c>
      <c r="B53" t="s">
        <v>205</v>
      </c>
      <c r="C53" t="s">
        <v>23</v>
      </c>
      <c r="D53">
        <v>1069</v>
      </c>
      <c r="E53">
        <v>619</v>
      </c>
      <c r="F53">
        <v>1577</v>
      </c>
      <c r="G53">
        <v>37.25</v>
      </c>
      <c r="H53" t="s">
        <v>24</v>
      </c>
      <c r="J53">
        <v>302</v>
      </c>
      <c r="K53">
        <v>309</v>
      </c>
      <c r="L53">
        <v>249</v>
      </c>
      <c r="M53">
        <v>438</v>
      </c>
      <c r="N53">
        <v>577</v>
      </c>
      <c r="O53">
        <v>339</v>
      </c>
      <c r="P53">
        <v>459</v>
      </c>
      <c r="Q53">
        <v>540</v>
      </c>
      <c r="R53">
        <v>393</v>
      </c>
      <c r="S53">
        <v>569</v>
      </c>
      <c r="T53">
        <v>465</v>
      </c>
      <c r="U53">
        <v>487</v>
      </c>
      <c r="V53">
        <v>292</v>
      </c>
      <c r="W53">
        <v>363</v>
      </c>
      <c r="X53">
        <v>384</v>
      </c>
      <c r="Y53">
        <v>270</v>
      </c>
      <c r="Z53">
        <v>267</v>
      </c>
      <c r="AA53">
        <v>249</v>
      </c>
      <c r="AB53">
        <v>321</v>
      </c>
      <c r="AC53">
        <v>397</v>
      </c>
      <c r="AD53">
        <v>350</v>
      </c>
      <c r="AE53">
        <v>295</v>
      </c>
      <c r="AF53">
        <v>238</v>
      </c>
      <c r="AG53">
        <v>291</v>
      </c>
    </row>
    <row r="54" spans="1:33" x14ac:dyDescent="0.25">
      <c r="A54" t="s">
        <v>162</v>
      </c>
      <c r="B54" t="s">
        <v>163</v>
      </c>
      <c r="C54" t="s">
        <v>23</v>
      </c>
      <c r="D54">
        <v>344.83</v>
      </c>
      <c r="E54">
        <v>221</v>
      </c>
      <c r="F54">
        <v>489</v>
      </c>
      <c r="G54">
        <v>36.04</v>
      </c>
      <c r="H54" t="s">
        <v>24</v>
      </c>
      <c r="J54">
        <v>401</v>
      </c>
      <c r="K54">
        <v>480</v>
      </c>
      <c r="L54">
        <v>317</v>
      </c>
      <c r="M54">
        <v>389</v>
      </c>
      <c r="N54">
        <v>465</v>
      </c>
      <c r="O54">
        <v>330</v>
      </c>
      <c r="P54">
        <v>575</v>
      </c>
      <c r="Q54">
        <v>621</v>
      </c>
      <c r="R54">
        <v>449</v>
      </c>
      <c r="S54">
        <v>547</v>
      </c>
      <c r="T54">
        <v>360</v>
      </c>
      <c r="U54">
        <v>622</v>
      </c>
      <c r="V54">
        <v>760</v>
      </c>
      <c r="W54">
        <v>802</v>
      </c>
      <c r="X54">
        <v>724</v>
      </c>
      <c r="Y54">
        <v>715</v>
      </c>
      <c r="Z54">
        <v>947</v>
      </c>
      <c r="AA54">
        <v>619</v>
      </c>
      <c r="AB54">
        <v>640</v>
      </c>
      <c r="AC54">
        <v>619</v>
      </c>
      <c r="AD54">
        <v>573</v>
      </c>
      <c r="AE54">
        <v>609</v>
      </c>
      <c r="AF54">
        <v>437</v>
      </c>
      <c r="AG54">
        <v>483</v>
      </c>
    </row>
    <row r="55" spans="1:33" x14ac:dyDescent="0.25">
      <c r="A55" t="s">
        <v>112</v>
      </c>
      <c r="B55" t="s">
        <v>113</v>
      </c>
      <c r="C55" t="s">
        <v>23</v>
      </c>
      <c r="D55">
        <v>164.17</v>
      </c>
      <c r="E55">
        <v>79</v>
      </c>
      <c r="F55">
        <v>301</v>
      </c>
      <c r="G55">
        <v>55.86</v>
      </c>
      <c r="H55" t="s">
        <v>24</v>
      </c>
      <c r="J55">
        <v>301</v>
      </c>
      <c r="K55">
        <v>296</v>
      </c>
      <c r="L55">
        <v>277</v>
      </c>
      <c r="M55">
        <v>249</v>
      </c>
      <c r="N55">
        <v>279</v>
      </c>
      <c r="O55">
        <v>245</v>
      </c>
      <c r="P55">
        <v>366</v>
      </c>
      <c r="Q55">
        <v>339</v>
      </c>
      <c r="R55">
        <v>318</v>
      </c>
      <c r="S55">
        <v>354</v>
      </c>
      <c r="T55">
        <v>298</v>
      </c>
      <c r="U55">
        <v>408</v>
      </c>
      <c r="V55">
        <v>422</v>
      </c>
      <c r="W55">
        <v>497</v>
      </c>
      <c r="X55">
        <v>487</v>
      </c>
      <c r="Y55">
        <v>388</v>
      </c>
      <c r="Z55">
        <v>413</v>
      </c>
      <c r="AA55">
        <v>358</v>
      </c>
      <c r="AB55">
        <v>420</v>
      </c>
      <c r="AC55">
        <v>320</v>
      </c>
      <c r="AD55">
        <v>329</v>
      </c>
      <c r="AE55">
        <v>336</v>
      </c>
      <c r="AF55">
        <v>261</v>
      </c>
      <c r="AG55">
        <v>315</v>
      </c>
    </row>
    <row r="56" spans="1:33" x14ac:dyDescent="0.25">
      <c r="A56" t="s">
        <v>146</v>
      </c>
      <c r="B56" t="s">
        <v>147</v>
      </c>
      <c r="C56" t="s">
        <v>23</v>
      </c>
      <c r="D56">
        <v>230.17</v>
      </c>
      <c r="E56">
        <v>96</v>
      </c>
      <c r="F56">
        <v>423</v>
      </c>
      <c r="G56">
        <v>61.64</v>
      </c>
      <c r="H56" t="s">
        <v>24</v>
      </c>
      <c r="I56" t="s">
        <v>293</v>
      </c>
      <c r="J56">
        <v>443</v>
      </c>
      <c r="K56">
        <v>463</v>
      </c>
      <c r="L56">
        <v>319</v>
      </c>
      <c r="M56">
        <v>156</v>
      </c>
      <c r="N56">
        <v>230</v>
      </c>
      <c r="O56">
        <v>172</v>
      </c>
      <c r="P56">
        <v>227</v>
      </c>
      <c r="Q56">
        <v>282</v>
      </c>
      <c r="R56">
        <v>206</v>
      </c>
      <c r="S56">
        <v>145</v>
      </c>
      <c r="T56">
        <v>135</v>
      </c>
      <c r="U56">
        <v>120</v>
      </c>
      <c r="V56">
        <v>292</v>
      </c>
      <c r="W56">
        <v>423</v>
      </c>
      <c r="X56">
        <v>404</v>
      </c>
      <c r="Y56">
        <v>178</v>
      </c>
      <c r="Z56">
        <v>324</v>
      </c>
      <c r="AA56">
        <v>177</v>
      </c>
      <c r="AB56">
        <v>333</v>
      </c>
      <c r="AC56">
        <v>376</v>
      </c>
      <c r="AD56">
        <v>319</v>
      </c>
      <c r="AE56">
        <v>147</v>
      </c>
      <c r="AF56">
        <v>136</v>
      </c>
      <c r="AG56">
        <v>135</v>
      </c>
    </row>
    <row r="57" spans="1:33" x14ac:dyDescent="0.25">
      <c r="A57" t="s">
        <v>240</v>
      </c>
      <c r="B57" t="s">
        <v>241</v>
      </c>
      <c r="C57" t="s">
        <v>23</v>
      </c>
      <c r="D57">
        <v>1557.5</v>
      </c>
      <c r="E57">
        <v>969</v>
      </c>
      <c r="F57">
        <v>2430</v>
      </c>
      <c r="G57">
        <v>33.67</v>
      </c>
      <c r="H57" t="s">
        <v>24</v>
      </c>
      <c r="J57">
        <v>5096</v>
      </c>
      <c r="K57">
        <v>5345</v>
      </c>
      <c r="L57">
        <v>4011</v>
      </c>
      <c r="M57">
        <v>4416</v>
      </c>
      <c r="N57">
        <v>5435</v>
      </c>
      <c r="O57">
        <v>3820</v>
      </c>
      <c r="P57">
        <v>6246</v>
      </c>
      <c r="Q57">
        <v>6814</v>
      </c>
      <c r="R57">
        <v>5294</v>
      </c>
      <c r="S57">
        <v>6355</v>
      </c>
      <c r="T57">
        <v>5492</v>
      </c>
      <c r="U57">
        <v>7002</v>
      </c>
      <c r="V57">
        <v>6332</v>
      </c>
      <c r="W57">
        <v>6697</v>
      </c>
      <c r="X57">
        <v>6607</v>
      </c>
      <c r="Y57">
        <v>6150</v>
      </c>
      <c r="Z57">
        <v>6229</v>
      </c>
      <c r="AA57">
        <v>6338</v>
      </c>
      <c r="AB57">
        <v>6179</v>
      </c>
      <c r="AC57">
        <v>6307</v>
      </c>
      <c r="AD57">
        <v>5764</v>
      </c>
      <c r="AE57">
        <v>6335</v>
      </c>
      <c r="AF57">
        <v>5630</v>
      </c>
      <c r="AG57">
        <v>6590</v>
      </c>
    </row>
    <row r="58" spans="1:33" x14ac:dyDescent="0.25">
      <c r="A58" t="s">
        <v>69</v>
      </c>
      <c r="B58" t="s">
        <v>70</v>
      </c>
      <c r="C58" t="s">
        <v>23</v>
      </c>
      <c r="D58">
        <v>118.17</v>
      </c>
      <c r="E58">
        <v>76</v>
      </c>
      <c r="F58">
        <v>148</v>
      </c>
      <c r="G58">
        <v>26.17</v>
      </c>
      <c r="H58" t="s">
        <v>24</v>
      </c>
      <c r="I58" t="s">
        <v>294</v>
      </c>
      <c r="J58">
        <v>1330</v>
      </c>
      <c r="K58">
        <v>1528</v>
      </c>
      <c r="L58">
        <v>1179</v>
      </c>
      <c r="M58">
        <v>1034</v>
      </c>
      <c r="N58">
        <v>1109</v>
      </c>
      <c r="O58">
        <v>863</v>
      </c>
      <c r="P58">
        <v>188</v>
      </c>
      <c r="Q58">
        <v>210</v>
      </c>
      <c r="R58">
        <v>178</v>
      </c>
      <c r="S58">
        <v>148</v>
      </c>
      <c r="T58">
        <v>92</v>
      </c>
      <c r="U58">
        <v>146</v>
      </c>
      <c r="V58">
        <v>169</v>
      </c>
      <c r="W58">
        <v>166</v>
      </c>
      <c r="X58">
        <v>177</v>
      </c>
      <c r="Y58">
        <v>152</v>
      </c>
      <c r="Z58">
        <v>157</v>
      </c>
      <c r="AA58">
        <v>155</v>
      </c>
      <c r="AB58">
        <v>152</v>
      </c>
      <c r="AC58">
        <v>130</v>
      </c>
      <c r="AD58">
        <v>139</v>
      </c>
      <c r="AE58">
        <v>141</v>
      </c>
      <c r="AF58">
        <v>121</v>
      </c>
      <c r="AG58">
        <v>119</v>
      </c>
    </row>
    <row r="59" spans="1:33" x14ac:dyDescent="0.25">
      <c r="A59" t="s">
        <v>262</v>
      </c>
      <c r="B59" t="s">
        <v>263</v>
      </c>
      <c r="C59" t="s">
        <v>23</v>
      </c>
      <c r="D59">
        <v>4438.83</v>
      </c>
      <c r="E59">
        <v>2205</v>
      </c>
      <c r="F59">
        <v>8036</v>
      </c>
      <c r="G59">
        <v>51.3</v>
      </c>
      <c r="H59" t="s">
        <v>24</v>
      </c>
      <c r="I59" t="s">
        <v>295</v>
      </c>
      <c r="J59">
        <v>8897</v>
      </c>
      <c r="K59">
        <v>10047</v>
      </c>
      <c r="L59">
        <v>6952</v>
      </c>
      <c r="M59">
        <v>7438</v>
      </c>
      <c r="N59">
        <v>7920</v>
      </c>
      <c r="O59">
        <v>6471</v>
      </c>
      <c r="P59">
        <v>22135</v>
      </c>
      <c r="Q59">
        <v>21454</v>
      </c>
      <c r="R59">
        <v>18508</v>
      </c>
      <c r="S59">
        <v>20384</v>
      </c>
      <c r="T59">
        <v>18191</v>
      </c>
      <c r="U59">
        <v>24483</v>
      </c>
      <c r="V59">
        <v>14827</v>
      </c>
      <c r="W59">
        <v>14490</v>
      </c>
      <c r="X59">
        <v>14725</v>
      </c>
      <c r="Y59">
        <v>14852</v>
      </c>
      <c r="Z59">
        <v>20604</v>
      </c>
      <c r="AA59">
        <v>16042</v>
      </c>
      <c r="AB59">
        <v>4793</v>
      </c>
      <c r="AC59">
        <v>3922</v>
      </c>
      <c r="AD59">
        <v>3667</v>
      </c>
      <c r="AE59">
        <v>3946</v>
      </c>
      <c r="AF59">
        <v>2863</v>
      </c>
      <c r="AG59">
        <v>3452</v>
      </c>
    </row>
    <row r="60" spans="1:33" x14ac:dyDescent="0.25">
      <c r="A60" t="s">
        <v>65</v>
      </c>
      <c r="B60" t="s">
        <v>66</v>
      </c>
      <c r="C60" t="s">
        <v>23</v>
      </c>
      <c r="D60">
        <v>64.5</v>
      </c>
      <c r="E60">
        <v>29</v>
      </c>
      <c r="F60">
        <v>122</v>
      </c>
      <c r="G60">
        <v>61.24</v>
      </c>
      <c r="H60" t="s">
        <v>24</v>
      </c>
      <c r="J60">
        <v>82</v>
      </c>
      <c r="K60">
        <v>76</v>
      </c>
      <c r="L60">
        <v>60</v>
      </c>
      <c r="M60">
        <v>55</v>
      </c>
      <c r="N60">
        <v>82</v>
      </c>
      <c r="O60">
        <v>78</v>
      </c>
      <c r="P60">
        <v>111</v>
      </c>
      <c r="Q60">
        <v>142</v>
      </c>
      <c r="R60">
        <v>97</v>
      </c>
      <c r="S60">
        <v>138</v>
      </c>
      <c r="T60">
        <v>77</v>
      </c>
      <c r="U60">
        <v>118</v>
      </c>
      <c r="V60">
        <v>134</v>
      </c>
      <c r="W60">
        <v>161</v>
      </c>
      <c r="X60">
        <v>131</v>
      </c>
      <c r="Y60">
        <v>158</v>
      </c>
      <c r="Z60">
        <v>143</v>
      </c>
      <c r="AA60">
        <v>130</v>
      </c>
      <c r="AB60">
        <v>133</v>
      </c>
      <c r="AC60">
        <v>124</v>
      </c>
      <c r="AD60">
        <v>109</v>
      </c>
      <c r="AE60">
        <v>124</v>
      </c>
      <c r="AF60">
        <v>98</v>
      </c>
      <c r="AG60">
        <v>145</v>
      </c>
    </row>
    <row r="61" spans="1:33" x14ac:dyDescent="0.25">
      <c r="A61" t="s">
        <v>53</v>
      </c>
      <c r="B61" t="s">
        <v>54</v>
      </c>
      <c r="C61" t="s">
        <v>23</v>
      </c>
      <c r="D61">
        <v>54.83</v>
      </c>
      <c r="E61">
        <v>25</v>
      </c>
      <c r="F61">
        <v>100</v>
      </c>
      <c r="G61">
        <v>49.84</v>
      </c>
      <c r="H61" t="s">
        <v>24</v>
      </c>
      <c r="J61">
        <v>84</v>
      </c>
      <c r="K61">
        <v>89</v>
      </c>
      <c r="L61">
        <v>76</v>
      </c>
      <c r="M61">
        <v>172</v>
      </c>
      <c r="N61">
        <v>232</v>
      </c>
      <c r="O61">
        <v>139</v>
      </c>
      <c r="P61">
        <v>757</v>
      </c>
      <c r="Q61">
        <v>931</v>
      </c>
      <c r="R61">
        <v>1079</v>
      </c>
      <c r="S61">
        <v>933</v>
      </c>
      <c r="T61">
        <v>902</v>
      </c>
      <c r="U61">
        <v>1323</v>
      </c>
      <c r="V61">
        <v>121</v>
      </c>
      <c r="W61">
        <v>188</v>
      </c>
      <c r="X61">
        <v>182</v>
      </c>
      <c r="Y61">
        <v>116</v>
      </c>
      <c r="Z61">
        <v>121</v>
      </c>
      <c r="AA61">
        <v>105</v>
      </c>
      <c r="AB61">
        <v>187</v>
      </c>
      <c r="AC61">
        <v>247</v>
      </c>
      <c r="AD61">
        <v>207</v>
      </c>
      <c r="AE61">
        <v>163</v>
      </c>
      <c r="AF61">
        <v>161</v>
      </c>
      <c r="AG61">
        <v>182</v>
      </c>
    </row>
    <row r="62" spans="1:33" x14ac:dyDescent="0.25">
      <c r="A62" t="s">
        <v>74</v>
      </c>
      <c r="B62" t="s">
        <v>75</v>
      </c>
      <c r="C62" t="s">
        <v>23</v>
      </c>
      <c r="D62">
        <v>107.17</v>
      </c>
      <c r="E62">
        <v>84</v>
      </c>
      <c r="F62">
        <v>145</v>
      </c>
      <c r="G62">
        <v>22.67</v>
      </c>
      <c r="H62" t="s">
        <v>24</v>
      </c>
      <c r="J62">
        <v>442</v>
      </c>
      <c r="K62">
        <v>526</v>
      </c>
      <c r="L62">
        <v>364</v>
      </c>
      <c r="M62">
        <v>386</v>
      </c>
      <c r="N62">
        <v>406</v>
      </c>
      <c r="O62">
        <v>296</v>
      </c>
      <c r="P62">
        <v>163</v>
      </c>
      <c r="Q62">
        <v>180</v>
      </c>
      <c r="R62">
        <v>143</v>
      </c>
      <c r="S62">
        <v>168</v>
      </c>
      <c r="T62">
        <v>144</v>
      </c>
      <c r="U62">
        <v>181</v>
      </c>
      <c r="V62">
        <v>177</v>
      </c>
      <c r="W62">
        <v>194</v>
      </c>
      <c r="X62">
        <v>161</v>
      </c>
      <c r="Y62">
        <v>228</v>
      </c>
      <c r="Z62">
        <v>200</v>
      </c>
      <c r="AA62">
        <v>177</v>
      </c>
      <c r="AB62">
        <v>128</v>
      </c>
      <c r="AC62">
        <v>130</v>
      </c>
      <c r="AD62">
        <v>135</v>
      </c>
      <c r="AE62">
        <v>146</v>
      </c>
      <c r="AF62">
        <v>126</v>
      </c>
      <c r="AG62">
        <v>144</v>
      </c>
    </row>
    <row r="63" spans="1:33" x14ac:dyDescent="0.25">
      <c r="A63" t="s">
        <v>198</v>
      </c>
      <c r="B63" t="s">
        <v>199</v>
      </c>
      <c r="C63" t="s">
        <v>23</v>
      </c>
      <c r="D63">
        <v>671.33</v>
      </c>
      <c r="E63">
        <v>510</v>
      </c>
      <c r="F63">
        <v>880</v>
      </c>
      <c r="G63">
        <v>20.420000000000002</v>
      </c>
      <c r="H63" t="s">
        <v>24</v>
      </c>
      <c r="I63" t="s">
        <v>296</v>
      </c>
      <c r="J63">
        <v>1904</v>
      </c>
      <c r="K63">
        <v>2269</v>
      </c>
      <c r="L63">
        <v>1436</v>
      </c>
      <c r="M63">
        <v>1990</v>
      </c>
      <c r="N63">
        <v>2205</v>
      </c>
      <c r="O63">
        <v>1737</v>
      </c>
      <c r="P63">
        <v>40</v>
      </c>
      <c r="Q63">
        <v>30</v>
      </c>
      <c r="R63">
        <v>31</v>
      </c>
      <c r="S63">
        <v>58</v>
      </c>
      <c r="T63">
        <v>48</v>
      </c>
      <c r="U63">
        <v>77</v>
      </c>
      <c r="V63">
        <v>17</v>
      </c>
      <c r="W63">
        <v>11</v>
      </c>
      <c r="X63">
        <v>16</v>
      </c>
      <c r="Y63">
        <v>22</v>
      </c>
      <c r="Z63">
        <v>31</v>
      </c>
      <c r="AA63">
        <v>24</v>
      </c>
      <c r="AB63">
        <v>22</v>
      </c>
      <c r="AC63">
        <v>18</v>
      </c>
      <c r="AD63">
        <v>26</v>
      </c>
      <c r="AE63">
        <v>17</v>
      </c>
      <c r="AF63">
        <v>14</v>
      </c>
      <c r="AG63">
        <v>24</v>
      </c>
    </row>
    <row r="64" spans="1:33" x14ac:dyDescent="0.25">
      <c r="A64" t="s">
        <v>212</v>
      </c>
      <c r="B64" t="s">
        <v>213</v>
      </c>
      <c r="C64" t="s">
        <v>23</v>
      </c>
      <c r="D64">
        <v>776.5</v>
      </c>
      <c r="E64">
        <v>666</v>
      </c>
      <c r="F64">
        <v>857</v>
      </c>
      <c r="G64">
        <v>8.14</v>
      </c>
      <c r="H64" t="s">
        <v>24</v>
      </c>
      <c r="I64" t="s">
        <v>297</v>
      </c>
      <c r="J64">
        <v>2527</v>
      </c>
      <c r="K64">
        <v>2989</v>
      </c>
      <c r="L64">
        <v>1950</v>
      </c>
      <c r="M64">
        <v>2075</v>
      </c>
      <c r="N64">
        <v>2540</v>
      </c>
      <c r="O64">
        <v>1927</v>
      </c>
      <c r="P64">
        <v>1922</v>
      </c>
      <c r="Q64">
        <v>1976</v>
      </c>
      <c r="R64">
        <v>1558</v>
      </c>
      <c r="S64">
        <v>1319</v>
      </c>
      <c r="T64">
        <v>1022</v>
      </c>
      <c r="U64">
        <v>1387</v>
      </c>
      <c r="V64">
        <v>1633</v>
      </c>
      <c r="W64">
        <v>2003</v>
      </c>
      <c r="X64">
        <v>1839</v>
      </c>
      <c r="Y64">
        <v>1890</v>
      </c>
      <c r="Z64">
        <v>2703</v>
      </c>
      <c r="AA64">
        <v>1887</v>
      </c>
      <c r="AB64">
        <v>1458</v>
      </c>
      <c r="AC64">
        <v>1384</v>
      </c>
      <c r="AD64">
        <v>1239</v>
      </c>
      <c r="AE64">
        <v>1295</v>
      </c>
      <c r="AF64">
        <v>1045</v>
      </c>
      <c r="AG64">
        <v>1271</v>
      </c>
    </row>
    <row r="65" spans="1:33" x14ac:dyDescent="0.25">
      <c r="A65" t="s">
        <v>142</v>
      </c>
      <c r="B65" t="s">
        <v>143</v>
      </c>
      <c r="C65" t="s">
        <v>23</v>
      </c>
      <c r="D65">
        <v>304</v>
      </c>
      <c r="E65">
        <v>256</v>
      </c>
      <c r="F65">
        <v>378</v>
      </c>
      <c r="G65">
        <v>15.37</v>
      </c>
      <c r="H65" t="s">
        <v>24</v>
      </c>
      <c r="I65" t="s">
        <v>298</v>
      </c>
      <c r="J65">
        <v>6048</v>
      </c>
      <c r="K65">
        <v>6756</v>
      </c>
      <c r="L65">
        <v>4540</v>
      </c>
      <c r="M65">
        <v>3006</v>
      </c>
      <c r="N65">
        <v>3428</v>
      </c>
      <c r="O65">
        <v>2601</v>
      </c>
      <c r="P65">
        <v>1442</v>
      </c>
      <c r="Q65">
        <v>1469</v>
      </c>
      <c r="R65">
        <v>1472</v>
      </c>
      <c r="S65">
        <v>547</v>
      </c>
      <c r="T65">
        <v>604</v>
      </c>
      <c r="U65">
        <v>554</v>
      </c>
      <c r="V65">
        <v>1728</v>
      </c>
      <c r="W65">
        <v>2341</v>
      </c>
      <c r="X65">
        <v>2191</v>
      </c>
      <c r="Y65">
        <v>905</v>
      </c>
      <c r="Z65">
        <v>1308</v>
      </c>
      <c r="AA65">
        <v>1161</v>
      </c>
      <c r="AB65">
        <v>2537</v>
      </c>
      <c r="AC65">
        <v>2545</v>
      </c>
      <c r="AD65">
        <v>2546</v>
      </c>
      <c r="AE65">
        <v>632</v>
      </c>
      <c r="AF65">
        <v>595</v>
      </c>
      <c r="AG65">
        <v>868</v>
      </c>
    </row>
    <row r="66" spans="1:33" x14ac:dyDescent="0.25">
      <c r="A66" t="s">
        <v>80</v>
      </c>
      <c r="B66" t="s">
        <v>81</v>
      </c>
      <c r="C66" t="s">
        <v>23</v>
      </c>
      <c r="D66">
        <v>112.33</v>
      </c>
      <c r="E66">
        <v>89</v>
      </c>
      <c r="F66">
        <v>153</v>
      </c>
      <c r="G66">
        <v>22.88</v>
      </c>
      <c r="H66" t="s">
        <v>24</v>
      </c>
      <c r="J66">
        <v>150</v>
      </c>
      <c r="K66">
        <v>143</v>
      </c>
      <c r="L66">
        <v>119</v>
      </c>
      <c r="M66">
        <v>181</v>
      </c>
      <c r="N66">
        <v>209</v>
      </c>
      <c r="O66">
        <v>149</v>
      </c>
      <c r="P66">
        <v>289</v>
      </c>
      <c r="Q66">
        <v>298</v>
      </c>
      <c r="R66">
        <v>253</v>
      </c>
      <c r="S66">
        <v>266</v>
      </c>
      <c r="T66">
        <v>215</v>
      </c>
      <c r="U66">
        <v>306</v>
      </c>
      <c r="V66">
        <v>197</v>
      </c>
      <c r="W66">
        <v>145</v>
      </c>
      <c r="X66">
        <v>181</v>
      </c>
      <c r="Y66">
        <v>155</v>
      </c>
      <c r="Z66">
        <v>172</v>
      </c>
      <c r="AA66">
        <v>204</v>
      </c>
      <c r="AB66">
        <v>169</v>
      </c>
      <c r="AC66">
        <v>144</v>
      </c>
      <c r="AD66">
        <v>143</v>
      </c>
      <c r="AE66">
        <v>181</v>
      </c>
      <c r="AF66">
        <v>129</v>
      </c>
      <c r="AG66">
        <v>119</v>
      </c>
    </row>
    <row r="67" spans="1:33" x14ac:dyDescent="0.25">
      <c r="A67" t="s">
        <v>232</v>
      </c>
      <c r="B67" t="s">
        <v>233</v>
      </c>
      <c r="C67" t="s">
        <v>23</v>
      </c>
      <c r="D67">
        <v>869.67</v>
      </c>
      <c r="E67">
        <v>245</v>
      </c>
      <c r="F67">
        <v>1600</v>
      </c>
      <c r="G67">
        <v>70.38</v>
      </c>
      <c r="H67" t="s">
        <v>24</v>
      </c>
      <c r="I67" t="s">
        <v>299</v>
      </c>
      <c r="J67">
        <v>2257</v>
      </c>
      <c r="K67">
        <v>2880</v>
      </c>
      <c r="L67">
        <v>2215</v>
      </c>
      <c r="M67">
        <v>1271</v>
      </c>
      <c r="N67">
        <v>1433</v>
      </c>
      <c r="O67">
        <v>1011</v>
      </c>
      <c r="P67">
        <v>5449</v>
      </c>
      <c r="Q67">
        <v>5174</v>
      </c>
      <c r="R67">
        <v>4634</v>
      </c>
      <c r="S67">
        <v>6616</v>
      </c>
      <c r="T67">
        <v>6032</v>
      </c>
      <c r="U67">
        <v>7457</v>
      </c>
      <c r="V67">
        <v>6490</v>
      </c>
      <c r="W67">
        <v>7449</v>
      </c>
      <c r="X67">
        <v>7434</v>
      </c>
      <c r="Y67">
        <v>7257</v>
      </c>
      <c r="Z67">
        <v>9468</v>
      </c>
      <c r="AA67">
        <v>7467</v>
      </c>
      <c r="AB67">
        <v>7203</v>
      </c>
      <c r="AC67">
        <v>7073</v>
      </c>
      <c r="AD67">
        <v>6808</v>
      </c>
      <c r="AE67">
        <v>7036</v>
      </c>
      <c r="AF67">
        <v>6026</v>
      </c>
      <c r="AG67">
        <v>6954</v>
      </c>
    </row>
    <row r="68" spans="1:33" x14ac:dyDescent="0.25">
      <c r="A68" t="s">
        <v>180</v>
      </c>
      <c r="B68" t="s">
        <v>181</v>
      </c>
      <c r="C68" t="s">
        <v>23</v>
      </c>
      <c r="D68">
        <v>679.5</v>
      </c>
      <c r="E68">
        <v>509</v>
      </c>
      <c r="F68">
        <v>947</v>
      </c>
      <c r="G68">
        <v>24.03</v>
      </c>
      <c r="H68" t="s">
        <v>24</v>
      </c>
      <c r="J68">
        <v>3163</v>
      </c>
      <c r="K68">
        <v>3445</v>
      </c>
      <c r="L68">
        <v>2448</v>
      </c>
      <c r="M68">
        <v>2942</v>
      </c>
      <c r="N68">
        <v>3311</v>
      </c>
      <c r="O68">
        <v>2510</v>
      </c>
      <c r="P68">
        <v>1121</v>
      </c>
      <c r="Q68">
        <v>948</v>
      </c>
      <c r="R68">
        <v>881</v>
      </c>
      <c r="S68">
        <v>833</v>
      </c>
      <c r="T68">
        <v>671</v>
      </c>
      <c r="U68">
        <v>825</v>
      </c>
      <c r="V68">
        <v>970</v>
      </c>
      <c r="W68">
        <v>976</v>
      </c>
      <c r="X68">
        <v>928</v>
      </c>
      <c r="Y68">
        <v>1191</v>
      </c>
      <c r="Z68">
        <v>1159</v>
      </c>
      <c r="AA68">
        <v>1088</v>
      </c>
      <c r="AB68">
        <v>692</v>
      </c>
      <c r="AC68">
        <v>599</v>
      </c>
      <c r="AD68">
        <v>590</v>
      </c>
      <c r="AE68">
        <v>1033</v>
      </c>
      <c r="AF68">
        <v>725</v>
      </c>
      <c r="AG68">
        <v>814</v>
      </c>
    </row>
    <row r="69" spans="1:33" x14ac:dyDescent="0.25">
      <c r="A69" t="s">
        <v>33</v>
      </c>
      <c r="B69" t="s">
        <v>34</v>
      </c>
      <c r="C69" t="s">
        <v>23</v>
      </c>
      <c r="D69">
        <v>32.5</v>
      </c>
      <c r="E69">
        <v>21</v>
      </c>
      <c r="F69">
        <v>41</v>
      </c>
      <c r="G69">
        <v>23.41</v>
      </c>
      <c r="H69" t="s">
        <v>24</v>
      </c>
      <c r="J69">
        <v>31</v>
      </c>
      <c r="K69">
        <v>22</v>
      </c>
      <c r="L69">
        <v>18</v>
      </c>
      <c r="M69">
        <v>16</v>
      </c>
      <c r="N69">
        <v>28</v>
      </c>
      <c r="O69">
        <v>15</v>
      </c>
      <c r="P69">
        <v>43</v>
      </c>
      <c r="Q69">
        <v>47</v>
      </c>
      <c r="R69">
        <v>41</v>
      </c>
      <c r="S69">
        <v>30</v>
      </c>
      <c r="T69">
        <v>44</v>
      </c>
      <c r="U69">
        <v>62</v>
      </c>
      <c r="V69">
        <v>15</v>
      </c>
      <c r="W69">
        <v>20</v>
      </c>
      <c r="X69">
        <v>16</v>
      </c>
      <c r="Y69">
        <v>23</v>
      </c>
      <c r="Z69">
        <v>22</v>
      </c>
      <c r="AA69">
        <v>16</v>
      </c>
      <c r="AB69">
        <v>24</v>
      </c>
      <c r="AC69">
        <v>23</v>
      </c>
      <c r="AD69">
        <v>21</v>
      </c>
      <c r="AE69">
        <v>19</v>
      </c>
      <c r="AF69">
        <v>20</v>
      </c>
      <c r="AG69">
        <v>15</v>
      </c>
    </row>
    <row r="70" spans="1:33" x14ac:dyDescent="0.25">
      <c r="A70" t="s">
        <v>138</v>
      </c>
      <c r="B70" t="s">
        <v>139</v>
      </c>
      <c r="C70" t="s">
        <v>23</v>
      </c>
      <c r="D70">
        <v>277.17</v>
      </c>
      <c r="E70">
        <v>185</v>
      </c>
      <c r="F70">
        <v>370</v>
      </c>
      <c r="G70">
        <v>24.17</v>
      </c>
      <c r="H70" t="s">
        <v>24</v>
      </c>
      <c r="I70" t="s">
        <v>300</v>
      </c>
      <c r="J70">
        <v>1621</v>
      </c>
      <c r="K70">
        <v>1595</v>
      </c>
      <c r="L70">
        <v>1235</v>
      </c>
      <c r="M70">
        <v>1336</v>
      </c>
      <c r="N70">
        <v>1557</v>
      </c>
      <c r="O70">
        <v>1136</v>
      </c>
      <c r="P70">
        <v>707</v>
      </c>
      <c r="Q70">
        <v>685</v>
      </c>
      <c r="R70">
        <v>522</v>
      </c>
      <c r="S70">
        <v>528</v>
      </c>
      <c r="T70">
        <v>479</v>
      </c>
      <c r="U70">
        <v>527</v>
      </c>
      <c r="V70">
        <v>861</v>
      </c>
      <c r="W70">
        <v>839</v>
      </c>
      <c r="X70">
        <v>829</v>
      </c>
      <c r="Y70">
        <v>866</v>
      </c>
      <c r="Z70">
        <v>736</v>
      </c>
      <c r="AA70">
        <v>750</v>
      </c>
      <c r="AB70">
        <v>753</v>
      </c>
      <c r="AC70">
        <v>706</v>
      </c>
      <c r="AD70">
        <v>688</v>
      </c>
      <c r="AE70">
        <v>753</v>
      </c>
      <c r="AF70">
        <v>619</v>
      </c>
      <c r="AG70">
        <v>672</v>
      </c>
    </row>
    <row r="71" spans="1:33" x14ac:dyDescent="0.25">
      <c r="A71" t="s">
        <v>148</v>
      </c>
      <c r="B71" t="s">
        <v>149</v>
      </c>
      <c r="C71" t="s">
        <v>23</v>
      </c>
      <c r="D71">
        <v>397.33</v>
      </c>
      <c r="E71">
        <v>344</v>
      </c>
      <c r="F71">
        <v>492</v>
      </c>
      <c r="G71">
        <v>14.65</v>
      </c>
      <c r="H71" t="s">
        <v>24</v>
      </c>
      <c r="I71" t="s">
        <v>301</v>
      </c>
      <c r="J71">
        <v>241</v>
      </c>
      <c r="K71">
        <v>258</v>
      </c>
      <c r="L71">
        <v>180</v>
      </c>
      <c r="M71">
        <v>295</v>
      </c>
      <c r="N71">
        <v>335</v>
      </c>
      <c r="O71">
        <v>234</v>
      </c>
      <c r="P71">
        <v>504</v>
      </c>
      <c r="Q71">
        <v>598</v>
      </c>
      <c r="R71">
        <v>519</v>
      </c>
      <c r="S71">
        <v>442</v>
      </c>
      <c r="T71">
        <v>401</v>
      </c>
      <c r="U71">
        <v>479</v>
      </c>
      <c r="V71">
        <v>286</v>
      </c>
      <c r="W71">
        <v>371</v>
      </c>
      <c r="X71">
        <v>409</v>
      </c>
      <c r="Y71">
        <v>272</v>
      </c>
      <c r="Z71">
        <v>307</v>
      </c>
      <c r="AA71">
        <v>265</v>
      </c>
      <c r="AB71">
        <v>410</v>
      </c>
      <c r="AC71">
        <v>470</v>
      </c>
      <c r="AD71">
        <v>423</v>
      </c>
      <c r="AE71">
        <v>353</v>
      </c>
      <c r="AF71">
        <v>303</v>
      </c>
      <c r="AG71">
        <v>354</v>
      </c>
    </row>
    <row r="72" spans="1:33" x14ac:dyDescent="0.25">
      <c r="A72" t="s">
        <v>238</v>
      </c>
      <c r="B72" t="s">
        <v>239</v>
      </c>
      <c r="C72" t="s">
        <v>23</v>
      </c>
      <c r="D72">
        <v>1507.33</v>
      </c>
      <c r="E72">
        <v>975</v>
      </c>
      <c r="F72">
        <v>2202</v>
      </c>
      <c r="G72">
        <v>29.16</v>
      </c>
      <c r="H72" t="s">
        <v>24</v>
      </c>
      <c r="J72">
        <v>1524</v>
      </c>
      <c r="K72">
        <v>1745</v>
      </c>
      <c r="L72">
        <v>1396</v>
      </c>
      <c r="M72">
        <v>2182</v>
      </c>
      <c r="N72">
        <v>2610</v>
      </c>
      <c r="O72">
        <v>1827</v>
      </c>
      <c r="P72">
        <v>2919</v>
      </c>
      <c r="Q72">
        <v>2909</v>
      </c>
      <c r="R72">
        <v>2720</v>
      </c>
      <c r="S72">
        <v>3401</v>
      </c>
      <c r="T72">
        <v>2997</v>
      </c>
      <c r="U72">
        <v>4762</v>
      </c>
      <c r="V72">
        <v>1989</v>
      </c>
      <c r="W72">
        <v>2060</v>
      </c>
      <c r="X72">
        <v>2110</v>
      </c>
      <c r="Y72">
        <v>2430</v>
      </c>
      <c r="Z72">
        <v>3387</v>
      </c>
      <c r="AA72">
        <v>2471</v>
      </c>
      <c r="AB72">
        <v>1765</v>
      </c>
      <c r="AC72">
        <v>1648</v>
      </c>
      <c r="AD72">
        <v>1660</v>
      </c>
      <c r="AE72">
        <v>2410</v>
      </c>
      <c r="AF72">
        <v>1725</v>
      </c>
      <c r="AG72">
        <v>2046</v>
      </c>
    </row>
    <row r="73" spans="1:33" x14ac:dyDescent="0.25">
      <c r="A73" t="s">
        <v>57</v>
      </c>
      <c r="B73" t="s">
        <v>58</v>
      </c>
      <c r="C73" t="s">
        <v>23</v>
      </c>
      <c r="D73">
        <v>70.33</v>
      </c>
      <c r="E73">
        <v>60</v>
      </c>
      <c r="F73">
        <v>75</v>
      </c>
      <c r="G73">
        <v>7.82</v>
      </c>
      <c r="H73" t="s">
        <v>24</v>
      </c>
      <c r="J73">
        <v>130</v>
      </c>
      <c r="K73">
        <v>144</v>
      </c>
      <c r="L73">
        <v>101</v>
      </c>
      <c r="M73">
        <v>115</v>
      </c>
      <c r="N73">
        <v>136</v>
      </c>
      <c r="O73">
        <v>94</v>
      </c>
      <c r="P73">
        <v>188</v>
      </c>
      <c r="Q73">
        <v>185</v>
      </c>
      <c r="R73">
        <v>174</v>
      </c>
      <c r="S73">
        <v>149</v>
      </c>
      <c r="T73">
        <v>148</v>
      </c>
      <c r="U73">
        <v>172</v>
      </c>
      <c r="V73">
        <v>122</v>
      </c>
      <c r="W73">
        <v>132</v>
      </c>
      <c r="X73">
        <v>124</v>
      </c>
      <c r="Y73">
        <v>125</v>
      </c>
      <c r="Z73">
        <v>131</v>
      </c>
      <c r="AA73">
        <v>142</v>
      </c>
      <c r="AB73">
        <v>99</v>
      </c>
      <c r="AC73">
        <v>125</v>
      </c>
      <c r="AD73">
        <v>94</v>
      </c>
      <c r="AE73">
        <v>124</v>
      </c>
      <c r="AF73">
        <v>91</v>
      </c>
      <c r="AG73">
        <v>129</v>
      </c>
    </row>
    <row r="74" spans="1:33" x14ac:dyDescent="0.25">
      <c r="A74" t="s">
        <v>102</v>
      </c>
      <c r="B74" t="s">
        <v>103</v>
      </c>
      <c r="C74" t="s">
        <v>23</v>
      </c>
      <c r="D74">
        <v>143.66999999999999</v>
      </c>
      <c r="E74">
        <v>56</v>
      </c>
      <c r="F74">
        <v>290</v>
      </c>
      <c r="G74">
        <v>66.77</v>
      </c>
      <c r="H74" t="s">
        <v>24</v>
      </c>
      <c r="J74">
        <v>232</v>
      </c>
      <c r="K74">
        <v>238</v>
      </c>
      <c r="L74">
        <v>177</v>
      </c>
      <c r="M74">
        <v>200</v>
      </c>
      <c r="N74">
        <v>243</v>
      </c>
      <c r="O74">
        <v>201</v>
      </c>
      <c r="P74">
        <v>426</v>
      </c>
      <c r="Q74">
        <v>388</v>
      </c>
      <c r="R74">
        <v>368</v>
      </c>
      <c r="S74">
        <v>475</v>
      </c>
      <c r="T74">
        <v>342</v>
      </c>
      <c r="U74">
        <v>538</v>
      </c>
      <c r="V74">
        <v>325</v>
      </c>
      <c r="W74">
        <v>367</v>
      </c>
      <c r="X74">
        <v>329</v>
      </c>
      <c r="Y74">
        <v>373</v>
      </c>
      <c r="Z74">
        <v>573</v>
      </c>
      <c r="AA74">
        <v>320</v>
      </c>
      <c r="AB74">
        <v>256</v>
      </c>
      <c r="AC74">
        <v>205</v>
      </c>
      <c r="AD74">
        <v>177</v>
      </c>
      <c r="AE74">
        <v>273</v>
      </c>
      <c r="AF74">
        <v>193</v>
      </c>
      <c r="AG74">
        <v>218</v>
      </c>
    </row>
    <row r="75" spans="1:33" x14ac:dyDescent="0.25">
      <c r="A75" t="s">
        <v>194</v>
      </c>
      <c r="B75" t="s">
        <v>195</v>
      </c>
      <c r="C75" t="s">
        <v>23</v>
      </c>
      <c r="D75">
        <v>564.5</v>
      </c>
      <c r="E75">
        <v>348</v>
      </c>
      <c r="F75">
        <v>912</v>
      </c>
      <c r="G75">
        <v>39.270000000000003</v>
      </c>
      <c r="H75" t="s">
        <v>24</v>
      </c>
      <c r="J75">
        <v>535</v>
      </c>
      <c r="K75">
        <v>587</v>
      </c>
      <c r="L75">
        <v>418</v>
      </c>
      <c r="M75">
        <v>1294</v>
      </c>
      <c r="N75">
        <v>1339</v>
      </c>
      <c r="O75">
        <v>1000</v>
      </c>
      <c r="P75">
        <v>649</v>
      </c>
      <c r="Q75">
        <v>633</v>
      </c>
      <c r="R75">
        <v>511</v>
      </c>
      <c r="S75">
        <v>3373</v>
      </c>
      <c r="T75">
        <v>3145</v>
      </c>
      <c r="U75">
        <v>4365</v>
      </c>
      <c r="V75">
        <v>689</v>
      </c>
      <c r="W75">
        <v>665</v>
      </c>
      <c r="X75">
        <v>647</v>
      </c>
      <c r="Y75">
        <v>2861</v>
      </c>
      <c r="Z75">
        <v>3761</v>
      </c>
      <c r="AA75">
        <v>3232</v>
      </c>
      <c r="AB75">
        <v>551</v>
      </c>
      <c r="AC75">
        <v>487</v>
      </c>
      <c r="AD75">
        <v>477</v>
      </c>
      <c r="AE75">
        <v>1751</v>
      </c>
      <c r="AF75">
        <v>1321</v>
      </c>
      <c r="AG75">
        <v>1654</v>
      </c>
    </row>
    <row r="76" spans="1:33" x14ac:dyDescent="0.25">
      <c r="A76" t="s">
        <v>61</v>
      </c>
      <c r="B76" t="s">
        <v>62</v>
      </c>
      <c r="C76" t="s">
        <v>23</v>
      </c>
      <c r="D76">
        <v>94.17</v>
      </c>
      <c r="E76">
        <v>62</v>
      </c>
      <c r="F76">
        <v>133</v>
      </c>
      <c r="G76">
        <v>27.84</v>
      </c>
      <c r="H76" t="s">
        <v>24</v>
      </c>
      <c r="I76" t="s">
        <v>302</v>
      </c>
      <c r="J76">
        <v>580</v>
      </c>
      <c r="K76">
        <v>618</v>
      </c>
      <c r="L76">
        <v>422</v>
      </c>
      <c r="M76">
        <v>554</v>
      </c>
      <c r="N76">
        <v>655</v>
      </c>
      <c r="O76">
        <v>459</v>
      </c>
      <c r="P76">
        <v>198</v>
      </c>
      <c r="Q76">
        <v>198</v>
      </c>
      <c r="R76">
        <v>188</v>
      </c>
      <c r="S76">
        <v>165</v>
      </c>
      <c r="T76">
        <v>170</v>
      </c>
      <c r="U76">
        <v>199</v>
      </c>
      <c r="V76">
        <v>129</v>
      </c>
      <c r="W76">
        <v>180</v>
      </c>
      <c r="X76">
        <v>145</v>
      </c>
      <c r="Y76">
        <v>229</v>
      </c>
      <c r="Z76">
        <v>147</v>
      </c>
      <c r="AA76">
        <v>241</v>
      </c>
      <c r="AB76">
        <v>141</v>
      </c>
      <c r="AC76">
        <v>144</v>
      </c>
      <c r="AD76">
        <v>154</v>
      </c>
      <c r="AE76">
        <v>271</v>
      </c>
      <c r="AF76">
        <v>232</v>
      </c>
      <c r="AG76">
        <v>234</v>
      </c>
    </row>
    <row r="77" spans="1:33" x14ac:dyDescent="0.25">
      <c r="A77" t="s">
        <v>144</v>
      </c>
      <c r="B77" t="s">
        <v>145</v>
      </c>
      <c r="C77" t="s">
        <v>23</v>
      </c>
      <c r="D77">
        <v>389.83</v>
      </c>
      <c r="E77">
        <v>316</v>
      </c>
      <c r="F77">
        <v>475</v>
      </c>
      <c r="G77">
        <v>16.16</v>
      </c>
      <c r="H77" t="s">
        <v>24</v>
      </c>
      <c r="J77">
        <v>2665</v>
      </c>
      <c r="K77">
        <v>3054</v>
      </c>
      <c r="L77">
        <v>2131</v>
      </c>
      <c r="M77">
        <v>2070</v>
      </c>
      <c r="N77">
        <v>2623</v>
      </c>
      <c r="O77">
        <v>1821</v>
      </c>
      <c r="P77">
        <v>612</v>
      </c>
      <c r="Q77">
        <v>549</v>
      </c>
      <c r="R77">
        <v>483</v>
      </c>
      <c r="S77">
        <v>485</v>
      </c>
      <c r="T77">
        <v>368</v>
      </c>
      <c r="U77">
        <v>472</v>
      </c>
      <c r="V77">
        <v>765</v>
      </c>
      <c r="W77">
        <v>759</v>
      </c>
      <c r="X77">
        <v>691</v>
      </c>
      <c r="Y77">
        <v>917</v>
      </c>
      <c r="Z77">
        <v>784</v>
      </c>
      <c r="AA77">
        <v>826</v>
      </c>
      <c r="AB77">
        <v>635</v>
      </c>
      <c r="AC77">
        <v>532</v>
      </c>
      <c r="AD77">
        <v>536</v>
      </c>
      <c r="AE77">
        <v>853</v>
      </c>
      <c r="AF77">
        <v>668</v>
      </c>
      <c r="AG77">
        <v>770</v>
      </c>
    </row>
    <row r="78" spans="1:33" x14ac:dyDescent="0.25">
      <c r="A78" t="s">
        <v>108</v>
      </c>
      <c r="B78" t="s">
        <v>109</v>
      </c>
      <c r="C78" t="s">
        <v>23</v>
      </c>
      <c r="D78">
        <v>284.5</v>
      </c>
      <c r="E78">
        <v>173</v>
      </c>
      <c r="F78">
        <v>460</v>
      </c>
      <c r="G78">
        <v>36.93</v>
      </c>
      <c r="H78" t="s">
        <v>24</v>
      </c>
      <c r="J78">
        <v>485</v>
      </c>
      <c r="K78">
        <v>508</v>
      </c>
      <c r="L78">
        <v>383</v>
      </c>
      <c r="M78">
        <v>448</v>
      </c>
      <c r="N78">
        <v>620</v>
      </c>
      <c r="O78">
        <v>474</v>
      </c>
      <c r="P78">
        <v>381</v>
      </c>
      <c r="Q78">
        <v>373</v>
      </c>
      <c r="R78">
        <v>283</v>
      </c>
      <c r="S78">
        <v>396</v>
      </c>
      <c r="T78">
        <v>325</v>
      </c>
      <c r="U78">
        <v>491</v>
      </c>
      <c r="V78">
        <v>168</v>
      </c>
      <c r="W78">
        <v>229</v>
      </c>
      <c r="X78">
        <v>240</v>
      </c>
      <c r="Y78">
        <v>242</v>
      </c>
      <c r="Z78">
        <v>335</v>
      </c>
      <c r="AA78">
        <v>243</v>
      </c>
      <c r="AB78">
        <v>207</v>
      </c>
      <c r="AC78">
        <v>176</v>
      </c>
      <c r="AD78">
        <v>155</v>
      </c>
      <c r="AE78">
        <v>219</v>
      </c>
      <c r="AF78">
        <v>164</v>
      </c>
      <c r="AG78">
        <v>231</v>
      </c>
    </row>
    <row r="79" spans="1:33" x14ac:dyDescent="0.25">
      <c r="A79" t="s">
        <v>224</v>
      </c>
      <c r="B79" t="s">
        <v>225</v>
      </c>
      <c r="C79" t="s">
        <v>23</v>
      </c>
      <c r="D79">
        <v>1119.5</v>
      </c>
      <c r="E79">
        <v>855</v>
      </c>
      <c r="F79">
        <v>1733</v>
      </c>
      <c r="G79">
        <v>28.59</v>
      </c>
      <c r="H79" t="s">
        <v>24</v>
      </c>
      <c r="I79" t="s">
        <v>303</v>
      </c>
      <c r="J79">
        <v>1511</v>
      </c>
      <c r="K79">
        <v>1897</v>
      </c>
      <c r="L79">
        <v>1347</v>
      </c>
      <c r="M79">
        <v>1712</v>
      </c>
      <c r="N79">
        <v>2052</v>
      </c>
      <c r="O79">
        <v>1481</v>
      </c>
      <c r="P79">
        <v>1743</v>
      </c>
      <c r="Q79">
        <v>1784</v>
      </c>
      <c r="R79">
        <v>1547</v>
      </c>
      <c r="S79">
        <v>1908</v>
      </c>
      <c r="T79">
        <v>1621</v>
      </c>
      <c r="U79">
        <v>1972</v>
      </c>
      <c r="V79">
        <v>1320</v>
      </c>
      <c r="W79">
        <v>1939</v>
      </c>
      <c r="X79">
        <v>1963</v>
      </c>
      <c r="Y79">
        <v>1886</v>
      </c>
      <c r="Z79">
        <v>2172</v>
      </c>
      <c r="AA79">
        <v>1788</v>
      </c>
      <c r="AB79">
        <v>1860</v>
      </c>
      <c r="AC79">
        <v>1924</v>
      </c>
      <c r="AD79">
        <v>1748</v>
      </c>
      <c r="AE79">
        <v>1850</v>
      </c>
      <c r="AF79">
        <v>1620</v>
      </c>
      <c r="AG79">
        <v>2074</v>
      </c>
    </row>
    <row r="80" spans="1:33" x14ac:dyDescent="0.25">
      <c r="A80" t="s">
        <v>186</v>
      </c>
      <c r="B80" t="s">
        <v>187</v>
      </c>
      <c r="C80" t="s">
        <v>23</v>
      </c>
      <c r="D80">
        <v>439.5</v>
      </c>
      <c r="E80">
        <v>228</v>
      </c>
      <c r="F80">
        <v>669</v>
      </c>
      <c r="G80">
        <v>43.85</v>
      </c>
      <c r="H80" t="s">
        <v>24</v>
      </c>
      <c r="J80">
        <v>737</v>
      </c>
      <c r="K80">
        <v>839</v>
      </c>
      <c r="L80">
        <v>555</v>
      </c>
      <c r="M80">
        <v>815</v>
      </c>
      <c r="N80">
        <v>947</v>
      </c>
      <c r="O80">
        <v>665</v>
      </c>
      <c r="P80">
        <v>1317</v>
      </c>
      <c r="Q80">
        <v>1396</v>
      </c>
      <c r="R80">
        <v>1105</v>
      </c>
      <c r="S80">
        <v>1406</v>
      </c>
      <c r="T80">
        <v>1205</v>
      </c>
      <c r="U80">
        <v>1763</v>
      </c>
      <c r="V80">
        <v>1270</v>
      </c>
      <c r="W80">
        <v>1358</v>
      </c>
      <c r="X80">
        <v>1310</v>
      </c>
      <c r="Y80">
        <v>1751</v>
      </c>
      <c r="Z80">
        <v>1959</v>
      </c>
      <c r="AA80">
        <v>1402</v>
      </c>
      <c r="AB80">
        <v>1007</v>
      </c>
      <c r="AC80">
        <v>905</v>
      </c>
      <c r="AD80">
        <v>931</v>
      </c>
      <c r="AE80">
        <v>1553</v>
      </c>
      <c r="AF80">
        <v>968</v>
      </c>
      <c r="AG80">
        <v>1218</v>
      </c>
    </row>
    <row r="81" spans="1:33" x14ac:dyDescent="0.25">
      <c r="A81" t="s">
        <v>166</v>
      </c>
      <c r="B81" t="s">
        <v>167</v>
      </c>
      <c r="C81" t="s">
        <v>23</v>
      </c>
      <c r="D81">
        <v>499</v>
      </c>
      <c r="E81">
        <v>421</v>
      </c>
      <c r="F81">
        <v>629</v>
      </c>
      <c r="G81">
        <v>15.6</v>
      </c>
      <c r="H81" t="s">
        <v>24</v>
      </c>
      <c r="J81">
        <v>777</v>
      </c>
      <c r="K81">
        <v>893</v>
      </c>
      <c r="L81">
        <v>702</v>
      </c>
      <c r="M81">
        <v>1442</v>
      </c>
      <c r="N81">
        <v>1829</v>
      </c>
      <c r="O81">
        <v>1272</v>
      </c>
      <c r="P81">
        <v>1062</v>
      </c>
      <c r="Q81">
        <v>1033</v>
      </c>
      <c r="R81">
        <v>872</v>
      </c>
      <c r="S81">
        <v>1316</v>
      </c>
      <c r="T81">
        <v>1057</v>
      </c>
      <c r="U81">
        <v>1618</v>
      </c>
      <c r="V81">
        <v>1159</v>
      </c>
      <c r="W81">
        <v>1095</v>
      </c>
      <c r="X81">
        <v>1122</v>
      </c>
      <c r="Y81">
        <v>2535</v>
      </c>
      <c r="Z81">
        <v>2025</v>
      </c>
      <c r="AA81">
        <v>2230</v>
      </c>
      <c r="AB81">
        <v>816</v>
      </c>
      <c r="AC81">
        <v>784</v>
      </c>
      <c r="AD81">
        <v>726</v>
      </c>
      <c r="AE81">
        <v>2043</v>
      </c>
      <c r="AF81">
        <v>1264</v>
      </c>
      <c r="AG81">
        <v>1665</v>
      </c>
    </row>
    <row r="82" spans="1:33" x14ac:dyDescent="0.25">
      <c r="A82" t="s">
        <v>168</v>
      </c>
      <c r="B82" t="s">
        <v>169</v>
      </c>
      <c r="C82" t="s">
        <v>23</v>
      </c>
      <c r="D82">
        <v>312.17</v>
      </c>
      <c r="E82">
        <v>105</v>
      </c>
      <c r="F82">
        <v>614</v>
      </c>
      <c r="G82">
        <v>69.150000000000006</v>
      </c>
      <c r="H82" t="s">
        <v>24</v>
      </c>
      <c r="I82" t="s">
        <v>304</v>
      </c>
      <c r="J82">
        <v>795</v>
      </c>
      <c r="K82">
        <v>869</v>
      </c>
      <c r="L82">
        <v>695</v>
      </c>
      <c r="M82">
        <v>483</v>
      </c>
      <c r="N82">
        <v>672</v>
      </c>
      <c r="O82">
        <v>438</v>
      </c>
      <c r="P82">
        <v>2235</v>
      </c>
      <c r="Q82">
        <v>2681</v>
      </c>
      <c r="R82">
        <v>2239</v>
      </c>
      <c r="S82">
        <v>1969</v>
      </c>
      <c r="T82">
        <v>1744</v>
      </c>
      <c r="U82">
        <v>2357</v>
      </c>
      <c r="V82">
        <v>1140</v>
      </c>
      <c r="W82">
        <v>1366</v>
      </c>
      <c r="X82">
        <v>1539</v>
      </c>
      <c r="Y82">
        <v>530</v>
      </c>
      <c r="Z82">
        <v>853</v>
      </c>
      <c r="AA82">
        <v>501</v>
      </c>
      <c r="AB82">
        <v>1356</v>
      </c>
      <c r="AC82">
        <v>1481</v>
      </c>
      <c r="AD82">
        <v>1435</v>
      </c>
      <c r="AE82">
        <v>800</v>
      </c>
      <c r="AF82">
        <v>787</v>
      </c>
      <c r="AG82">
        <v>944</v>
      </c>
    </row>
    <row r="83" spans="1:33" x14ac:dyDescent="0.25">
      <c r="A83" t="s">
        <v>252</v>
      </c>
      <c r="B83" t="s">
        <v>253</v>
      </c>
      <c r="C83" t="s">
        <v>23</v>
      </c>
      <c r="D83">
        <v>4739.33</v>
      </c>
      <c r="E83">
        <v>2628</v>
      </c>
      <c r="F83">
        <v>8130</v>
      </c>
      <c r="G83">
        <v>45.25</v>
      </c>
      <c r="H83" t="s">
        <v>24</v>
      </c>
      <c r="J83">
        <v>1790</v>
      </c>
      <c r="K83">
        <v>1868</v>
      </c>
      <c r="L83">
        <v>1361</v>
      </c>
      <c r="M83">
        <v>3149</v>
      </c>
      <c r="N83">
        <v>3506</v>
      </c>
      <c r="O83">
        <v>2602</v>
      </c>
      <c r="P83">
        <v>2406</v>
      </c>
      <c r="Q83">
        <v>3013</v>
      </c>
      <c r="R83">
        <v>2075</v>
      </c>
      <c r="S83">
        <v>3210</v>
      </c>
      <c r="T83">
        <v>2729</v>
      </c>
      <c r="U83">
        <v>3305</v>
      </c>
      <c r="V83">
        <v>1021</v>
      </c>
      <c r="W83">
        <v>1307</v>
      </c>
      <c r="X83">
        <v>1286</v>
      </c>
      <c r="Y83">
        <v>2023</v>
      </c>
      <c r="Z83">
        <v>3415</v>
      </c>
      <c r="AA83">
        <v>2037</v>
      </c>
      <c r="AB83">
        <v>1440</v>
      </c>
      <c r="AC83">
        <v>1346</v>
      </c>
      <c r="AD83">
        <v>1207</v>
      </c>
      <c r="AE83">
        <v>2135</v>
      </c>
      <c r="AF83">
        <v>1831</v>
      </c>
      <c r="AG83">
        <v>2203</v>
      </c>
    </row>
    <row r="84" spans="1:33" x14ac:dyDescent="0.25">
      <c r="A84" t="s">
        <v>27</v>
      </c>
      <c r="B84" t="s">
        <v>28</v>
      </c>
      <c r="C84" t="s">
        <v>23</v>
      </c>
      <c r="D84">
        <v>23.33</v>
      </c>
      <c r="E84">
        <v>20</v>
      </c>
      <c r="F84">
        <v>27</v>
      </c>
      <c r="G84">
        <v>15.73</v>
      </c>
      <c r="H84" t="s">
        <v>24</v>
      </c>
      <c r="I84" t="s">
        <v>305</v>
      </c>
      <c r="J84">
        <v>149</v>
      </c>
      <c r="K84">
        <v>203</v>
      </c>
      <c r="L84">
        <v>120</v>
      </c>
      <c r="M84">
        <v>142</v>
      </c>
      <c r="N84">
        <v>179</v>
      </c>
      <c r="O84">
        <v>218</v>
      </c>
      <c r="P84">
        <v>89</v>
      </c>
      <c r="Q84">
        <v>80</v>
      </c>
      <c r="R84">
        <v>92</v>
      </c>
      <c r="S84">
        <v>110</v>
      </c>
      <c r="T84">
        <v>172</v>
      </c>
      <c r="U84">
        <v>70</v>
      </c>
      <c r="V84">
        <v>832</v>
      </c>
      <c r="W84">
        <v>999</v>
      </c>
      <c r="X84">
        <v>961</v>
      </c>
      <c r="Y84">
        <v>480</v>
      </c>
      <c r="Z84">
        <v>477</v>
      </c>
      <c r="AA84">
        <v>954</v>
      </c>
      <c r="AB84">
        <v>1006</v>
      </c>
      <c r="AC84">
        <v>1021</v>
      </c>
      <c r="AD84">
        <v>1131</v>
      </c>
      <c r="AE84">
        <v>176</v>
      </c>
      <c r="AF84">
        <v>161</v>
      </c>
      <c r="AG84">
        <v>422</v>
      </c>
    </row>
    <row r="85" spans="1:33" x14ac:dyDescent="0.25">
      <c r="A85" t="s">
        <v>25</v>
      </c>
      <c r="B85" t="s">
        <v>26</v>
      </c>
      <c r="C85" t="s">
        <v>23</v>
      </c>
      <c r="D85">
        <v>18</v>
      </c>
      <c r="E85">
        <v>12</v>
      </c>
      <c r="F85">
        <v>33</v>
      </c>
      <c r="G85">
        <v>43.18</v>
      </c>
      <c r="H85" t="s">
        <v>24</v>
      </c>
      <c r="J85">
        <v>303</v>
      </c>
      <c r="K85">
        <v>285</v>
      </c>
      <c r="L85">
        <v>241</v>
      </c>
      <c r="M85">
        <v>288</v>
      </c>
      <c r="N85">
        <v>338</v>
      </c>
      <c r="O85">
        <v>252</v>
      </c>
      <c r="P85">
        <v>412</v>
      </c>
      <c r="Q85">
        <v>409</v>
      </c>
      <c r="R85">
        <v>343</v>
      </c>
      <c r="S85">
        <v>358</v>
      </c>
      <c r="T85">
        <v>300</v>
      </c>
      <c r="U85">
        <v>333</v>
      </c>
      <c r="V85">
        <v>146</v>
      </c>
      <c r="W85">
        <v>201</v>
      </c>
      <c r="X85">
        <v>218</v>
      </c>
      <c r="Y85">
        <v>155</v>
      </c>
      <c r="Z85">
        <v>208</v>
      </c>
      <c r="AA85">
        <v>183</v>
      </c>
      <c r="AB85">
        <v>201</v>
      </c>
      <c r="AC85">
        <v>196</v>
      </c>
      <c r="AD85">
        <v>192</v>
      </c>
      <c r="AE85">
        <v>198</v>
      </c>
      <c r="AF85">
        <v>153</v>
      </c>
      <c r="AG85">
        <v>194</v>
      </c>
    </row>
    <row r="86" spans="1:33" x14ac:dyDescent="0.25">
      <c r="A86" t="s">
        <v>106</v>
      </c>
      <c r="B86" t="s">
        <v>107</v>
      </c>
      <c r="C86" t="s">
        <v>23</v>
      </c>
      <c r="D86">
        <v>206.17</v>
      </c>
      <c r="E86">
        <v>143</v>
      </c>
      <c r="F86">
        <v>308</v>
      </c>
      <c r="G86">
        <v>29.6</v>
      </c>
      <c r="H86" t="s">
        <v>24</v>
      </c>
      <c r="J86">
        <v>2087</v>
      </c>
      <c r="K86">
        <v>2353</v>
      </c>
      <c r="L86">
        <v>1816</v>
      </c>
      <c r="M86">
        <v>1909</v>
      </c>
      <c r="N86">
        <v>2230</v>
      </c>
      <c r="O86">
        <v>1562</v>
      </c>
      <c r="P86">
        <v>1112</v>
      </c>
      <c r="Q86">
        <v>1197</v>
      </c>
      <c r="R86">
        <v>973</v>
      </c>
      <c r="S86">
        <v>810</v>
      </c>
      <c r="T86">
        <v>749</v>
      </c>
      <c r="U86">
        <v>826</v>
      </c>
      <c r="V86">
        <v>1470</v>
      </c>
      <c r="W86">
        <v>1784</v>
      </c>
      <c r="X86">
        <v>1695</v>
      </c>
      <c r="Y86">
        <v>1502</v>
      </c>
      <c r="Z86">
        <v>1568</v>
      </c>
      <c r="AA86">
        <v>1494</v>
      </c>
      <c r="AB86">
        <v>1892</v>
      </c>
      <c r="AC86">
        <v>1943</v>
      </c>
      <c r="AD86">
        <v>1818</v>
      </c>
      <c r="AE86">
        <v>1215</v>
      </c>
      <c r="AF86">
        <v>1061</v>
      </c>
      <c r="AG86">
        <v>1306</v>
      </c>
    </row>
    <row r="87" spans="1:33" x14ac:dyDescent="0.25">
      <c r="A87" t="s">
        <v>140</v>
      </c>
      <c r="B87" t="s">
        <v>141</v>
      </c>
      <c r="C87" t="s">
        <v>23</v>
      </c>
      <c r="D87">
        <v>337.67</v>
      </c>
      <c r="E87">
        <v>305</v>
      </c>
      <c r="F87">
        <v>383</v>
      </c>
      <c r="G87">
        <v>9.33</v>
      </c>
      <c r="H87" t="s">
        <v>24</v>
      </c>
      <c r="J87">
        <v>497</v>
      </c>
      <c r="K87">
        <v>549</v>
      </c>
      <c r="L87">
        <v>364</v>
      </c>
      <c r="M87">
        <v>500</v>
      </c>
      <c r="N87">
        <v>586</v>
      </c>
      <c r="O87">
        <v>418</v>
      </c>
      <c r="P87">
        <v>337</v>
      </c>
      <c r="Q87">
        <v>352</v>
      </c>
      <c r="R87">
        <v>282</v>
      </c>
      <c r="S87">
        <v>319</v>
      </c>
      <c r="T87">
        <v>291</v>
      </c>
      <c r="U87">
        <v>373</v>
      </c>
      <c r="V87">
        <v>255</v>
      </c>
      <c r="W87">
        <v>317</v>
      </c>
      <c r="X87">
        <v>294</v>
      </c>
      <c r="Y87">
        <v>328</v>
      </c>
      <c r="Z87">
        <v>429</v>
      </c>
      <c r="AA87">
        <v>394</v>
      </c>
      <c r="AB87">
        <v>249</v>
      </c>
      <c r="AC87">
        <v>275</v>
      </c>
      <c r="AD87">
        <v>259</v>
      </c>
      <c r="AE87">
        <v>309</v>
      </c>
      <c r="AF87">
        <v>275</v>
      </c>
      <c r="AG87">
        <v>369</v>
      </c>
    </row>
    <row r="88" spans="1:33" x14ac:dyDescent="0.25">
      <c r="A88" t="s">
        <v>82</v>
      </c>
      <c r="B88" t="s">
        <v>83</v>
      </c>
      <c r="C88" t="s">
        <v>23</v>
      </c>
      <c r="D88">
        <v>111</v>
      </c>
      <c r="E88">
        <v>86</v>
      </c>
      <c r="F88">
        <v>160</v>
      </c>
      <c r="G88">
        <v>23.41</v>
      </c>
      <c r="H88" t="s">
        <v>24</v>
      </c>
      <c r="J88">
        <v>452</v>
      </c>
      <c r="K88">
        <v>477</v>
      </c>
      <c r="L88">
        <v>346</v>
      </c>
      <c r="M88">
        <v>349</v>
      </c>
      <c r="N88">
        <v>401</v>
      </c>
      <c r="O88">
        <v>327</v>
      </c>
      <c r="P88">
        <v>219</v>
      </c>
      <c r="Q88">
        <v>248</v>
      </c>
      <c r="R88">
        <v>169</v>
      </c>
      <c r="S88">
        <v>185</v>
      </c>
      <c r="T88">
        <v>153</v>
      </c>
      <c r="U88">
        <v>179</v>
      </c>
      <c r="V88">
        <v>142</v>
      </c>
      <c r="W88">
        <v>201</v>
      </c>
      <c r="X88">
        <v>184</v>
      </c>
      <c r="Y88">
        <v>163</v>
      </c>
      <c r="Z88">
        <v>180</v>
      </c>
      <c r="AA88">
        <v>132</v>
      </c>
      <c r="AB88">
        <v>144</v>
      </c>
      <c r="AC88">
        <v>134</v>
      </c>
      <c r="AD88">
        <v>144</v>
      </c>
      <c r="AE88">
        <v>164</v>
      </c>
      <c r="AF88">
        <v>113</v>
      </c>
      <c r="AG88">
        <v>147</v>
      </c>
    </row>
    <row r="89" spans="1:33" x14ac:dyDescent="0.25">
      <c r="A89" t="s">
        <v>134</v>
      </c>
      <c r="B89" t="s">
        <v>135</v>
      </c>
      <c r="C89" t="s">
        <v>23</v>
      </c>
      <c r="D89">
        <v>325</v>
      </c>
      <c r="E89">
        <v>245</v>
      </c>
      <c r="F89">
        <v>406</v>
      </c>
      <c r="G89">
        <v>18.23</v>
      </c>
      <c r="H89" t="s">
        <v>24</v>
      </c>
      <c r="I89" t="s">
        <v>306</v>
      </c>
      <c r="J89">
        <v>1509</v>
      </c>
      <c r="K89">
        <v>1593</v>
      </c>
      <c r="L89">
        <v>1120</v>
      </c>
      <c r="M89">
        <v>1146</v>
      </c>
      <c r="N89">
        <v>1234</v>
      </c>
      <c r="O89">
        <v>1057</v>
      </c>
      <c r="P89">
        <v>813</v>
      </c>
      <c r="Q89">
        <v>789</v>
      </c>
      <c r="R89">
        <v>721</v>
      </c>
      <c r="S89">
        <v>683</v>
      </c>
      <c r="T89">
        <v>633</v>
      </c>
      <c r="U89">
        <v>747</v>
      </c>
      <c r="V89">
        <v>735</v>
      </c>
      <c r="W89">
        <v>758</v>
      </c>
      <c r="X89">
        <v>775</v>
      </c>
      <c r="Y89">
        <v>844</v>
      </c>
      <c r="Z89">
        <v>1000</v>
      </c>
      <c r="AA89">
        <v>809</v>
      </c>
      <c r="AB89">
        <v>625</v>
      </c>
      <c r="AC89">
        <v>480</v>
      </c>
      <c r="AD89">
        <v>466</v>
      </c>
      <c r="AE89">
        <v>709</v>
      </c>
      <c r="AF89">
        <v>554</v>
      </c>
      <c r="AG89">
        <v>662</v>
      </c>
    </row>
    <row r="90" spans="1:33" x14ac:dyDescent="0.25">
      <c r="A90" t="s">
        <v>188</v>
      </c>
      <c r="B90" t="s">
        <v>189</v>
      </c>
      <c r="C90" t="s">
        <v>23</v>
      </c>
      <c r="D90">
        <v>468.83</v>
      </c>
      <c r="E90">
        <v>217</v>
      </c>
      <c r="F90">
        <v>860</v>
      </c>
      <c r="G90">
        <v>54.04</v>
      </c>
      <c r="H90" t="s">
        <v>24</v>
      </c>
      <c r="J90">
        <v>2646</v>
      </c>
      <c r="K90">
        <v>2958</v>
      </c>
      <c r="L90">
        <v>2369</v>
      </c>
      <c r="M90">
        <v>2992</v>
      </c>
      <c r="N90">
        <v>3381</v>
      </c>
      <c r="O90">
        <v>2544</v>
      </c>
      <c r="P90">
        <v>2200</v>
      </c>
      <c r="Q90">
        <v>1950</v>
      </c>
      <c r="R90">
        <v>1735</v>
      </c>
      <c r="S90">
        <v>2621</v>
      </c>
      <c r="T90">
        <v>2221</v>
      </c>
      <c r="U90">
        <v>2841</v>
      </c>
      <c r="V90">
        <v>3484</v>
      </c>
      <c r="W90">
        <v>3632</v>
      </c>
      <c r="X90">
        <v>3335</v>
      </c>
      <c r="Y90">
        <v>4923</v>
      </c>
      <c r="Z90">
        <v>4058</v>
      </c>
      <c r="AA90">
        <v>4534</v>
      </c>
      <c r="AB90">
        <v>2662</v>
      </c>
      <c r="AC90">
        <v>2455</v>
      </c>
      <c r="AD90">
        <v>2357</v>
      </c>
      <c r="AE90">
        <v>3862</v>
      </c>
      <c r="AF90">
        <v>2705</v>
      </c>
      <c r="AG90">
        <v>3239</v>
      </c>
    </row>
    <row r="91" spans="1:33" x14ac:dyDescent="0.25">
      <c r="A91" t="s">
        <v>228</v>
      </c>
      <c r="B91" t="s">
        <v>229</v>
      </c>
      <c r="C91" t="s">
        <v>23</v>
      </c>
      <c r="D91">
        <v>853.5</v>
      </c>
      <c r="E91">
        <v>421</v>
      </c>
      <c r="F91">
        <v>1675</v>
      </c>
      <c r="G91">
        <v>58.93</v>
      </c>
      <c r="H91" t="s">
        <v>24</v>
      </c>
      <c r="J91">
        <v>1597</v>
      </c>
      <c r="K91">
        <v>1809</v>
      </c>
      <c r="L91">
        <v>1261</v>
      </c>
      <c r="M91">
        <v>1884</v>
      </c>
      <c r="N91">
        <v>2239</v>
      </c>
      <c r="O91">
        <v>1678</v>
      </c>
      <c r="P91">
        <v>1480</v>
      </c>
      <c r="Q91">
        <v>1603</v>
      </c>
      <c r="R91">
        <v>1236</v>
      </c>
      <c r="S91">
        <v>1564</v>
      </c>
      <c r="T91">
        <v>1452</v>
      </c>
      <c r="U91">
        <v>1770</v>
      </c>
      <c r="V91">
        <v>1669</v>
      </c>
      <c r="W91">
        <v>2313</v>
      </c>
      <c r="X91">
        <v>2406</v>
      </c>
      <c r="Y91">
        <v>2199</v>
      </c>
      <c r="Z91">
        <v>3192</v>
      </c>
      <c r="AA91">
        <v>2224</v>
      </c>
      <c r="AB91">
        <v>2035</v>
      </c>
      <c r="AC91">
        <v>1921</v>
      </c>
      <c r="AD91">
        <v>1915</v>
      </c>
      <c r="AE91">
        <v>1518</v>
      </c>
      <c r="AF91">
        <v>1208</v>
      </c>
      <c r="AG91">
        <v>1649</v>
      </c>
    </row>
    <row r="92" spans="1:33" x14ac:dyDescent="0.25">
      <c r="A92" t="s">
        <v>118</v>
      </c>
      <c r="B92" t="s">
        <v>119</v>
      </c>
      <c r="C92" t="s">
        <v>23</v>
      </c>
      <c r="D92">
        <v>225.17</v>
      </c>
      <c r="E92">
        <v>189</v>
      </c>
      <c r="F92">
        <v>282</v>
      </c>
      <c r="G92">
        <v>14.51</v>
      </c>
      <c r="H92" t="s">
        <v>24</v>
      </c>
      <c r="I92" t="s">
        <v>307</v>
      </c>
      <c r="J92">
        <v>633</v>
      </c>
      <c r="K92">
        <v>685</v>
      </c>
      <c r="L92">
        <v>490</v>
      </c>
      <c r="M92">
        <v>527</v>
      </c>
      <c r="N92">
        <v>662</v>
      </c>
      <c r="O92">
        <v>448</v>
      </c>
      <c r="P92">
        <v>439</v>
      </c>
      <c r="Q92">
        <v>432</v>
      </c>
      <c r="R92">
        <v>329</v>
      </c>
      <c r="S92">
        <v>334</v>
      </c>
      <c r="T92">
        <v>309</v>
      </c>
      <c r="U92">
        <v>391</v>
      </c>
      <c r="V92">
        <v>423</v>
      </c>
      <c r="W92">
        <v>528</v>
      </c>
      <c r="X92">
        <v>459</v>
      </c>
      <c r="Y92">
        <v>553</v>
      </c>
      <c r="Z92">
        <v>476</v>
      </c>
      <c r="AA92">
        <v>542</v>
      </c>
      <c r="AB92">
        <v>444</v>
      </c>
      <c r="AC92">
        <v>459</v>
      </c>
      <c r="AD92">
        <v>432</v>
      </c>
      <c r="AE92">
        <v>458</v>
      </c>
      <c r="AF92">
        <v>391</v>
      </c>
      <c r="AG92">
        <v>443</v>
      </c>
    </row>
    <row r="93" spans="1:33" x14ac:dyDescent="0.25">
      <c r="A93" t="s">
        <v>226</v>
      </c>
      <c r="B93" t="s">
        <v>227</v>
      </c>
      <c r="C93" t="s">
        <v>23</v>
      </c>
      <c r="D93">
        <v>783.17</v>
      </c>
      <c r="E93">
        <v>367</v>
      </c>
      <c r="F93">
        <v>1306</v>
      </c>
      <c r="G93">
        <v>53.71</v>
      </c>
      <c r="H93" t="s">
        <v>24</v>
      </c>
      <c r="J93">
        <v>1405</v>
      </c>
      <c r="K93">
        <v>1549</v>
      </c>
      <c r="L93">
        <v>1133</v>
      </c>
      <c r="M93">
        <v>1324</v>
      </c>
      <c r="N93">
        <v>1568</v>
      </c>
      <c r="O93">
        <v>1094</v>
      </c>
      <c r="P93">
        <v>2107</v>
      </c>
      <c r="Q93">
        <v>2212</v>
      </c>
      <c r="R93">
        <v>1711</v>
      </c>
      <c r="S93">
        <v>1955</v>
      </c>
      <c r="T93">
        <v>1469</v>
      </c>
      <c r="U93">
        <v>2438</v>
      </c>
      <c r="V93">
        <v>3105</v>
      </c>
      <c r="W93">
        <v>3321</v>
      </c>
      <c r="X93">
        <v>2802</v>
      </c>
      <c r="Y93">
        <v>3320</v>
      </c>
      <c r="Z93">
        <v>3336</v>
      </c>
      <c r="AA93">
        <v>2972</v>
      </c>
      <c r="AB93">
        <v>2387</v>
      </c>
      <c r="AC93">
        <v>2254</v>
      </c>
      <c r="AD93">
        <v>2065</v>
      </c>
      <c r="AE93">
        <v>2685</v>
      </c>
      <c r="AF93">
        <v>1909</v>
      </c>
      <c r="AG93">
        <v>2174</v>
      </c>
    </row>
    <row r="94" spans="1:33" x14ac:dyDescent="0.25">
      <c r="A94" t="s">
        <v>216</v>
      </c>
      <c r="B94" t="s">
        <v>217</v>
      </c>
      <c r="C94" t="s">
        <v>23</v>
      </c>
      <c r="D94">
        <v>632.66999999999996</v>
      </c>
      <c r="E94">
        <v>332</v>
      </c>
      <c r="F94">
        <v>987</v>
      </c>
      <c r="G94">
        <v>43.1</v>
      </c>
      <c r="H94" t="s">
        <v>24</v>
      </c>
      <c r="J94">
        <v>539</v>
      </c>
      <c r="K94">
        <v>614</v>
      </c>
      <c r="L94">
        <v>417</v>
      </c>
      <c r="M94">
        <v>507</v>
      </c>
      <c r="N94">
        <v>588</v>
      </c>
      <c r="O94">
        <v>422</v>
      </c>
      <c r="P94">
        <v>1034</v>
      </c>
      <c r="Q94">
        <v>1115</v>
      </c>
      <c r="R94">
        <v>816</v>
      </c>
      <c r="S94">
        <v>963</v>
      </c>
      <c r="T94">
        <v>644</v>
      </c>
      <c r="U94">
        <v>1228</v>
      </c>
      <c r="V94">
        <v>1167</v>
      </c>
      <c r="W94">
        <v>1333</v>
      </c>
      <c r="X94">
        <v>1424</v>
      </c>
      <c r="Y94">
        <v>1100</v>
      </c>
      <c r="Z94">
        <v>1591</v>
      </c>
      <c r="AA94">
        <v>808</v>
      </c>
      <c r="AB94">
        <v>1171</v>
      </c>
      <c r="AC94">
        <v>1051</v>
      </c>
      <c r="AD94">
        <v>938</v>
      </c>
      <c r="AE94">
        <v>820</v>
      </c>
      <c r="AF94">
        <v>686</v>
      </c>
      <c r="AG94">
        <v>785</v>
      </c>
    </row>
    <row r="95" spans="1:33" x14ac:dyDescent="0.25">
      <c r="A95" t="s">
        <v>242</v>
      </c>
      <c r="B95" t="s">
        <v>243</v>
      </c>
      <c r="C95" t="s">
        <v>23</v>
      </c>
      <c r="D95">
        <v>1968.17</v>
      </c>
      <c r="E95">
        <v>1415</v>
      </c>
      <c r="F95">
        <v>2432</v>
      </c>
      <c r="G95">
        <v>20.38</v>
      </c>
      <c r="H95" t="s">
        <v>24</v>
      </c>
      <c r="I95" t="s">
        <v>308</v>
      </c>
      <c r="J95">
        <v>2488</v>
      </c>
      <c r="K95">
        <v>2711</v>
      </c>
      <c r="L95">
        <v>2016</v>
      </c>
      <c r="M95">
        <v>5448</v>
      </c>
      <c r="N95">
        <v>6081</v>
      </c>
      <c r="O95">
        <v>4539</v>
      </c>
      <c r="P95">
        <v>2330</v>
      </c>
      <c r="Q95">
        <v>2414</v>
      </c>
      <c r="R95">
        <v>2024</v>
      </c>
      <c r="S95">
        <v>3906</v>
      </c>
      <c r="T95">
        <v>3102</v>
      </c>
      <c r="U95">
        <v>5080</v>
      </c>
      <c r="V95">
        <v>3036</v>
      </c>
      <c r="W95">
        <v>2832</v>
      </c>
      <c r="X95">
        <v>2863</v>
      </c>
      <c r="Y95">
        <v>4768</v>
      </c>
      <c r="Z95">
        <v>4791</v>
      </c>
      <c r="AA95">
        <v>5165</v>
      </c>
      <c r="AB95">
        <v>2396</v>
      </c>
      <c r="AC95">
        <v>2180</v>
      </c>
      <c r="AD95">
        <v>2108</v>
      </c>
      <c r="AE95">
        <v>4349</v>
      </c>
      <c r="AF95">
        <v>3065</v>
      </c>
      <c r="AG95">
        <v>3559</v>
      </c>
    </row>
    <row r="96" spans="1:33" x14ac:dyDescent="0.25">
      <c r="A96" t="s">
        <v>132</v>
      </c>
      <c r="B96" t="s">
        <v>133</v>
      </c>
      <c r="C96" t="s">
        <v>23</v>
      </c>
      <c r="D96">
        <v>301.17</v>
      </c>
      <c r="E96">
        <v>148</v>
      </c>
      <c r="F96">
        <v>432</v>
      </c>
      <c r="G96">
        <v>30.04</v>
      </c>
      <c r="H96" t="s">
        <v>24</v>
      </c>
      <c r="I96" t="s">
        <v>309</v>
      </c>
      <c r="J96">
        <v>515</v>
      </c>
      <c r="K96">
        <v>578</v>
      </c>
      <c r="L96">
        <v>420</v>
      </c>
      <c r="M96">
        <v>423</v>
      </c>
      <c r="N96">
        <v>550</v>
      </c>
      <c r="O96">
        <v>378</v>
      </c>
      <c r="P96">
        <v>304</v>
      </c>
      <c r="Q96">
        <v>403</v>
      </c>
      <c r="R96">
        <v>238</v>
      </c>
      <c r="S96">
        <v>284</v>
      </c>
      <c r="T96">
        <v>200</v>
      </c>
      <c r="U96">
        <v>307</v>
      </c>
      <c r="V96">
        <v>359</v>
      </c>
      <c r="W96">
        <v>382</v>
      </c>
      <c r="X96">
        <v>346</v>
      </c>
      <c r="Y96">
        <v>417</v>
      </c>
      <c r="Z96">
        <v>446</v>
      </c>
      <c r="AA96">
        <v>334</v>
      </c>
      <c r="AB96">
        <v>291</v>
      </c>
      <c r="AC96">
        <v>272</v>
      </c>
      <c r="AD96">
        <v>296</v>
      </c>
      <c r="AE96">
        <v>352</v>
      </c>
      <c r="AF96">
        <v>199</v>
      </c>
      <c r="AG96">
        <v>246</v>
      </c>
    </row>
    <row r="97" spans="1:33" x14ac:dyDescent="0.25">
      <c r="A97" t="s">
        <v>256</v>
      </c>
      <c r="B97" t="s">
        <v>257</v>
      </c>
      <c r="C97" t="s">
        <v>23</v>
      </c>
      <c r="D97">
        <v>3496.83</v>
      </c>
      <c r="E97">
        <v>2826</v>
      </c>
      <c r="F97">
        <v>4215</v>
      </c>
      <c r="G97">
        <v>15.18</v>
      </c>
      <c r="H97" t="s">
        <v>24</v>
      </c>
      <c r="I97" t="s">
        <v>310</v>
      </c>
      <c r="J97">
        <v>9463</v>
      </c>
      <c r="K97">
        <v>11201</v>
      </c>
      <c r="L97">
        <v>8152</v>
      </c>
      <c r="M97">
        <v>9506</v>
      </c>
      <c r="N97">
        <v>11253</v>
      </c>
      <c r="O97">
        <v>7797</v>
      </c>
      <c r="P97">
        <v>11068</v>
      </c>
      <c r="Q97">
        <v>10321</v>
      </c>
      <c r="R97">
        <v>8468</v>
      </c>
      <c r="S97">
        <v>7966</v>
      </c>
      <c r="T97">
        <v>6853</v>
      </c>
      <c r="U97">
        <v>8179</v>
      </c>
      <c r="V97">
        <v>12719</v>
      </c>
      <c r="W97">
        <v>12507</v>
      </c>
      <c r="X97">
        <v>11636</v>
      </c>
      <c r="Y97">
        <v>10969</v>
      </c>
      <c r="Z97">
        <v>12003</v>
      </c>
      <c r="AA97">
        <v>11007</v>
      </c>
      <c r="AB97">
        <v>8558</v>
      </c>
      <c r="AC97">
        <v>7690</v>
      </c>
      <c r="AD97">
        <v>7336</v>
      </c>
      <c r="AE97">
        <v>7610</v>
      </c>
      <c r="AF97">
        <v>5840</v>
      </c>
      <c r="AG97">
        <v>6659</v>
      </c>
    </row>
    <row r="98" spans="1:33" x14ac:dyDescent="0.25">
      <c r="A98" t="s">
        <v>274</v>
      </c>
      <c r="B98" t="s">
        <v>275</v>
      </c>
      <c r="C98" t="s">
        <v>23</v>
      </c>
      <c r="D98">
        <v>17499.330000000002</v>
      </c>
      <c r="E98">
        <v>9554</v>
      </c>
      <c r="F98">
        <v>28842</v>
      </c>
      <c r="G98">
        <v>41.26</v>
      </c>
      <c r="H98" t="s">
        <v>24</v>
      </c>
      <c r="I98" t="s">
        <v>311</v>
      </c>
      <c r="J98">
        <v>64749</v>
      </c>
      <c r="K98">
        <v>77573</v>
      </c>
      <c r="L98">
        <v>58389</v>
      </c>
      <c r="M98">
        <v>66681</v>
      </c>
      <c r="N98">
        <v>75656</v>
      </c>
      <c r="O98">
        <v>60122</v>
      </c>
      <c r="P98">
        <v>82952</v>
      </c>
      <c r="Q98">
        <v>78416</v>
      </c>
      <c r="R98">
        <v>73703</v>
      </c>
      <c r="S98">
        <v>69169</v>
      </c>
      <c r="T98">
        <v>60856</v>
      </c>
      <c r="U98">
        <v>80346</v>
      </c>
      <c r="V98">
        <v>78648</v>
      </c>
      <c r="W98">
        <v>85355</v>
      </c>
      <c r="X98">
        <v>76345</v>
      </c>
      <c r="Y98">
        <v>98235</v>
      </c>
      <c r="Z98">
        <v>107772</v>
      </c>
      <c r="AA98">
        <v>108363</v>
      </c>
      <c r="AB98">
        <v>63545</v>
      </c>
      <c r="AC98">
        <v>61670</v>
      </c>
      <c r="AD98">
        <v>57681</v>
      </c>
      <c r="AE98">
        <v>79319</v>
      </c>
      <c r="AF98">
        <v>62448</v>
      </c>
      <c r="AG98">
        <v>75922</v>
      </c>
    </row>
    <row r="99" spans="1:33" x14ac:dyDescent="0.25">
      <c r="A99" t="s">
        <v>126</v>
      </c>
      <c r="B99" t="s">
        <v>127</v>
      </c>
      <c r="C99" t="s">
        <v>23</v>
      </c>
      <c r="D99">
        <v>302.67</v>
      </c>
      <c r="E99">
        <v>257</v>
      </c>
      <c r="F99">
        <v>364</v>
      </c>
      <c r="G99">
        <v>14.88</v>
      </c>
      <c r="H99" t="s">
        <v>24</v>
      </c>
      <c r="J99">
        <v>531</v>
      </c>
      <c r="K99">
        <v>520</v>
      </c>
      <c r="L99">
        <v>381</v>
      </c>
      <c r="M99">
        <v>523</v>
      </c>
      <c r="N99">
        <v>586</v>
      </c>
      <c r="O99">
        <v>393</v>
      </c>
      <c r="P99">
        <v>563</v>
      </c>
      <c r="Q99">
        <v>567</v>
      </c>
      <c r="R99">
        <v>469</v>
      </c>
      <c r="S99">
        <v>534</v>
      </c>
      <c r="T99">
        <v>470</v>
      </c>
      <c r="U99">
        <v>587</v>
      </c>
      <c r="V99">
        <v>395</v>
      </c>
      <c r="W99">
        <v>476</v>
      </c>
      <c r="X99">
        <v>467</v>
      </c>
      <c r="Y99">
        <v>477</v>
      </c>
      <c r="Z99">
        <v>608</v>
      </c>
      <c r="AA99">
        <v>427</v>
      </c>
      <c r="AB99">
        <v>466</v>
      </c>
      <c r="AC99">
        <v>484</v>
      </c>
      <c r="AD99">
        <v>476</v>
      </c>
      <c r="AE99">
        <v>450</v>
      </c>
      <c r="AF99">
        <v>436</v>
      </c>
      <c r="AG99">
        <v>525</v>
      </c>
    </row>
    <row r="100" spans="1:33" x14ac:dyDescent="0.25">
      <c r="A100" t="s">
        <v>190</v>
      </c>
      <c r="B100" t="s">
        <v>191</v>
      </c>
      <c r="C100" t="s">
        <v>23</v>
      </c>
      <c r="D100">
        <v>431</v>
      </c>
      <c r="E100">
        <v>153</v>
      </c>
      <c r="F100">
        <v>896</v>
      </c>
      <c r="G100">
        <v>67.63</v>
      </c>
      <c r="H100" t="s">
        <v>24</v>
      </c>
      <c r="J100">
        <v>597</v>
      </c>
      <c r="K100">
        <v>836</v>
      </c>
      <c r="L100">
        <v>628</v>
      </c>
      <c r="M100">
        <v>788</v>
      </c>
      <c r="N100">
        <v>1014</v>
      </c>
      <c r="O100">
        <v>654</v>
      </c>
      <c r="P100">
        <v>5715</v>
      </c>
      <c r="Q100">
        <v>6978</v>
      </c>
      <c r="R100">
        <v>6576</v>
      </c>
      <c r="S100">
        <v>8714</v>
      </c>
      <c r="T100">
        <v>8396</v>
      </c>
      <c r="U100">
        <v>10922</v>
      </c>
      <c r="V100">
        <v>1831</v>
      </c>
      <c r="W100">
        <v>2358</v>
      </c>
      <c r="X100">
        <v>2512</v>
      </c>
      <c r="Y100">
        <v>1080</v>
      </c>
      <c r="Z100">
        <v>1814</v>
      </c>
      <c r="AA100">
        <v>1228</v>
      </c>
      <c r="AB100">
        <v>2432</v>
      </c>
      <c r="AC100">
        <v>2720</v>
      </c>
      <c r="AD100">
        <v>2581</v>
      </c>
      <c r="AE100">
        <v>1833</v>
      </c>
      <c r="AF100">
        <v>1716</v>
      </c>
      <c r="AG100">
        <v>1982</v>
      </c>
    </row>
    <row r="101" spans="1:33" x14ac:dyDescent="0.25">
      <c r="A101" t="s">
        <v>88</v>
      </c>
      <c r="B101" t="s">
        <v>89</v>
      </c>
      <c r="C101" t="s">
        <v>23</v>
      </c>
      <c r="D101">
        <v>119.5</v>
      </c>
      <c r="E101">
        <v>81</v>
      </c>
      <c r="F101">
        <v>161</v>
      </c>
      <c r="G101">
        <v>28.46</v>
      </c>
      <c r="H101" t="s">
        <v>24</v>
      </c>
      <c r="J101">
        <v>1053</v>
      </c>
      <c r="K101">
        <v>1263</v>
      </c>
      <c r="L101">
        <v>784</v>
      </c>
      <c r="M101">
        <v>913</v>
      </c>
      <c r="N101">
        <v>1080</v>
      </c>
      <c r="O101">
        <v>801</v>
      </c>
      <c r="P101">
        <v>426</v>
      </c>
      <c r="Q101">
        <v>408</v>
      </c>
      <c r="R101">
        <v>329</v>
      </c>
      <c r="S101">
        <v>364</v>
      </c>
      <c r="T101">
        <v>280</v>
      </c>
      <c r="U101">
        <v>398</v>
      </c>
      <c r="V101">
        <v>425</v>
      </c>
      <c r="W101">
        <v>509</v>
      </c>
      <c r="X101">
        <v>457</v>
      </c>
      <c r="Y101">
        <v>493</v>
      </c>
      <c r="Z101">
        <v>556</v>
      </c>
      <c r="AA101">
        <v>514</v>
      </c>
      <c r="AB101">
        <v>359</v>
      </c>
      <c r="AC101">
        <v>338</v>
      </c>
      <c r="AD101">
        <v>288</v>
      </c>
      <c r="AE101">
        <v>401</v>
      </c>
      <c r="AF101">
        <v>297</v>
      </c>
      <c r="AG101">
        <v>372</v>
      </c>
    </row>
    <row r="102" spans="1:33" x14ac:dyDescent="0.25">
      <c r="A102" t="s">
        <v>158</v>
      </c>
      <c r="B102" t="s">
        <v>159</v>
      </c>
      <c r="C102" t="s">
        <v>23</v>
      </c>
      <c r="D102">
        <v>328.83</v>
      </c>
      <c r="E102">
        <v>156</v>
      </c>
      <c r="F102">
        <v>540</v>
      </c>
      <c r="G102">
        <v>54.7</v>
      </c>
      <c r="H102" t="s">
        <v>24</v>
      </c>
      <c r="I102" t="s">
        <v>312</v>
      </c>
      <c r="J102">
        <v>443</v>
      </c>
      <c r="K102">
        <v>483</v>
      </c>
      <c r="L102">
        <v>413</v>
      </c>
      <c r="M102">
        <v>335</v>
      </c>
      <c r="N102">
        <v>415</v>
      </c>
      <c r="O102">
        <v>342</v>
      </c>
      <c r="P102">
        <v>780</v>
      </c>
      <c r="Q102">
        <v>785</v>
      </c>
      <c r="R102">
        <v>598</v>
      </c>
      <c r="S102">
        <v>817</v>
      </c>
      <c r="T102">
        <v>639</v>
      </c>
      <c r="U102">
        <v>859</v>
      </c>
      <c r="V102">
        <v>886</v>
      </c>
      <c r="W102">
        <v>999</v>
      </c>
      <c r="X102">
        <v>931</v>
      </c>
      <c r="Y102">
        <v>883</v>
      </c>
      <c r="Z102">
        <v>1197</v>
      </c>
      <c r="AA102">
        <v>805</v>
      </c>
      <c r="AB102">
        <v>759</v>
      </c>
      <c r="AC102">
        <v>747</v>
      </c>
      <c r="AD102">
        <v>655</v>
      </c>
      <c r="AE102">
        <v>737</v>
      </c>
      <c r="AF102">
        <v>530</v>
      </c>
      <c r="AG102">
        <v>659</v>
      </c>
    </row>
    <row r="103" spans="1:33" x14ac:dyDescent="0.25">
      <c r="A103" t="s">
        <v>96</v>
      </c>
      <c r="B103" t="s">
        <v>97</v>
      </c>
      <c r="C103" t="s">
        <v>23</v>
      </c>
      <c r="D103">
        <v>120.67</v>
      </c>
      <c r="E103">
        <v>54</v>
      </c>
      <c r="F103">
        <v>214</v>
      </c>
      <c r="G103">
        <v>59.87</v>
      </c>
      <c r="H103" t="s">
        <v>24</v>
      </c>
      <c r="I103" t="s">
        <v>313</v>
      </c>
      <c r="J103">
        <v>54</v>
      </c>
      <c r="K103">
        <v>80</v>
      </c>
      <c r="L103">
        <v>60</v>
      </c>
      <c r="M103">
        <v>111</v>
      </c>
      <c r="N103">
        <v>151</v>
      </c>
      <c r="O103">
        <v>110</v>
      </c>
      <c r="P103">
        <v>556</v>
      </c>
      <c r="Q103">
        <v>729</v>
      </c>
      <c r="R103">
        <v>780</v>
      </c>
      <c r="S103">
        <v>523</v>
      </c>
      <c r="T103">
        <v>487</v>
      </c>
      <c r="U103">
        <v>641</v>
      </c>
      <c r="V103">
        <v>213</v>
      </c>
      <c r="W103">
        <v>252</v>
      </c>
      <c r="X103">
        <v>361</v>
      </c>
      <c r="Y103">
        <v>182</v>
      </c>
      <c r="Z103">
        <v>233</v>
      </c>
      <c r="AA103">
        <v>216</v>
      </c>
      <c r="AB103">
        <v>371</v>
      </c>
      <c r="AC103">
        <v>438</v>
      </c>
      <c r="AD103">
        <v>432</v>
      </c>
      <c r="AE103">
        <v>287</v>
      </c>
      <c r="AF103">
        <v>250</v>
      </c>
      <c r="AG103">
        <v>316</v>
      </c>
    </row>
    <row r="104" spans="1:33" x14ac:dyDescent="0.25">
      <c r="A104" t="s">
        <v>92</v>
      </c>
      <c r="B104" t="s">
        <v>93</v>
      </c>
      <c r="C104" t="s">
        <v>23</v>
      </c>
      <c r="D104">
        <v>126.17</v>
      </c>
      <c r="E104">
        <v>83</v>
      </c>
      <c r="F104">
        <v>183</v>
      </c>
      <c r="G104">
        <v>32.71</v>
      </c>
      <c r="H104" t="s">
        <v>24</v>
      </c>
      <c r="J104">
        <v>118</v>
      </c>
      <c r="K104">
        <v>123</v>
      </c>
      <c r="L104">
        <v>79</v>
      </c>
      <c r="M104">
        <v>131</v>
      </c>
      <c r="N104">
        <v>145</v>
      </c>
      <c r="O104">
        <v>90</v>
      </c>
      <c r="P104">
        <v>220</v>
      </c>
      <c r="Q104">
        <v>248</v>
      </c>
      <c r="R104">
        <v>217</v>
      </c>
      <c r="S104">
        <v>293</v>
      </c>
      <c r="T104">
        <v>282</v>
      </c>
      <c r="U104">
        <v>404</v>
      </c>
      <c r="V104">
        <v>229</v>
      </c>
      <c r="W104">
        <v>259</v>
      </c>
      <c r="X104">
        <v>256</v>
      </c>
      <c r="Y104">
        <v>294</v>
      </c>
      <c r="Z104">
        <v>405</v>
      </c>
      <c r="AA104">
        <v>292</v>
      </c>
      <c r="AB104">
        <v>179</v>
      </c>
      <c r="AC104">
        <v>204</v>
      </c>
      <c r="AD104">
        <v>174</v>
      </c>
      <c r="AE104">
        <v>243</v>
      </c>
      <c r="AF104">
        <v>177</v>
      </c>
      <c r="AG104">
        <v>242</v>
      </c>
    </row>
    <row r="105" spans="1:33" x14ac:dyDescent="0.25">
      <c r="A105" t="s">
        <v>196</v>
      </c>
      <c r="B105" t="s">
        <v>197</v>
      </c>
      <c r="C105" t="s">
        <v>23</v>
      </c>
      <c r="D105">
        <v>719.17</v>
      </c>
      <c r="E105">
        <v>552</v>
      </c>
      <c r="F105">
        <v>908</v>
      </c>
      <c r="G105">
        <v>20.76</v>
      </c>
      <c r="H105" t="s">
        <v>24</v>
      </c>
      <c r="I105" t="s">
        <v>314</v>
      </c>
      <c r="J105">
        <v>1070</v>
      </c>
      <c r="K105">
        <v>1213</v>
      </c>
      <c r="L105">
        <v>834</v>
      </c>
      <c r="M105">
        <v>857</v>
      </c>
      <c r="N105">
        <v>1089</v>
      </c>
      <c r="O105">
        <v>684</v>
      </c>
      <c r="P105">
        <v>1021</v>
      </c>
      <c r="Q105">
        <v>1006</v>
      </c>
      <c r="R105">
        <v>860</v>
      </c>
      <c r="S105">
        <v>609</v>
      </c>
      <c r="T105">
        <v>601</v>
      </c>
      <c r="U105">
        <v>630</v>
      </c>
      <c r="V105">
        <v>684</v>
      </c>
      <c r="W105">
        <v>840</v>
      </c>
      <c r="X105">
        <v>783</v>
      </c>
      <c r="Y105">
        <v>588</v>
      </c>
      <c r="Z105">
        <v>668</v>
      </c>
      <c r="AA105">
        <v>584</v>
      </c>
      <c r="AB105">
        <v>806</v>
      </c>
      <c r="AC105">
        <v>834</v>
      </c>
      <c r="AD105">
        <v>704</v>
      </c>
      <c r="AE105">
        <v>584</v>
      </c>
      <c r="AF105">
        <v>489</v>
      </c>
      <c r="AG105">
        <v>620</v>
      </c>
    </row>
    <row r="106" spans="1:33" x14ac:dyDescent="0.25">
      <c r="A106" t="s">
        <v>43</v>
      </c>
      <c r="B106" t="s">
        <v>44</v>
      </c>
      <c r="C106" t="s">
        <v>23</v>
      </c>
      <c r="D106">
        <v>88</v>
      </c>
      <c r="E106">
        <v>51</v>
      </c>
      <c r="F106">
        <v>114</v>
      </c>
      <c r="G106">
        <v>32.68</v>
      </c>
      <c r="H106" t="s">
        <v>24</v>
      </c>
      <c r="J106">
        <v>111</v>
      </c>
      <c r="K106">
        <v>154</v>
      </c>
      <c r="L106">
        <v>98</v>
      </c>
      <c r="M106">
        <v>217</v>
      </c>
      <c r="N106">
        <v>226</v>
      </c>
      <c r="O106">
        <v>141</v>
      </c>
      <c r="P106">
        <v>212</v>
      </c>
      <c r="Q106">
        <v>237</v>
      </c>
      <c r="R106">
        <v>165</v>
      </c>
      <c r="S106">
        <v>171</v>
      </c>
      <c r="T106">
        <v>191</v>
      </c>
      <c r="U106">
        <v>228</v>
      </c>
      <c r="V106">
        <v>114</v>
      </c>
      <c r="W106">
        <v>100</v>
      </c>
      <c r="X106">
        <v>121</v>
      </c>
      <c r="Y106">
        <v>167</v>
      </c>
      <c r="Z106">
        <v>186</v>
      </c>
      <c r="AA106">
        <v>177</v>
      </c>
      <c r="AB106">
        <v>115</v>
      </c>
      <c r="AC106">
        <v>99</v>
      </c>
      <c r="AD106">
        <v>75</v>
      </c>
      <c r="AE106">
        <v>125</v>
      </c>
      <c r="AF106">
        <v>100</v>
      </c>
      <c r="AG106">
        <v>142</v>
      </c>
    </row>
    <row r="107" spans="1:33" x14ac:dyDescent="0.25">
      <c r="A107" t="s">
        <v>114</v>
      </c>
      <c r="B107" t="s">
        <v>115</v>
      </c>
      <c r="C107" t="s">
        <v>23</v>
      </c>
      <c r="D107">
        <v>221</v>
      </c>
      <c r="E107">
        <v>159</v>
      </c>
      <c r="F107">
        <v>313</v>
      </c>
      <c r="G107">
        <v>24.62</v>
      </c>
      <c r="H107" t="s">
        <v>24</v>
      </c>
      <c r="I107" t="s">
        <v>315</v>
      </c>
      <c r="J107">
        <v>1219</v>
      </c>
      <c r="K107">
        <v>1267</v>
      </c>
      <c r="L107">
        <v>1009</v>
      </c>
      <c r="M107">
        <v>1211</v>
      </c>
      <c r="N107">
        <v>1461</v>
      </c>
      <c r="O107">
        <v>1136</v>
      </c>
      <c r="P107">
        <v>623</v>
      </c>
      <c r="Q107">
        <v>566</v>
      </c>
      <c r="R107">
        <v>536</v>
      </c>
      <c r="S107">
        <v>631</v>
      </c>
      <c r="T107">
        <v>528</v>
      </c>
      <c r="U107">
        <v>750</v>
      </c>
      <c r="V107">
        <v>718</v>
      </c>
      <c r="W107">
        <v>873</v>
      </c>
      <c r="X107">
        <v>790</v>
      </c>
      <c r="Y107">
        <v>870</v>
      </c>
      <c r="Z107">
        <v>825</v>
      </c>
      <c r="AA107">
        <v>803</v>
      </c>
      <c r="AB107">
        <v>660</v>
      </c>
      <c r="AC107">
        <v>632</v>
      </c>
      <c r="AD107">
        <v>572</v>
      </c>
      <c r="AE107">
        <v>750</v>
      </c>
      <c r="AF107">
        <v>543</v>
      </c>
      <c r="AG107">
        <v>660</v>
      </c>
    </row>
    <row r="108" spans="1:33" x14ac:dyDescent="0.25">
      <c r="A108" t="s">
        <v>37</v>
      </c>
      <c r="B108" t="s">
        <v>38</v>
      </c>
      <c r="C108" t="s">
        <v>23</v>
      </c>
      <c r="D108">
        <v>56</v>
      </c>
      <c r="E108">
        <v>47</v>
      </c>
      <c r="F108">
        <v>65</v>
      </c>
      <c r="G108">
        <v>11.63</v>
      </c>
      <c r="H108" t="s">
        <v>24</v>
      </c>
      <c r="J108">
        <v>484</v>
      </c>
      <c r="K108">
        <v>603</v>
      </c>
      <c r="L108">
        <v>376</v>
      </c>
      <c r="M108">
        <v>412</v>
      </c>
      <c r="N108">
        <v>448</v>
      </c>
      <c r="O108">
        <v>344</v>
      </c>
      <c r="P108">
        <v>130</v>
      </c>
      <c r="Q108">
        <v>165</v>
      </c>
      <c r="R108">
        <v>137</v>
      </c>
      <c r="S108">
        <v>157</v>
      </c>
      <c r="T108">
        <v>217</v>
      </c>
      <c r="U108">
        <v>173</v>
      </c>
      <c r="V108">
        <v>189</v>
      </c>
      <c r="W108">
        <v>273</v>
      </c>
      <c r="X108">
        <v>254</v>
      </c>
      <c r="Y108">
        <v>285</v>
      </c>
      <c r="Z108">
        <v>445</v>
      </c>
      <c r="AA108">
        <v>468</v>
      </c>
      <c r="AB108">
        <v>231</v>
      </c>
      <c r="AC108">
        <v>229</v>
      </c>
      <c r="AD108">
        <v>203</v>
      </c>
      <c r="AE108">
        <v>132</v>
      </c>
      <c r="AF108">
        <v>126</v>
      </c>
      <c r="AG108">
        <v>177</v>
      </c>
    </row>
    <row r="109" spans="1:33" x14ac:dyDescent="0.25">
      <c r="A109" t="s">
        <v>272</v>
      </c>
      <c r="B109" t="s">
        <v>273</v>
      </c>
      <c r="C109" t="s">
        <v>23</v>
      </c>
      <c r="D109">
        <v>12932.5</v>
      </c>
      <c r="E109">
        <v>7570</v>
      </c>
      <c r="F109">
        <v>20862</v>
      </c>
      <c r="G109">
        <v>37.840000000000003</v>
      </c>
      <c r="H109" t="s">
        <v>24</v>
      </c>
      <c r="I109" t="s">
        <v>316</v>
      </c>
      <c r="J109">
        <v>32282</v>
      </c>
      <c r="K109">
        <v>34920</v>
      </c>
      <c r="L109">
        <v>25366</v>
      </c>
      <c r="M109">
        <v>33487</v>
      </c>
      <c r="N109">
        <v>40186</v>
      </c>
      <c r="O109">
        <v>27320</v>
      </c>
      <c r="P109">
        <v>46547</v>
      </c>
      <c r="Q109">
        <v>52624</v>
      </c>
      <c r="R109">
        <v>40478</v>
      </c>
      <c r="S109">
        <v>39199</v>
      </c>
      <c r="T109">
        <v>34413</v>
      </c>
      <c r="U109">
        <v>43571</v>
      </c>
      <c r="V109">
        <v>37143</v>
      </c>
      <c r="W109">
        <v>46532</v>
      </c>
      <c r="X109">
        <v>45015</v>
      </c>
      <c r="Y109">
        <v>39814</v>
      </c>
      <c r="Z109">
        <v>47480</v>
      </c>
      <c r="AA109">
        <v>36097</v>
      </c>
      <c r="AB109">
        <v>41307</v>
      </c>
      <c r="AC109">
        <v>41560</v>
      </c>
      <c r="AD109">
        <v>38883</v>
      </c>
      <c r="AE109">
        <v>39975</v>
      </c>
      <c r="AF109">
        <v>33440</v>
      </c>
      <c r="AG109">
        <v>40138</v>
      </c>
    </row>
    <row r="110" spans="1:33" x14ac:dyDescent="0.25">
      <c r="A110" t="s">
        <v>260</v>
      </c>
      <c r="B110" t="s">
        <v>261</v>
      </c>
      <c r="C110" t="s">
        <v>23</v>
      </c>
      <c r="D110">
        <v>5474.17</v>
      </c>
      <c r="E110">
        <v>4503</v>
      </c>
      <c r="F110">
        <v>6406</v>
      </c>
      <c r="G110">
        <v>14.38</v>
      </c>
      <c r="H110" t="s">
        <v>24</v>
      </c>
      <c r="I110" t="s">
        <v>317</v>
      </c>
      <c r="J110">
        <v>18341</v>
      </c>
      <c r="K110">
        <v>18833</v>
      </c>
      <c r="L110">
        <v>14354</v>
      </c>
      <c r="M110">
        <v>11792</v>
      </c>
      <c r="N110">
        <v>13117</v>
      </c>
      <c r="O110">
        <v>9954</v>
      </c>
      <c r="P110">
        <v>10510</v>
      </c>
      <c r="Q110">
        <v>11974</v>
      </c>
      <c r="R110">
        <v>9444</v>
      </c>
      <c r="S110">
        <v>7827</v>
      </c>
      <c r="T110">
        <v>6671</v>
      </c>
      <c r="U110">
        <v>8474</v>
      </c>
      <c r="V110">
        <v>6923</v>
      </c>
      <c r="W110">
        <v>7683</v>
      </c>
      <c r="X110">
        <v>7949</v>
      </c>
      <c r="Y110">
        <v>6639</v>
      </c>
      <c r="Z110">
        <v>9723</v>
      </c>
      <c r="AA110">
        <v>5579</v>
      </c>
      <c r="AB110">
        <v>6498</v>
      </c>
      <c r="AC110">
        <v>6089</v>
      </c>
      <c r="AD110">
        <v>5888</v>
      </c>
      <c r="AE110">
        <v>5749</v>
      </c>
      <c r="AF110">
        <v>4344</v>
      </c>
      <c r="AG110">
        <v>5000</v>
      </c>
    </row>
    <row r="111" spans="1:33" x14ac:dyDescent="0.25">
      <c r="A111" t="s">
        <v>156</v>
      </c>
      <c r="B111" t="s">
        <v>157</v>
      </c>
      <c r="C111" t="s">
        <v>23</v>
      </c>
      <c r="D111">
        <v>429.5</v>
      </c>
      <c r="E111">
        <v>283</v>
      </c>
      <c r="F111">
        <v>636</v>
      </c>
      <c r="G111">
        <v>28.76</v>
      </c>
      <c r="H111" t="s">
        <v>24</v>
      </c>
      <c r="I111" t="s">
        <v>318</v>
      </c>
      <c r="J111">
        <v>490</v>
      </c>
      <c r="K111">
        <v>542</v>
      </c>
      <c r="L111">
        <v>378</v>
      </c>
      <c r="M111">
        <v>610</v>
      </c>
      <c r="N111">
        <v>698</v>
      </c>
      <c r="O111">
        <v>554</v>
      </c>
      <c r="P111">
        <v>647</v>
      </c>
      <c r="Q111">
        <v>660</v>
      </c>
      <c r="R111">
        <v>496</v>
      </c>
      <c r="S111">
        <v>738</v>
      </c>
      <c r="T111">
        <v>501</v>
      </c>
      <c r="U111">
        <v>668</v>
      </c>
      <c r="V111">
        <v>576</v>
      </c>
      <c r="W111">
        <v>606</v>
      </c>
      <c r="X111">
        <v>661</v>
      </c>
      <c r="Y111">
        <v>916</v>
      </c>
      <c r="Z111">
        <v>847</v>
      </c>
      <c r="AA111">
        <v>854</v>
      </c>
      <c r="AB111">
        <v>567</v>
      </c>
      <c r="AC111">
        <v>565</v>
      </c>
      <c r="AD111">
        <v>547</v>
      </c>
      <c r="AE111">
        <v>882</v>
      </c>
      <c r="AF111">
        <v>749</v>
      </c>
      <c r="AG111">
        <v>956</v>
      </c>
    </row>
    <row r="112" spans="1:33" x14ac:dyDescent="0.25">
      <c r="A112" t="s">
        <v>150</v>
      </c>
      <c r="B112" t="s">
        <v>151</v>
      </c>
      <c r="C112" t="s">
        <v>23</v>
      </c>
      <c r="D112">
        <v>219.67</v>
      </c>
      <c r="E112">
        <v>62</v>
      </c>
      <c r="F112">
        <v>398</v>
      </c>
      <c r="G112">
        <v>74.239999999999995</v>
      </c>
      <c r="H112" t="s">
        <v>24</v>
      </c>
      <c r="J112">
        <v>460</v>
      </c>
      <c r="K112">
        <v>554</v>
      </c>
      <c r="L112">
        <v>408</v>
      </c>
      <c r="M112">
        <v>438</v>
      </c>
      <c r="N112">
        <v>591</v>
      </c>
      <c r="O112">
        <v>383</v>
      </c>
      <c r="P112">
        <v>1575</v>
      </c>
      <c r="Q112">
        <v>1617</v>
      </c>
      <c r="R112">
        <v>1288</v>
      </c>
      <c r="S112">
        <v>1705</v>
      </c>
      <c r="T112">
        <v>1477</v>
      </c>
      <c r="U112">
        <v>1998</v>
      </c>
      <c r="V112">
        <v>1646</v>
      </c>
      <c r="W112">
        <v>1979</v>
      </c>
      <c r="X112">
        <v>2120</v>
      </c>
      <c r="Y112">
        <v>1602</v>
      </c>
      <c r="Z112">
        <v>2589</v>
      </c>
      <c r="AA112">
        <v>1399</v>
      </c>
      <c r="AB112">
        <v>1734</v>
      </c>
      <c r="AC112">
        <v>1532</v>
      </c>
      <c r="AD112">
        <v>1444</v>
      </c>
      <c r="AE112">
        <v>1452</v>
      </c>
      <c r="AF112">
        <v>1065</v>
      </c>
      <c r="AG112">
        <v>1348</v>
      </c>
    </row>
    <row r="113" spans="1:33" x14ac:dyDescent="0.25">
      <c r="A113" t="s">
        <v>116</v>
      </c>
      <c r="B113" t="s">
        <v>117</v>
      </c>
      <c r="C113" t="s">
        <v>23</v>
      </c>
      <c r="D113">
        <v>313.5</v>
      </c>
      <c r="E113">
        <v>215</v>
      </c>
      <c r="F113">
        <v>472</v>
      </c>
      <c r="G113">
        <v>29.98</v>
      </c>
      <c r="H113" t="s">
        <v>24</v>
      </c>
      <c r="J113">
        <v>355</v>
      </c>
      <c r="K113">
        <v>413</v>
      </c>
      <c r="L113">
        <v>294</v>
      </c>
      <c r="M113">
        <v>420</v>
      </c>
      <c r="N113">
        <v>442</v>
      </c>
      <c r="O113">
        <v>346</v>
      </c>
      <c r="P113">
        <v>613</v>
      </c>
      <c r="Q113">
        <v>729</v>
      </c>
      <c r="R113">
        <v>603</v>
      </c>
      <c r="S113">
        <v>529</v>
      </c>
      <c r="T113">
        <v>487</v>
      </c>
      <c r="U113">
        <v>614</v>
      </c>
      <c r="V113">
        <v>479</v>
      </c>
      <c r="W113">
        <v>605</v>
      </c>
      <c r="X113">
        <v>635</v>
      </c>
      <c r="Y113">
        <v>425</v>
      </c>
      <c r="Z113">
        <v>596</v>
      </c>
      <c r="AA113">
        <v>506</v>
      </c>
      <c r="AB113">
        <v>537</v>
      </c>
      <c r="AC113">
        <v>613</v>
      </c>
      <c r="AD113">
        <v>545</v>
      </c>
      <c r="AE113">
        <v>388</v>
      </c>
      <c r="AF113">
        <v>327</v>
      </c>
      <c r="AG113">
        <v>402</v>
      </c>
    </row>
    <row r="114" spans="1:33" x14ac:dyDescent="0.25">
      <c r="A114" t="s">
        <v>178</v>
      </c>
      <c r="B114" t="s">
        <v>179</v>
      </c>
      <c r="C114" t="s">
        <v>23</v>
      </c>
      <c r="D114">
        <v>618.16999999999996</v>
      </c>
      <c r="E114">
        <v>453</v>
      </c>
      <c r="F114">
        <v>828</v>
      </c>
      <c r="G114">
        <v>22.27</v>
      </c>
      <c r="H114" t="s">
        <v>24</v>
      </c>
      <c r="J114">
        <v>425</v>
      </c>
      <c r="K114">
        <v>379</v>
      </c>
      <c r="L114">
        <v>274</v>
      </c>
      <c r="M114">
        <v>539</v>
      </c>
      <c r="N114">
        <v>675</v>
      </c>
      <c r="O114">
        <v>460</v>
      </c>
      <c r="P114">
        <v>292</v>
      </c>
      <c r="Q114">
        <v>349</v>
      </c>
      <c r="R114">
        <v>255</v>
      </c>
      <c r="S114">
        <v>332</v>
      </c>
      <c r="T114">
        <v>254</v>
      </c>
      <c r="U114">
        <v>452</v>
      </c>
      <c r="V114">
        <v>164</v>
      </c>
      <c r="W114">
        <v>236</v>
      </c>
      <c r="X114">
        <v>234</v>
      </c>
      <c r="Y114">
        <v>251</v>
      </c>
      <c r="Z114">
        <v>316</v>
      </c>
      <c r="AA114">
        <v>244</v>
      </c>
      <c r="AB114">
        <v>174</v>
      </c>
      <c r="AC114">
        <v>215</v>
      </c>
      <c r="AD114">
        <v>185</v>
      </c>
      <c r="AE114">
        <v>216</v>
      </c>
      <c r="AF114">
        <v>216</v>
      </c>
      <c r="AG114">
        <v>270</v>
      </c>
    </row>
    <row r="115" spans="1:33" x14ac:dyDescent="0.25">
      <c r="A115" t="s">
        <v>49</v>
      </c>
      <c r="B115" t="s">
        <v>50</v>
      </c>
      <c r="C115" t="s">
        <v>23</v>
      </c>
      <c r="D115">
        <v>57.33</v>
      </c>
      <c r="E115">
        <v>45</v>
      </c>
      <c r="F115">
        <v>66</v>
      </c>
      <c r="G115">
        <v>13.54</v>
      </c>
      <c r="H115" t="s">
        <v>24</v>
      </c>
      <c r="J115">
        <v>81</v>
      </c>
      <c r="K115">
        <v>105</v>
      </c>
      <c r="L115">
        <v>70</v>
      </c>
      <c r="M115">
        <v>79</v>
      </c>
      <c r="N115">
        <v>80</v>
      </c>
      <c r="O115">
        <v>75</v>
      </c>
      <c r="P115">
        <v>99</v>
      </c>
      <c r="Q115">
        <v>90</v>
      </c>
      <c r="R115">
        <v>91</v>
      </c>
      <c r="S115">
        <v>146</v>
      </c>
      <c r="T115">
        <v>73</v>
      </c>
      <c r="U115">
        <v>139</v>
      </c>
      <c r="V115">
        <v>87</v>
      </c>
      <c r="W115">
        <v>107</v>
      </c>
      <c r="X115">
        <v>106</v>
      </c>
      <c r="Y115">
        <v>131</v>
      </c>
      <c r="Z115">
        <v>102</v>
      </c>
      <c r="AA115">
        <v>115</v>
      </c>
      <c r="AB115">
        <v>82</v>
      </c>
      <c r="AC115">
        <v>98</v>
      </c>
      <c r="AD115">
        <v>82</v>
      </c>
      <c r="AE115">
        <v>101</v>
      </c>
      <c r="AF115">
        <v>107</v>
      </c>
      <c r="AG115">
        <v>121</v>
      </c>
    </row>
    <row r="116" spans="1:33" x14ac:dyDescent="0.25">
      <c r="A116" t="s">
        <v>122</v>
      </c>
      <c r="B116" t="s">
        <v>123</v>
      </c>
      <c r="C116" t="s">
        <v>23</v>
      </c>
      <c r="D116">
        <v>293.17</v>
      </c>
      <c r="E116">
        <v>256</v>
      </c>
      <c r="F116">
        <v>335</v>
      </c>
      <c r="G116">
        <v>11.79</v>
      </c>
      <c r="H116" t="s">
        <v>24</v>
      </c>
      <c r="J116">
        <v>371</v>
      </c>
      <c r="K116">
        <v>470</v>
      </c>
      <c r="L116">
        <v>296</v>
      </c>
      <c r="M116">
        <v>378</v>
      </c>
      <c r="N116">
        <v>376</v>
      </c>
      <c r="O116">
        <v>332</v>
      </c>
      <c r="P116">
        <v>517</v>
      </c>
      <c r="Q116">
        <v>626</v>
      </c>
      <c r="R116">
        <v>497</v>
      </c>
      <c r="S116">
        <v>520</v>
      </c>
      <c r="T116">
        <v>515</v>
      </c>
      <c r="U116">
        <v>558</v>
      </c>
      <c r="V116">
        <v>421</v>
      </c>
      <c r="W116">
        <v>472</v>
      </c>
      <c r="X116">
        <v>475</v>
      </c>
      <c r="Y116">
        <v>412</v>
      </c>
      <c r="Z116">
        <v>506</v>
      </c>
      <c r="AA116">
        <v>434</v>
      </c>
      <c r="AB116">
        <v>399</v>
      </c>
      <c r="AC116">
        <v>453</v>
      </c>
      <c r="AD116">
        <v>405</v>
      </c>
      <c r="AE116">
        <v>487</v>
      </c>
      <c r="AF116">
        <v>397</v>
      </c>
      <c r="AG116">
        <v>451</v>
      </c>
    </row>
    <row r="117" spans="1:33" x14ac:dyDescent="0.25">
      <c r="A117" t="s">
        <v>136</v>
      </c>
      <c r="B117" t="s">
        <v>137</v>
      </c>
      <c r="C117" t="s">
        <v>23</v>
      </c>
      <c r="D117">
        <v>1048.33</v>
      </c>
      <c r="E117">
        <v>199</v>
      </c>
      <c r="F117">
        <v>2602</v>
      </c>
      <c r="G117">
        <v>87.64</v>
      </c>
      <c r="H117" t="s">
        <v>24</v>
      </c>
      <c r="J117">
        <v>125</v>
      </c>
      <c r="K117">
        <v>143</v>
      </c>
      <c r="L117">
        <v>115</v>
      </c>
      <c r="M117">
        <v>474</v>
      </c>
      <c r="N117">
        <v>591</v>
      </c>
      <c r="O117">
        <v>386</v>
      </c>
      <c r="P117">
        <v>178</v>
      </c>
      <c r="Q117">
        <v>206</v>
      </c>
      <c r="R117">
        <v>147</v>
      </c>
      <c r="S117">
        <v>252</v>
      </c>
      <c r="T117">
        <v>196</v>
      </c>
      <c r="U117">
        <v>258</v>
      </c>
      <c r="V117">
        <v>127</v>
      </c>
      <c r="W117">
        <v>137</v>
      </c>
      <c r="X117">
        <v>151</v>
      </c>
      <c r="Y117">
        <v>237</v>
      </c>
      <c r="Z117">
        <v>229</v>
      </c>
      <c r="AA117">
        <v>205</v>
      </c>
      <c r="AB117">
        <v>126</v>
      </c>
      <c r="AC117">
        <v>147</v>
      </c>
      <c r="AD117">
        <v>127</v>
      </c>
      <c r="AE117">
        <v>260</v>
      </c>
      <c r="AF117">
        <v>183</v>
      </c>
      <c r="AG117">
        <v>250</v>
      </c>
    </row>
    <row r="118" spans="1:33" x14ac:dyDescent="0.25">
      <c r="A118" t="s">
        <v>202</v>
      </c>
      <c r="B118" t="s">
        <v>203</v>
      </c>
      <c r="C118" t="s">
        <v>23</v>
      </c>
      <c r="D118">
        <v>595.16999999999996</v>
      </c>
      <c r="E118">
        <v>333</v>
      </c>
      <c r="F118">
        <v>1001</v>
      </c>
      <c r="G118">
        <v>44.2</v>
      </c>
      <c r="H118" t="s">
        <v>24</v>
      </c>
      <c r="J118">
        <v>1806</v>
      </c>
      <c r="K118">
        <v>2036</v>
      </c>
      <c r="L118">
        <v>1436</v>
      </c>
      <c r="M118">
        <v>1424</v>
      </c>
      <c r="N118">
        <v>1682</v>
      </c>
      <c r="O118">
        <v>1301</v>
      </c>
      <c r="P118">
        <v>1111</v>
      </c>
      <c r="Q118">
        <v>1043</v>
      </c>
      <c r="R118">
        <v>856</v>
      </c>
      <c r="S118">
        <v>699</v>
      </c>
      <c r="T118">
        <v>520</v>
      </c>
      <c r="U118">
        <v>646</v>
      </c>
      <c r="V118">
        <v>1290</v>
      </c>
      <c r="W118">
        <v>1377</v>
      </c>
      <c r="X118">
        <v>1303</v>
      </c>
      <c r="Y118">
        <v>1034</v>
      </c>
      <c r="Z118">
        <v>1160</v>
      </c>
      <c r="AA118">
        <v>973</v>
      </c>
      <c r="AB118">
        <v>1109</v>
      </c>
      <c r="AC118">
        <v>994</v>
      </c>
      <c r="AD118">
        <v>871</v>
      </c>
      <c r="AE118">
        <v>800</v>
      </c>
      <c r="AF118">
        <v>592</v>
      </c>
      <c r="AG118">
        <v>714</v>
      </c>
    </row>
    <row r="119" spans="1:33" x14ac:dyDescent="0.25">
      <c r="A119" t="s">
        <v>220</v>
      </c>
      <c r="B119" t="s">
        <v>221</v>
      </c>
      <c r="C119" t="s">
        <v>23</v>
      </c>
      <c r="D119">
        <v>835.5</v>
      </c>
      <c r="E119">
        <v>436</v>
      </c>
      <c r="F119">
        <v>1365</v>
      </c>
      <c r="G119">
        <v>42.2</v>
      </c>
      <c r="H119" t="s">
        <v>24</v>
      </c>
      <c r="J119">
        <v>1123</v>
      </c>
      <c r="K119">
        <v>1222</v>
      </c>
      <c r="L119">
        <v>847</v>
      </c>
      <c r="M119">
        <v>1201</v>
      </c>
      <c r="N119">
        <v>1609</v>
      </c>
      <c r="O119">
        <v>1049</v>
      </c>
      <c r="P119">
        <v>3327</v>
      </c>
      <c r="Q119">
        <v>3721</v>
      </c>
      <c r="R119">
        <v>3105</v>
      </c>
      <c r="S119">
        <v>5183</v>
      </c>
      <c r="T119">
        <v>4926</v>
      </c>
      <c r="U119">
        <v>6619</v>
      </c>
      <c r="V119">
        <v>1866</v>
      </c>
      <c r="W119">
        <v>2295</v>
      </c>
      <c r="X119">
        <v>2690</v>
      </c>
      <c r="Y119">
        <v>2530</v>
      </c>
      <c r="Z119">
        <v>4695</v>
      </c>
      <c r="AA119">
        <v>2549</v>
      </c>
      <c r="AB119">
        <v>2545</v>
      </c>
      <c r="AC119">
        <v>2762</v>
      </c>
      <c r="AD119">
        <v>2503</v>
      </c>
      <c r="AE119">
        <v>3723</v>
      </c>
      <c r="AF119">
        <v>3523</v>
      </c>
      <c r="AG119">
        <v>4126</v>
      </c>
    </row>
    <row r="120" spans="1:33" x14ac:dyDescent="0.25">
      <c r="A120" t="s">
        <v>39</v>
      </c>
      <c r="B120" t="s">
        <v>40</v>
      </c>
      <c r="C120" t="s">
        <v>11</v>
      </c>
      <c r="D120">
        <v>49.33</v>
      </c>
      <c r="E120">
        <v>42</v>
      </c>
      <c r="F120">
        <v>60</v>
      </c>
      <c r="G120">
        <v>12.41</v>
      </c>
      <c r="H120" t="s">
        <v>12</v>
      </c>
      <c r="J120">
        <v>56</v>
      </c>
      <c r="K120">
        <v>54</v>
      </c>
      <c r="L120">
        <v>39</v>
      </c>
      <c r="M120">
        <v>55</v>
      </c>
      <c r="N120">
        <v>57</v>
      </c>
      <c r="O120">
        <v>41</v>
      </c>
      <c r="P120">
        <v>49</v>
      </c>
      <c r="Q120">
        <v>51</v>
      </c>
      <c r="R120">
        <v>41</v>
      </c>
      <c r="S120">
        <v>54</v>
      </c>
      <c r="T120">
        <v>45</v>
      </c>
      <c r="U120">
        <v>47</v>
      </c>
      <c r="V120">
        <v>45</v>
      </c>
      <c r="W120">
        <v>49</v>
      </c>
      <c r="X120">
        <v>49</v>
      </c>
      <c r="Y120">
        <v>40</v>
      </c>
      <c r="Z120">
        <v>50</v>
      </c>
      <c r="AA120">
        <v>38</v>
      </c>
      <c r="AB120">
        <v>33</v>
      </c>
      <c r="AC120">
        <v>39</v>
      </c>
      <c r="AD120">
        <v>37</v>
      </c>
      <c r="AE120">
        <v>43</v>
      </c>
      <c r="AF120">
        <v>44</v>
      </c>
      <c r="AG120">
        <v>36</v>
      </c>
    </row>
    <row r="121" spans="1:33" x14ac:dyDescent="0.25">
      <c r="A121" t="s">
        <v>31</v>
      </c>
      <c r="B121" t="s">
        <v>32</v>
      </c>
      <c r="C121" t="s">
        <v>11</v>
      </c>
      <c r="D121">
        <v>19</v>
      </c>
      <c r="E121">
        <v>11</v>
      </c>
      <c r="F121">
        <v>26</v>
      </c>
      <c r="G121">
        <v>26.42</v>
      </c>
      <c r="H121" t="s">
        <v>12</v>
      </c>
      <c r="J121">
        <v>25</v>
      </c>
      <c r="K121">
        <v>23</v>
      </c>
      <c r="L121">
        <v>20</v>
      </c>
      <c r="M121">
        <v>20</v>
      </c>
      <c r="N121">
        <v>25</v>
      </c>
      <c r="O121">
        <v>19</v>
      </c>
      <c r="P121">
        <v>24</v>
      </c>
      <c r="Q121">
        <v>19</v>
      </c>
      <c r="R121">
        <v>20</v>
      </c>
      <c r="S121">
        <v>22</v>
      </c>
      <c r="T121">
        <v>21</v>
      </c>
      <c r="U121">
        <v>26</v>
      </c>
      <c r="V121">
        <v>11</v>
      </c>
      <c r="W121">
        <v>22</v>
      </c>
      <c r="X121">
        <v>22</v>
      </c>
      <c r="Y121">
        <v>23</v>
      </c>
      <c r="Z121">
        <v>19</v>
      </c>
      <c r="AA121">
        <v>15</v>
      </c>
      <c r="AB121">
        <v>15</v>
      </c>
      <c r="AC121">
        <v>24</v>
      </c>
      <c r="AD121">
        <v>16</v>
      </c>
      <c r="AE121">
        <v>15</v>
      </c>
      <c r="AF121">
        <v>15</v>
      </c>
      <c r="AG121">
        <v>17</v>
      </c>
    </row>
    <row r="122" spans="1:33" x14ac:dyDescent="0.25">
      <c r="A122" t="s">
        <v>13</v>
      </c>
      <c r="B122" t="s">
        <v>14</v>
      </c>
      <c r="C122" t="s">
        <v>11</v>
      </c>
      <c r="D122">
        <v>5.67</v>
      </c>
      <c r="E122">
        <v>3</v>
      </c>
      <c r="F122">
        <v>7</v>
      </c>
      <c r="G122">
        <v>26.57</v>
      </c>
      <c r="H122" t="s">
        <v>12</v>
      </c>
      <c r="J122">
        <v>13</v>
      </c>
      <c r="K122">
        <v>6</v>
      </c>
      <c r="L122">
        <v>11</v>
      </c>
      <c r="M122">
        <v>9</v>
      </c>
      <c r="N122">
        <v>7</v>
      </c>
      <c r="O122">
        <v>7</v>
      </c>
      <c r="P122">
        <v>21</v>
      </c>
      <c r="Q122">
        <v>32</v>
      </c>
      <c r="R122">
        <v>16</v>
      </c>
      <c r="S122">
        <v>42</v>
      </c>
      <c r="T122">
        <v>43</v>
      </c>
      <c r="U122">
        <v>57</v>
      </c>
      <c r="V122">
        <v>6</v>
      </c>
      <c r="W122">
        <v>13</v>
      </c>
      <c r="X122">
        <v>12</v>
      </c>
      <c r="Y122">
        <v>15</v>
      </c>
      <c r="Z122">
        <v>16</v>
      </c>
      <c r="AA122">
        <v>13</v>
      </c>
      <c r="AB122">
        <v>15</v>
      </c>
      <c r="AC122">
        <v>11</v>
      </c>
      <c r="AD122">
        <v>20</v>
      </c>
      <c r="AE122">
        <v>13</v>
      </c>
      <c r="AF122">
        <v>10</v>
      </c>
      <c r="AG122">
        <v>13</v>
      </c>
    </row>
    <row r="123" spans="1:33" x14ac:dyDescent="0.25">
      <c r="A123" t="s">
        <v>15</v>
      </c>
      <c r="B123" t="s">
        <v>16</v>
      </c>
      <c r="C123" t="s">
        <v>11</v>
      </c>
      <c r="D123">
        <v>10.17</v>
      </c>
      <c r="E123">
        <v>4</v>
      </c>
      <c r="F123">
        <v>16</v>
      </c>
      <c r="G123">
        <v>42.38</v>
      </c>
      <c r="H123" t="s">
        <v>12</v>
      </c>
      <c r="J123">
        <v>26</v>
      </c>
      <c r="K123">
        <v>26</v>
      </c>
      <c r="L123">
        <v>24</v>
      </c>
      <c r="M123">
        <v>15</v>
      </c>
      <c r="N123">
        <v>18</v>
      </c>
      <c r="O123">
        <v>16</v>
      </c>
      <c r="P123">
        <v>29</v>
      </c>
      <c r="Q123">
        <v>20</v>
      </c>
      <c r="R123">
        <v>24</v>
      </c>
      <c r="S123">
        <v>31</v>
      </c>
      <c r="T123">
        <v>12</v>
      </c>
      <c r="U123">
        <v>31</v>
      </c>
      <c r="V123">
        <v>11</v>
      </c>
      <c r="W123">
        <v>14</v>
      </c>
      <c r="X123">
        <v>31</v>
      </c>
      <c r="Y123">
        <v>31</v>
      </c>
      <c r="Z123">
        <v>26</v>
      </c>
      <c r="AA123">
        <v>22</v>
      </c>
      <c r="AB123">
        <v>14</v>
      </c>
      <c r="AC123">
        <v>20</v>
      </c>
      <c r="AD123">
        <v>16</v>
      </c>
      <c r="AE123">
        <v>9</v>
      </c>
      <c r="AF123">
        <v>23</v>
      </c>
      <c r="AG123">
        <v>21</v>
      </c>
    </row>
    <row r="124" spans="1:33" x14ac:dyDescent="0.25">
      <c r="A124" t="s">
        <v>17</v>
      </c>
      <c r="B124" t="s">
        <v>18</v>
      </c>
      <c r="C124" t="s">
        <v>11</v>
      </c>
      <c r="D124">
        <v>13.33</v>
      </c>
      <c r="E124">
        <v>7</v>
      </c>
      <c r="F124">
        <v>20</v>
      </c>
      <c r="G124">
        <v>36.33</v>
      </c>
      <c r="H124" t="s">
        <v>12</v>
      </c>
      <c r="J124">
        <v>17</v>
      </c>
      <c r="K124">
        <v>24</v>
      </c>
      <c r="L124">
        <v>21</v>
      </c>
      <c r="M124">
        <v>18</v>
      </c>
      <c r="N124">
        <v>19</v>
      </c>
      <c r="O124">
        <v>15</v>
      </c>
      <c r="P124">
        <v>22</v>
      </c>
      <c r="Q124">
        <v>16</v>
      </c>
      <c r="R124">
        <v>13</v>
      </c>
      <c r="S124">
        <v>23</v>
      </c>
      <c r="T124">
        <v>12</v>
      </c>
      <c r="U124">
        <v>25</v>
      </c>
      <c r="V124">
        <v>14</v>
      </c>
      <c r="W124">
        <v>16</v>
      </c>
      <c r="X124">
        <v>17</v>
      </c>
      <c r="Y124">
        <v>24</v>
      </c>
      <c r="Z124">
        <v>14</v>
      </c>
      <c r="AA124">
        <v>14</v>
      </c>
      <c r="AB124">
        <v>12</v>
      </c>
      <c r="AC124">
        <v>22</v>
      </c>
      <c r="AD124">
        <v>18</v>
      </c>
      <c r="AE124">
        <v>14</v>
      </c>
      <c r="AF124">
        <v>16</v>
      </c>
      <c r="AG124">
        <v>15</v>
      </c>
    </row>
    <row r="125" spans="1:33" x14ac:dyDescent="0.25">
      <c r="A125" t="s">
        <v>35</v>
      </c>
      <c r="B125" t="s">
        <v>36</v>
      </c>
      <c r="C125" t="s">
        <v>11</v>
      </c>
      <c r="D125">
        <v>34.83</v>
      </c>
      <c r="E125">
        <v>29</v>
      </c>
      <c r="F125">
        <v>40</v>
      </c>
      <c r="G125">
        <v>13.76</v>
      </c>
      <c r="H125" t="s">
        <v>12</v>
      </c>
      <c r="J125">
        <v>45</v>
      </c>
      <c r="K125">
        <v>49</v>
      </c>
      <c r="L125">
        <v>31</v>
      </c>
      <c r="M125">
        <v>45</v>
      </c>
      <c r="N125">
        <v>44</v>
      </c>
      <c r="O125">
        <v>41</v>
      </c>
      <c r="P125">
        <v>37</v>
      </c>
      <c r="Q125">
        <v>42</v>
      </c>
      <c r="R125">
        <v>27</v>
      </c>
      <c r="S125">
        <v>51</v>
      </c>
      <c r="T125">
        <v>47</v>
      </c>
      <c r="U125">
        <v>66</v>
      </c>
      <c r="V125">
        <v>27</v>
      </c>
      <c r="W125">
        <v>25</v>
      </c>
      <c r="X125">
        <v>46</v>
      </c>
      <c r="Y125">
        <v>51</v>
      </c>
      <c r="Z125">
        <v>34</v>
      </c>
      <c r="AA125">
        <v>33</v>
      </c>
      <c r="AB125">
        <v>40</v>
      </c>
      <c r="AC125">
        <v>29</v>
      </c>
      <c r="AD125">
        <v>29</v>
      </c>
      <c r="AE125">
        <v>41</v>
      </c>
      <c r="AF125">
        <v>33</v>
      </c>
      <c r="AG125">
        <v>38</v>
      </c>
    </row>
    <row r="126" spans="1:33" x14ac:dyDescent="0.25">
      <c r="A126" t="s">
        <v>9</v>
      </c>
      <c r="B126" t="s">
        <v>10</v>
      </c>
      <c r="C126" t="s">
        <v>11</v>
      </c>
      <c r="D126">
        <v>4.33</v>
      </c>
      <c r="E126">
        <v>1</v>
      </c>
      <c r="F126">
        <v>8</v>
      </c>
      <c r="G126">
        <v>66.349999999999994</v>
      </c>
      <c r="H126" t="s">
        <v>12</v>
      </c>
      <c r="J126">
        <v>9</v>
      </c>
      <c r="K126">
        <v>12</v>
      </c>
      <c r="L126">
        <v>13</v>
      </c>
      <c r="M126">
        <v>5</v>
      </c>
      <c r="N126">
        <v>9</v>
      </c>
      <c r="O126">
        <v>12</v>
      </c>
      <c r="P126">
        <v>17</v>
      </c>
      <c r="Q126">
        <v>6</v>
      </c>
      <c r="R126">
        <v>8</v>
      </c>
      <c r="S126">
        <v>8</v>
      </c>
      <c r="T126">
        <v>7</v>
      </c>
      <c r="U126">
        <v>10</v>
      </c>
      <c r="V126">
        <v>6</v>
      </c>
      <c r="W126">
        <v>8</v>
      </c>
      <c r="X126">
        <v>10</v>
      </c>
      <c r="Y126">
        <v>10</v>
      </c>
      <c r="Z126">
        <v>5</v>
      </c>
      <c r="AA126">
        <v>9</v>
      </c>
      <c r="AB126">
        <v>11</v>
      </c>
      <c r="AC126">
        <v>9</v>
      </c>
      <c r="AD126">
        <v>6</v>
      </c>
      <c r="AE126">
        <v>11</v>
      </c>
      <c r="AF126">
        <v>6</v>
      </c>
      <c r="AG126">
        <v>7</v>
      </c>
    </row>
    <row r="127" spans="1:33" x14ac:dyDescent="0.25">
      <c r="A127" t="s">
        <v>19</v>
      </c>
      <c r="B127" t="s">
        <v>20</v>
      </c>
      <c r="C127" t="s">
        <v>11</v>
      </c>
      <c r="D127">
        <v>7</v>
      </c>
      <c r="E127">
        <v>4</v>
      </c>
      <c r="F127">
        <v>10</v>
      </c>
      <c r="G127">
        <v>28.57</v>
      </c>
      <c r="H127" t="s">
        <v>12</v>
      </c>
      <c r="J127">
        <v>22</v>
      </c>
      <c r="K127">
        <v>26</v>
      </c>
      <c r="L127">
        <v>19</v>
      </c>
      <c r="M127">
        <v>14</v>
      </c>
      <c r="N127">
        <v>24</v>
      </c>
      <c r="O127">
        <v>23</v>
      </c>
      <c r="P127">
        <v>16</v>
      </c>
      <c r="Q127">
        <v>22</v>
      </c>
      <c r="R127">
        <v>12</v>
      </c>
      <c r="S127">
        <v>28</v>
      </c>
      <c r="T127">
        <v>10</v>
      </c>
      <c r="U127">
        <v>25</v>
      </c>
      <c r="V127">
        <v>15</v>
      </c>
      <c r="W127">
        <v>26</v>
      </c>
      <c r="X127">
        <v>17</v>
      </c>
      <c r="Y127">
        <v>23</v>
      </c>
      <c r="Z127">
        <v>15</v>
      </c>
      <c r="AA127">
        <v>26</v>
      </c>
      <c r="AB127">
        <v>9</v>
      </c>
      <c r="AC127">
        <v>20</v>
      </c>
      <c r="AD127">
        <v>12</v>
      </c>
      <c r="AE127">
        <v>14</v>
      </c>
      <c r="AF127">
        <v>18</v>
      </c>
      <c r="AG127">
        <v>25</v>
      </c>
    </row>
    <row r="128" spans="1:33" x14ac:dyDescent="0.25">
      <c r="A128" t="s">
        <v>276</v>
      </c>
      <c r="B128" t="s">
        <v>277</v>
      </c>
      <c r="C128" t="s">
        <v>73</v>
      </c>
      <c r="D128">
        <v>38133.5</v>
      </c>
      <c r="E128">
        <v>33604</v>
      </c>
      <c r="F128">
        <v>42898</v>
      </c>
      <c r="G128">
        <v>8.33</v>
      </c>
      <c r="H128" t="s">
        <v>12</v>
      </c>
      <c r="J128">
        <v>35933</v>
      </c>
      <c r="K128">
        <v>38581</v>
      </c>
      <c r="L128">
        <v>41966</v>
      </c>
      <c r="M128">
        <v>39386</v>
      </c>
      <c r="N128">
        <v>40450</v>
      </c>
      <c r="O128">
        <v>37362</v>
      </c>
      <c r="P128">
        <v>32136</v>
      </c>
      <c r="Q128">
        <v>33861</v>
      </c>
      <c r="R128">
        <v>29818</v>
      </c>
      <c r="S128">
        <v>35751</v>
      </c>
      <c r="T128">
        <v>36443</v>
      </c>
      <c r="U128">
        <v>33988</v>
      </c>
      <c r="V128">
        <v>30271</v>
      </c>
      <c r="W128">
        <v>32742</v>
      </c>
      <c r="X128">
        <v>34683</v>
      </c>
      <c r="Y128">
        <v>33588</v>
      </c>
      <c r="Z128">
        <v>34748</v>
      </c>
      <c r="AA128">
        <v>32553</v>
      </c>
      <c r="AB128">
        <v>28534</v>
      </c>
      <c r="AC128">
        <v>28807</v>
      </c>
      <c r="AD128">
        <v>29121</v>
      </c>
      <c r="AE128">
        <v>29855</v>
      </c>
      <c r="AF128">
        <v>28654</v>
      </c>
      <c r="AG128">
        <v>29329</v>
      </c>
    </row>
    <row r="129" spans="1:33" x14ac:dyDescent="0.25">
      <c r="A129" t="s">
        <v>270</v>
      </c>
      <c r="B129" t="s">
        <v>271</v>
      </c>
      <c r="C129" t="s">
        <v>73</v>
      </c>
      <c r="D129">
        <v>12122</v>
      </c>
      <c r="E129">
        <v>10902</v>
      </c>
      <c r="F129">
        <v>12753</v>
      </c>
      <c r="G129">
        <v>5.97</v>
      </c>
      <c r="H129" t="s">
        <v>12</v>
      </c>
      <c r="J129">
        <v>10583</v>
      </c>
      <c r="K129">
        <v>11329</v>
      </c>
      <c r="L129">
        <v>12655</v>
      </c>
      <c r="M129">
        <v>11803</v>
      </c>
      <c r="N129">
        <v>11634</v>
      </c>
      <c r="O129">
        <v>11041</v>
      </c>
      <c r="P129">
        <v>9280</v>
      </c>
      <c r="Q129">
        <v>10093</v>
      </c>
      <c r="R129">
        <v>9060</v>
      </c>
      <c r="S129">
        <v>10775</v>
      </c>
      <c r="T129">
        <v>10928</v>
      </c>
      <c r="U129">
        <v>9953</v>
      </c>
      <c r="V129">
        <v>9677</v>
      </c>
      <c r="W129">
        <v>10767</v>
      </c>
      <c r="X129">
        <v>11435</v>
      </c>
      <c r="Y129">
        <v>10785</v>
      </c>
      <c r="Z129">
        <v>11176</v>
      </c>
      <c r="AA129">
        <v>10191</v>
      </c>
      <c r="AB129">
        <v>9372</v>
      </c>
      <c r="AC129">
        <v>9122</v>
      </c>
      <c r="AD129">
        <v>9224</v>
      </c>
      <c r="AE129">
        <v>9279</v>
      </c>
      <c r="AF129">
        <v>9087</v>
      </c>
      <c r="AG129">
        <v>9291</v>
      </c>
    </row>
    <row r="130" spans="1:33" x14ac:dyDescent="0.25">
      <c r="A130" t="s">
        <v>258</v>
      </c>
      <c r="B130" t="s">
        <v>259</v>
      </c>
      <c r="C130" t="s">
        <v>73</v>
      </c>
      <c r="D130">
        <v>3512.67</v>
      </c>
      <c r="E130">
        <v>3299</v>
      </c>
      <c r="F130">
        <v>3742</v>
      </c>
      <c r="G130">
        <v>5.16</v>
      </c>
      <c r="H130" t="s">
        <v>12</v>
      </c>
      <c r="J130">
        <v>2910</v>
      </c>
      <c r="K130">
        <v>3190</v>
      </c>
      <c r="L130">
        <v>3357</v>
      </c>
      <c r="M130">
        <v>3275</v>
      </c>
      <c r="N130">
        <v>3206</v>
      </c>
      <c r="O130">
        <v>3021</v>
      </c>
      <c r="P130">
        <v>2652</v>
      </c>
      <c r="Q130">
        <v>2736</v>
      </c>
      <c r="R130">
        <v>2268</v>
      </c>
      <c r="S130">
        <v>2982</v>
      </c>
      <c r="T130">
        <v>3049</v>
      </c>
      <c r="U130">
        <v>2610</v>
      </c>
      <c r="V130">
        <v>2651</v>
      </c>
      <c r="W130">
        <v>2816</v>
      </c>
      <c r="X130">
        <v>3191</v>
      </c>
      <c r="Y130">
        <v>3052</v>
      </c>
      <c r="Z130">
        <v>3170</v>
      </c>
      <c r="AA130">
        <v>2917</v>
      </c>
      <c r="AB130">
        <v>2403</v>
      </c>
      <c r="AC130">
        <v>2616</v>
      </c>
      <c r="AD130">
        <v>2550</v>
      </c>
      <c r="AE130">
        <v>2667</v>
      </c>
      <c r="AF130">
        <v>2748</v>
      </c>
      <c r="AG130">
        <v>2680</v>
      </c>
    </row>
    <row r="131" spans="1:33" x14ac:dyDescent="0.25">
      <c r="A131" t="s">
        <v>214</v>
      </c>
      <c r="B131" t="s">
        <v>215</v>
      </c>
      <c r="C131" t="s">
        <v>73</v>
      </c>
      <c r="D131">
        <v>784.33</v>
      </c>
      <c r="E131">
        <v>741</v>
      </c>
      <c r="F131">
        <v>828</v>
      </c>
      <c r="G131">
        <v>4.7300000000000004</v>
      </c>
      <c r="H131" t="s">
        <v>12</v>
      </c>
      <c r="J131">
        <v>736</v>
      </c>
      <c r="K131">
        <v>751</v>
      </c>
      <c r="L131">
        <v>794</v>
      </c>
      <c r="M131">
        <v>777</v>
      </c>
      <c r="N131">
        <v>803</v>
      </c>
      <c r="O131">
        <v>781</v>
      </c>
      <c r="P131">
        <v>621</v>
      </c>
      <c r="Q131">
        <v>722</v>
      </c>
      <c r="R131">
        <v>605</v>
      </c>
      <c r="S131">
        <v>725</v>
      </c>
      <c r="T131">
        <v>738</v>
      </c>
      <c r="U131">
        <v>708</v>
      </c>
      <c r="V131">
        <v>599</v>
      </c>
      <c r="W131">
        <v>699</v>
      </c>
      <c r="X131">
        <v>748</v>
      </c>
      <c r="Y131">
        <v>730</v>
      </c>
      <c r="Z131">
        <v>781</v>
      </c>
      <c r="AA131">
        <v>743</v>
      </c>
      <c r="AB131">
        <v>605</v>
      </c>
      <c r="AC131">
        <v>572</v>
      </c>
      <c r="AD131">
        <v>619</v>
      </c>
      <c r="AE131">
        <v>619</v>
      </c>
      <c r="AF131">
        <v>633</v>
      </c>
      <c r="AG131">
        <v>664</v>
      </c>
    </row>
    <row r="132" spans="1:33" x14ac:dyDescent="0.25">
      <c r="A132" t="s">
        <v>98</v>
      </c>
      <c r="B132" t="s">
        <v>99</v>
      </c>
      <c r="C132" t="s">
        <v>73</v>
      </c>
      <c r="D132">
        <v>154.83000000000001</v>
      </c>
      <c r="E132">
        <v>131</v>
      </c>
      <c r="F132">
        <v>175</v>
      </c>
      <c r="G132">
        <v>10.17</v>
      </c>
      <c r="H132" t="s">
        <v>12</v>
      </c>
      <c r="J132">
        <v>149</v>
      </c>
      <c r="K132">
        <v>150</v>
      </c>
      <c r="L132">
        <v>157</v>
      </c>
      <c r="M132">
        <v>148</v>
      </c>
      <c r="N132">
        <v>146</v>
      </c>
      <c r="O132">
        <v>136</v>
      </c>
      <c r="P132">
        <v>129</v>
      </c>
      <c r="Q132">
        <v>138</v>
      </c>
      <c r="R132">
        <v>110</v>
      </c>
      <c r="S132">
        <v>142</v>
      </c>
      <c r="T132">
        <v>147</v>
      </c>
      <c r="U132">
        <v>140</v>
      </c>
      <c r="V132">
        <v>113</v>
      </c>
      <c r="W132">
        <v>129</v>
      </c>
      <c r="X132">
        <v>127</v>
      </c>
      <c r="Y132">
        <v>128</v>
      </c>
      <c r="Z132">
        <v>139</v>
      </c>
      <c r="AA132">
        <v>107</v>
      </c>
      <c r="AB132">
        <v>106</v>
      </c>
      <c r="AC132">
        <v>110</v>
      </c>
      <c r="AD132">
        <v>130</v>
      </c>
      <c r="AE132">
        <v>103</v>
      </c>
      <c r="AF132">
        <v>109</v>
      </c>
      <c r="AG132">
        <v>110</v>
      </c>
    </row>
    <row r="133" spans="1:33" x14ac:dyDescent="0.25">
      <c r="A133" t="s">
        <v>71</v>
      </c>
      <c r="B133" t="s">
        <v>72</v>
      </c>
      <c r="C133" t="s">
        <v>73</v>
      </c>
      <c r="D133">
        <v>78.67</v>
      </c>
      <c r="E133">
        <v>71</v>
      </c>
      <c r="F133">
        <v>88</v>
      </c>
      <c r="G133">
        <v>7.35</v>
      </c>
      <c r="H133" t="s">
        <v>12</v>
      </c>
      <c r="J133">
        <v>88</v>
      </c>
      <c r="K133">
        <v>95</v>
      </c>
      <c r="L133">
        <v>110</v>
      </c>
      <c r="M133">
        <v>73</v>
      </c>
      <c r="N133">
        <v>94</v>
      </c>
      <c r="O133">
        <v>81</v>
      </c>
      <c r="P133">
        <v>91</v>
      </c>
      <c r="Q133">
        <v>72</v>
      </c>
      <c r="R133">
        <v>62</v>
      </c>
      <c r="S133">
        <v>84</v>
      </c>
      <c r="T133">
        <v>80</v>
      </c>
      <c r="U133">
        <v>79</v>
      </c>
      <c r="V133">
        <v>64</v>
      </c>
      <c r="W133">
        <v>76</v>
      </c>
      <c r="X133">
        <v>84</v>
      </c>
      <c r="Y133">
        <v>80</v>
      </c>
      <c r="Z133">
        <v>103</v>
      </c>
      <c r="AA133">
        <v>82</v>
      </c>
      <c r="AB133">
        <v>73</v>
      </c>
      <c r="AC133">
        <v>71</v>
      </c>
      <c r="AD133">
        <v>71</v>
      </c>
      <c r="AE133">
        <v>66</v>
      </c>
      <c r="AF133">
        <v>77</v>
      </c>
      <c r="AG133">
        <v>84</v>
      </c>
    </row>
    <row r="135" spans="1:33" x14ac:dyDescent="0.25">
      <c r="I135" s="1" t="s">
        <v>319</v>
      </c>
      <c r="J135" s="1">
        <f>AVERAGE(J120:J127)</f>
        <v>26.625</v>
      </c>
      <c r="K135" s="1">
        <f t="shared" ref="K135:P135" si="0">AVERAGE(K120:K127)</f>
        <v>27.5</v>
      </c>
      <c r="L135" s="1">
        <f t="shared" si="0"/>
        <v>22.25</v>
      </c>
      <c r="M135" s="1">
        <f t="shared" si="0"/>
        <v>22.625</v>
      </c>
      <c r="N135" s="1">
        <f t="shared" si="0"/>
        <v>25.375</v>
      </c>
      <c r="O135" s="1">
        <f t="shared" si="0"/>
        <v>21.75</v>
      </c>
      <c r="P135" s="1">
        <f t="shared" si="0"/>
        <v>26.875</v>
      </c>
      <c r="Q135" s="1">
        <f t="shared" ref="Q135:AA135" si="1">AVERAGE(Q120:Q127)</f>
        <v>26</v>
      </c>
      <c r="R135" s="1">
        <f t="shared" si="1"/>
        <v>20.125</v>
      </c>
      <c r="S135" s="1">
        <f t="shared" si="1"/>
        <v>32.375</v>
      </c>
      <c r="T135" s="1">
        <f t="shared" si="1"/>
        <v>24.625</v>
      </c>
      <c r="U135" s="1">
        <f t="shared" si="1"/>
        <v>35.875</v>
      </c>
      <c r="V135" s="1">
        <f t="shared" si="1"/>
        <v>16.875</v>
      </c>
      <c r="W135" s="1">
        <f t="shared" si="1"/>
        <v>21.625</v>
      </c>
      <c r="X135" s="1">
        <f t="shared" si="1"/>
        <v>25.5</v>
      </c>
      <c r="Y135" s="1">
        <f t="shared" si="1"/>
        <v>27.125</v>
      </c>
      <c r="Z135" s="1">
        <f t="shared" si="1"/>
        <v>22.375</v>
      </c>
      <c r="AA135" s="1">
        <f t="shared" si="1"/>
        <v>21.25</v>
      </c>
      <c r="AB135" s="1">
        <f t="shared" ref="AB135:AG135" si="2">AVERAGE(AB120:AB127)</f>
        <v>18.625</v>
      </c>
      <c r="AC135" s="1">
        <f t="shared" si="2"/>
        <v>21.75</v>
      </c>
      <c r="AD135" s="1">
        <f t="shared" si="2"/>
        <v>19.25</v>
      </c>
      <c r="AE135" s="1">
        <f t="shared" si="2"/>
        <v>20</v>
      </c>
      <c r="AF135" s="1">
        <f t="shared" si="2"/>
        <v>20.625</v>
      </c>
      <c r="AG135" s="1">
        <f t="shared" si="2"/>
        <v>21.5</v>
      </c>
    </row>
    <row r="136" spans="1:33" x14ac:dyDescent="0.25">
      <c r="I136" s="1" t="s">
        <v>320</v>
      </c>
      <c r="J136" s="1">
        <f>STDEV(J120:J127)</f>
        <v>16.097360032005248</v>
      </c>
      <c r="K136" s="1">
        <f t="shared" ref="K136:P136" si="3">STDEV(K120:K127)</f>
        <v>16.492422502470642</v>
      </c>
      <c r="L136" s="1">
        <f t="shared" si="3"/>
        <v>9.1768341880130819</v>
      </c>
      <c r="M136" s="1">
        <f t="shared" si="3"/>
        <v>17.751760476076733</v>
      </c>
      <c r="N136" s="1">
        <f t="shared" si="3"/>
        <v>17.112547610285436</v>
      </c>
      <c r="O136" s="1">
        <f t="shared" si="3"/>
        <v>12.769942387161681</v>
      </c>
      <c r="P136" s="1">
        <f t="shared" si="3"/>
        <v>11.205069005970978</v>
      </c>
      <c r="Q136" s="1">
        <f t="shared" ref="Q136:AA136" si="4">STDEV(Q120:Q127)</f>
        <v>14.726070176973314</v>
      </c>
      <c r="R136" s="1">
        <f t="shared" si="4"/>
        <v>10.548358030653734</v>
      </c>
      <c r="S136" s="1">
        <f t="shared" si="4"/>
        <v>15.665590135252303</v>
      </c>
      <c r="T136" s="1">
        <f t="shared" si="4"/>
        <v>17.361184126830587</v>
      </c>
      <c r="U136" s="1">
        <f t="shared" si="4"/>
        <v>18.916640444705973</v>
      </c>
      <c r="V136" s="1">
        <f t="shared" si="4"/>
        <v>13.152267593732377</v>
      </c>
      <c r="W136" s="1">
        <f t="shared" si="4"/>
        <v>12.704751642031979</v>
      </c>
      <c r="X136" s="1">
        <f t="shared" si="4"/>
        <v>15.033296378372908</v>
      </c>
      <c r="Y136" s="1">
        <f t="shared" si="4"/>
        <v>13.281969518324994</v>
      </c>
      <c r="Z136" s="1">
        <f t="shared" si="4"/>
        <v>14.090903854209332</v>
      </c>
      <c r="AA136" s="1">
        <f t="shared" si="4"/>
        <v>10.361329203202786</v>
      </c>
      <c r="AB136" s="1">
        <f t="shared" ref="AB136:AG136" si="5">STDEV(AB120:AB127)</f>
        <v>11.375883011252984</v>
      </c>
      <c r="AC136" s="1">
        <f t="shared" si="5"/>
        <v>9.5580930554762258</v>
      </c>
      <c r="AD136" s="1">
        <f t="shared" si="5"/>
        <v>9.7211110476117906</v>
      </c>
      <c r="AE136" s="1">
        <f t="shared" si="5"/>
        <v>13.721724173212136</v>
      </c>
      <c r="AF136" s="1">
        <f t="shared" si="5"/>
        <v>12.489281118508897</v>
      </c>
      <c r="AG136" s="1">
        <f t="shared" si="5"/>
        <v>10.954451150103322</v>
      </c>
    </row>
    <row r="137" spans="1:33" x14ac:dyDescent="0.25">
      <c r="I137" s="1" t="s">
        <v>321</v>
      </c>
      <c r="J137" s="1">
        <f>J135+2*J136</f>
        <v>58.819720064010497</v>
      </c>
      <c r="K137" s="1">
        <f t="shared" ref="K137:P137" si="6">K135+2*K136</f>
        <v>60.484845004941285</v>
      </c>
      <c r="L137" s="1">
        <f t="shared" si="6"/>
        <v>40.603668376026164</v>
      </c>
      <c r="M137" s="1">
        <f t="shared" si="6"/>
        <v>58.128520952153465</v>
      </c>
      <c r="N137" s="1">
        <f t="shared" si="6"/>
        <v>59.600095220570871</v>
      </c>
      <c r="O137" s="1">
        <f t="shared" si="6"/>
        <v>47.289884774323362</v>
      </c>
      <c r="P137" s="1">
        <f t="shared" si="6"/>
        <v>49.285138011941953</v>
      </c>
      <c r="Q137" s="1">
        <f t="shared" ref="Q137:AA137" si="7">Q135+2*Q136</f>
        <v>55.452140353946632</v>
      </c>
      <c r="R137" s="1">
        <f t="shared" si="7"/>
        <v>41.221716061307468</v>
      </c>
      <c r="S137" s="1">
        <f t="shared" si="7"/>
        <v>63.706180270504603</v>
      </c>
      <c r="T137" s="1">
        <f t="shared" si="7"/>
        <v>59.347368253661173</v>
      </c>
      <c r="U137" s="1">
        <f t="shared" si="7"/>
        <v>73.708280889411952</v>
      </c>
      <c r="V137" s="1">
        <f t="shared" si="7"/>
        <v>43.179535187464751</v>
      </c>
      <c r="W137" s="1">
        <f t="shared" si="7"/>
        <v>47.034503284063959</v>
      </c>
      <c r="X137" s="1">
        <f t="shared" si="7"/>
        <v>55.56659275674582</v>
      </c>
      <c r="Y137" s="1">
        <f t="shared" si="7"/>
        <v>53.688939036649984</v>
      </c>
      <c r="Z137" s="1">
        <f t="shared" si="7"/>
        <v>50.55680770841866</v>
      </c>
      <c r="AA137" s="1">
        <f t="shared" si="7"/>
        <v>41.972658406405571</v>
      </c>
      <c r="AB137" s="1">
        <f t="shared" ref="AB137:AG137" si="8">AB135+2*AB136</f>
        <v>41.376766022505969</v>
      </c>
      <c r="AC137" s="1">
        <f t="shared" si="8"/>
        <v>40.866186110952455</v>
      </c>
      <c r="AD137" s="1">
        <f t="shared" si="8"/>
        <v>38.692222095223585</v>
      </c>
      <c r="AE137" s="1">
        <f t="shared" si="8"/>
        <v>47.443448346424276</v>
      </c>
      <c r="AF137" s="1">
        <f t="shared" si="8"/>
        <v>45.603562237017798</v>
      </c>
      <c r="AG137" s="1">
        <f t="shared" si="8"/>
        <v>43.408902300206648</v>
      </c>
    </row>
    <row r="138" spans="1:33" x14ac:dyDescent="0.25">
      <c r="A138" s="9" t="s">
        <v>322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33" x14ac:dyDescent="0.25">
      <c r="A139" t="s">
        <v>176</v>
      </c>
      <c r="B139" t="s">
        <v>177</v>
      </c>
      <c r="C139" t="s">
        <v>23</v>
      </c>
      <c r="D139">
        <v>404</v>
      </c>
      <c r="E139">
        <v>255</v>
      </c>
      <c r="F139">
        <v>537</v>
      </c>
      <c r="G139">
        <v>25.93</v>
      </c>
      <c r="H139" t="s">
        <v>24</v>
      </c>
      <c r="I139" t="s">
        <v>278</v>
      </c>
      <c r="J139">
        <f>IF(J2-J$137&lt;1,1,J2-J$137)</f>
        <v>565.18027993598946</v>
      </c>
      <c r="K139">
        <f t="shared" ref="K139:O139" si="9">IF(K2-K$137&lt;1,1,K2-K$137)</f>
        <v>625.51515499505877</v>
      </c>
      <c r="L139">
        <f t="shared" si="9"/>
        <v>467.39633162397382</v>
      </c>
      <c r="M139">
        <f t="shared" si="9"/>
        <v>694.87147904784649</v>
      </c>
      <c r="N139">
        <f t="shared" si="9"/>
        <v>864.39990477942911</v>
      </c>
      <c r="O139">
        <f t="shared" si="9"/>
        <v>660.71011522567665</v>
      </c>
      <c r="P139">
        <f t="shared" ref="P139:AA139" si="10">IF(P2-P$137&lt;1,1,P2-P$137)</f>
        <v>695.71486198805803</v>
      </c>
      <c r="Q139">
        <f t="shared" si="10"/>
        <v>612.54785964605333</v>
      </c>
      <c r="R139">
        <f t="shared" si="10"/>
        <v>572.77828393869254</v>
      </c>
      <c r="S139">
        <f t="shared" si="10"/>
        <v>720.29381972949545</v>
      </c>
      <c r="T139">
        <f t="shared" si="10"/>
        <v>653.65263174633878</v>
      </c>
      <c r="U139">
        <f t="shared" si="10"/>
        <v>945.29171911058802</v>
      </c>
      <c r="V139">
        <f t="shared" si="10"/>
        <v>600.82046481253519</v>
      </c>
      <c r="W139">
        <f t="shared" si="10"/>
        <v>697.96549671593607</v>
      </c>
      <c r="X139">
        <f t="shared" si="10"/>
        <v>632.43340724325412</v>
      </c>
      <c r="Y139">
        <f t="shared" si="10"/>
        <v>814.31106096334997</v>
      </c>
      <c r="Z139">
        <f t="shared" si="10"/>
        <v>707.44319229158134</v>
      </c>
      <c r="AA139">
        <f t="shared" si="10"/>
        <v>820.02734159359443</v>
      </c>
      <c r="AB139">
        <f t="shared" ref="AB139:AG139" si="11">IF(AB2-AB$137&lt;1,1,AB2-AB$137)</f>
        <v>541.62323397749401</v>
      </c>
      <c r="AC139">
        <f t="shared" si="11"/>
        <v>557.13381388904759</v>
      </c>
      <c r="AD139">
        <f t="shared" si="11"/>
        <v>501.3077779047764</v>
      </c>
      <c r="AE139">
        <f t="shared" si="11"/>
        <v>656.55655165357575</v>
      </c>
      <c r="AF139">
        <f t="shared" si="11"/>
        <v>489.3964377629822</v>
      </c>
      <c r="AG139">
        <f t="shared" si="11"/>
        <v>597.59109769979341</v>
      </c>
    </row>
    <row r="140" spans="1:33" x14ac:dyDescent="0.25">
      <c r="A140" t="s">
        <v>208</v>
      </c>
      <c r="B140" t="s">
        <v>209</v>
      </c>
      <c r="C140" t="s">
        <v>23</v>
      </c>
      <c r="D140">
        <v>792</v>
      </c>
      <c r="E140">
        <v>609</v>
      </c>
      <c r="F140">
        <v>1088</v>
      </c>
      <c r="G140">
        <v>25.02</v>
      </c>
      <c r="H140" t="s">
        <v>24</v>
      </c>
      <c r="I140" t="s">
        <v>279</v>
      </c>
      <c r="J140">
        <f t="shared" ref="J140:M140" si="12">IF(J3-J$137&lt;1,1,J3-J$137)</f>
        <v>2505.1802799359893</v>
      </c>
      <c r="K140">
        <f t="shared" si="12"/>
        <v>3112.5151549950588</v>
      </c>
      <c r="L140">
        <f t="shared" si="12"/>
        <v>2270.3963316239738</v>
      </c>
      <c r="M140">
        <f t="shared" si="12"/>
        <v>2745.8714790478466</v>
      </c>
      <c r="N140">
        <f t="shared" ref="N140:O140" si="13">IF(N3-N$137&lt;1,1,N3-N$137)</f>
        <v>3505.3999047794291</v>
      </c>
      <c r="O140">
        <f t="shared" si="13"/>
        <v>2507.7101152256764</v>
      </c>
      <c r="P140">
        <f t="shared" ref="P140:AA140" si="14">IF(P3-P$137&lt;1,1,P3-P$137)</f>
        <v>1968.7148619880581</v>
      </c>
      <c r="Q140">
        <f t="shared" si="14"/>
        <v>1814.5478596460534</v>
      </c>
      <c r="R140">
        <f t="shared" si="14"/>
        <v>1719.7782839386925</v>
      </c>
      <c r="S140">
        <f t="shared" si="14"/>
        <v>1596.2938197294955</v>
      </c>
      <c r="T140">
        <f t="shared" si="14"/>
        <v>1225.6526317463388</v>
      </c>
      <c r="U140">
        <f t="shared" si="14"/>
        <v>1951.291719110588</v>
      </c>
      <c r="V140">
        <f t="shared" si="14"/>
        <v>2928.8204648125352</v>
      </c>
      <c r="W140">
        <f t="shared" si="14"/>
        <v>2799.9654967159358</v>
      </c>
      <c r="X140">
        <f t="shared" si="14"/>
        <v>2567.4334072432544</v>
      </c>
      <c r="Y140">
        <f t="shared" si="14"/>
        <v>3295.31106096335</v>
      </c>
      <c r="Z140">
        <f t="shared" si="14"/>
        <v>2553.4431922915815</v>
      </c>
      <c r="AA140">
        <f t="shared" si="14"/>
        <v>3256.0273415935944</v>
      </c>
      <c r="AB140">
        <f t="shared" ref="AB140:AG140" si="15">IF(AB3-AB$137&lt;1,1,AB3-AB$137)</f>
        <v>2152.6232339774942</v>
      </c>
      <c r="AC140">
        <f t="shared" si="15"/>
        <v>2272.1338138890474</v>
      </c>
      <c r="AD140">
        <f t="shared" si="15"/>
        <v>2132.3077779047762</v>
      </c>
      <c r="AE140">
        <f t="shared" si="15"/>
        <v>2929.5565516535758</v>
      </c>
      <c r="AF140">
        <f t="shared" si="15"/>
        <v>1998.3964377629823</v>
      </c>
      <c r="AG140">
        <f t="shared" si="15"/>
        <v>2469.5910976997934</v>
      </c>
    </row>
    <row r="141" spans="1:33" x14ac:dyDescent="0.25">
      <c r="A141" t="s">
        <v>128</v>
      </c>
      <c r="B141" t="s">
        <v>129</v>
      </c>
      <c r="C141" t="s">
        <v>23</v>
      </c>
      <c r="D141">
        <v>400.67</v>
      </c>
      <c r="E141">
        <v>244</v>
      </c>
      <c r="F141">
        <v>588</v>
      </c>
      <c r="G141">
        <v>30.89</v>
      </c>
      <c r="H141" t="s">
        <v>24</v>
      </c>
      <c r="I141" t="s">
        <v>280</v>
      </c>
      <c r="J141">
        <f t="shared" ref="J141:M141" si="16">IF(J4-J$137&lt;1,1,J4-J$137)</f>
        <v>165.18027993598952</v>
      </c>
      <c r="K141">
        <f t="shared" si="16"/>
        <v>182.51515499505871</v>
      </c>
      <c r="L141">
        <f t="shared" si="16"/>
        <v>144.39633162397382</v>
      </c>
      <c r="M141">
        <f t="shared" si="16"/>
        <v>220.87147904784655</v>
      </c>
      <c r="N141">
        <f t="shared" ref="N141:O141" si="17">IF(N4-N$137&lt;1,1,N4-N$137)</f>
        <v>271.39990477942911</v>
      </c>
      <c r="O141">
        <f t="shared" si="17"/>
        <v>173.71011522567665</v>
      </c>
      <c r="P141">
        <f t="shared" ref="P141:AA141" si="18">IF(P4-P$137&lt;1,1,P4-P$137)</f>
        <v>238.71486198805803</v>
      </c>
      <c r="Q141">
        <f t="shared" si="18"/>
        <v>272.54785964605338</v>
      </c>
      <c r="R141">
        <f t="shared" si="18"/>
        <v>165.77828393869254</v>
      </c>
      <c r="S141">
        <f t="shared" si="18"/>
        <v>175.2938197294954</v>
      </c>
      <c r="T141">
        <f t="shared" si="18"/>
        <v>133.65263174633884</v>
      </c>
      <c r="U141">
        <f t="shared" si="18"/>
        <v>176.29171911058805</v>
      </c>
      <c r="V141">
        <f t="shared" si="18"/>
        <v>143.82046481253525</v>
      </c>
      <c r="W141">
        <f t="shared" si="18"/>
        <v>173.96549671593604</v>
      </c>
      <c r="X141">
        <f t="shared" si="18"/>
        <v>179.43340724325418</v>
      </c>
      <c r="Y141">
        <f t="shared" si="18"/>
        <v>120.31106096335002</v>
      </c>
      <c r="Z141">
        <f t="shared" si="18"/>
        <v>157.44319229158134</v>
      </c>
      <c r="AA141">
        <f t="shared" si="18"/>
        <v>136.02734159359443</v>
      </c>
      <c r="AB141">
        <f t="shared" ref="AB141:AG141" si="19">IF(AB4-AB$137&lt;1,1,AB4-AB$137)</f>
        <v>179.62323397749404</v>
      </c>
      <c r="AC141">
        <f t="shared" si="19"/>
        <v>164.13381388904753</v>
      </c>
      <c r="AD141">
        <f t="shared" si="19"/>
        <v>155.3077779047764</v>
      </c>
      <c r="AE141">
        <f t="shared" si="19"/>
        <v>127.55655165357572</v>
      </c>
      <c r="AF141">
        <f t="shared" si="19"/>
        <v>89.396437762982202</v>
      </c>
      <c r="AG141">
        <f t="shared" si="19"/>
        <v>134.59109769979335</v>
      </c>
    </row>
    <row r="142" spans="1:33" x14ac:dyDescent="0.25">
      <c r="A142" t="s">
        <v>170</v>
      </c>
      <c r="B142" t="s">
        <v>171</v>
      </c>
      <c r="C142" t="s">
        <v>23</v>
      </c>
      <c r="D142">
        <v>505</v>
      </c>
      <c r="E142">
        <v>429</v>
      </c>
      <c r="F142">
        <v>676</v>
      </c>
      <c r="G142">
        <v>18.41</v>
      </c>
      <c r="H142" t="s">
        <v>24</v>
      </c>
      <c r="J142">
        <f t="shared" ref="J142:M142" si="20">IF(J5-J$137&lt;1,1,J5-J$137)</f>
        <v>1479.1802799359896</v>
      </c>
      <c r="K142">
        <f t="shared" si="20"/>
        <v>1722.5151549950588</v>
      </c>
      <c r="L142">
        <f t="shared" si="20"/>
        <v>1185.3963316239738</v>
      </c>
      <c r="M142">
        <f t="shared" si="20"/>
        <v>1261.8714790478466</v>
      </c>
      <c r="N142">
        <f t="shared" ref="N142:O142" si="21">IF(N5-N$137&lt;1,1,N5-N$137)</f>
        <v>1479.3999047794291</v>
      </c>
      <c r="O142">
        <f t="shared" si="21"/>
        <v>1068.7101152256766</v>
      </c>
      <c r="P142">
        <f t="shared" ref="P142:AA142" si="22">IF(P5-P$137&lt;1,1,P5-P$137)</f>
        <v>1616.7148619880581</v>
      </c>
      <c r="Q142">
        <f t="shared" si="22"/>
        <v>1412.5478596460534</v>
      </c>
      <c r="R142">
        <f t="shared" si="22"/>
        <v>1398.7782839386925</v>
      </c>
      <c r="S142">
        <f t="shared" si="22"/>
        <v>2193.2938197294952</v>
      </c>
      <c r="T142">
        <f t="shared" si="22"/>
        <v>2519.652631746339</v>
      </c>
      <c r="U142">
        <f t="shared" si="22"/>
        <v>2605.291719110588</v>
      </c>
      <c r="V142">
        <f t="shared" si="22"/>
        <v>1158.8204648125352</v>
      </c>
      <c r="W142">
        <f t="shared" si="22"/>
        <v>1446.9654967159361</v>
      </c>
      <c r="X142">
        <f t="shared" si="22"/>
        <v>1341.4334072432541</v>
      </c>
      <c r="Y142">
        <f t="shared" si="22"/>
        <v>1465.31106096335</v>
      </c>
      <c r="Z142">
        <f t="shared" si="22"/>
        <v>1981.4431922915815</v>
      </c>
      <c r="AA142">
        <f t="shared" si="22"/>
        <v>1692.0273415935944</v>
      </c>
      <c r="AB142">
        <f t="shared" ref="AB142:AG142" si="23">IF(AB5-AB$137&lt;1,1,AB5-AB$137)</f>
        <v>1042.623233977494</v>
      </c>
      <c r="AC142">
        <f t="shared" si="23"/>
        <v>1096.1338138890476</v>
      </c>
      <c r="AD142">
        <f t="shared" si="23"/>
        <v>1040.3077779047765</v>
      </c>
      <c r="AE142">
        <f t="shared" si="23"/>
        <v>915.55655165357575</v>
      </c>
      <c r="AF142">
        <f t="shared" si="23"/>
        <v>836.39643776298226</v>
      </c>
      <c r="AG142">
        <f t="shared" si="23"/>
        <v>1219.5910976997934</v>
      </c>
    </row>
    <row r="143" spans="1:33" x14ac:dyDescent="0.25">
      <c r="A143" t="s">
        <v>21</v>
      </c>
      <c r="B143" t="s">
        <v>22</v>
      </c>
      <c r="C143" t="s">
        <v>23</v>
      </c>
      <c r="D143">
        <v>16.829999999999998</v>
      </c>
      <c r="E143">
        <v>11</v>
      </c>
      <c r="F143">
        <v>20</v>
      </c>
      <c r="G143">
        <v>18.18</v>
      </c>
      <c r="H143" t="s">
        <v>24</v>
      </c>
      <c r="J143">
        <f t="shared" ref="J143:M143" si="24">IF(J6-J$137&lt;1,1,J6-J$137)</f>
        <v>110.1802799359895</v>
      </c>
      <c r="K143">
        <f t="shared" si="24"/>
        <v>81.515154995058708</v>
      </c>
      <c r="L143">
        <f t="shared" si="24"/>
        <v>78.396331623973836</v>
      </c>
      <c r="M143">
        <f t="shared" si="24"/>
        <v>73.871479047846535</v>
      </c>
      <c r="N143">
        <f t="shared" ref="N143:O143" si="25">IF(N6-N$137&lt;1,1,N6-N$137)</f>
        <v>62.399904779429129</v>
      </c>
      <c r="O143">
        <f t="shared" si="25"/>
        <v>55.710115225676638</v>
      </c>
      <c r="P143">
        <f t="shared" ref="P143:AA143" si="26">IF(P6-P$137&lt;1,1,P6-P$137)</f>
        <v>140.71486198805803</v>
      </c>
      <c r="Q143">
        <f t="shared" si="26"/>
        <v>211.54785964605338</v>
      </c>
      <c r="R143">
        <f t="shared" si="26"/>
        <v>183.77828393869254</v>
      </c>
      <c r="S143">
        <f t="shared" si="26"/>
        <v>86.293819729495397</v>
      </c>
      <c r="T143">
        <f t="shared" si="26"/>
        <v>76.652631746338827</v>
      </c>
      <c r="U143">
        <f t="shared" si="26"/>
        <v>105.29171911058805</v>
      </c>
      <c r="V143">
        <f t="shared" si="26"/>
        <v>106.82046481253525</v>
      </c>
      <c r="W143">
        <f t="shared" si="26"/>
        <v>167.96549671593604</v>
      </c>
      <c r="X143">
        <f t="shared" si="26"/>
        <v>171.43340724325418</v>
      </c>
      <c r="Y143">
        <f t="shared" si="26"/>
        <v>56.311060963350016</v>
      </c>
      <c r="Z143">
        <f t="shared" si="26"/>
        <v>83.44319229158134</v>
      </c>
      <c r="AA143">
        <f t="shared" si="26"/>
        <v>57.027341593594429</v>
      </c>
      <c r="AB143">
        <f t="shared" ref="AB143:AG143" si="27">IF(AB6-AB$137&lt;1,1,AB6-AB$137)</f>
        <v>189.62323397749404</v>
      </c>
      <c r="AC143">
        <f t="shared" si="27"/>
        <v>231.13381388904753</v>
      </c>
      <c r="AD143">
        <f t="shared" si="27"/>
        <v>189.3077779047764</v>
      </c>
      <c r="AE143">
        <f t="shared" si="27"/>
        <v>69.556551653575724</v>
      </c>
      <c r="AF143">
        <f t="shared" si="27"/>
        <v>74.396437762982202</v>
      </c>
      <c r="AG143">
        <f t="shared" si="27"/>
        <v>88.591097699793352</v>
      </c>
    </row>
    <row r="144" spans="1:33" x14ac:dyDescent="0.25">
      <c r="A144" t="s">
        <v>234</v>
      </c>
      <c r="B144" t="s">
        <v>235</v>
      </c>
      <c r="C144" t="s">
        <v>23</v>
      </c>
      <c r="D144">
        <v>1295.5</v>
      </c>
      <c r="E144">
        <v>1055</v>
      </c>
      <c r="F144">
        <v>1453</v>
      </c>
      <c r="G144">
        <v>11.13</v>
      </c>
      <c r="H144" t="s">
        <v>24</v>
      </c>
      <c r="J144">
        <f t="shared" ref="J144:M144" si="28">IF(J7-J$137&lt;1,1,J7-J$137)</f>
        <v>1582.1802799359896</v>
      </c>
      <c r="K144">
        <f t="shared" si="28"/>
        <v>1619.5151549950588</v>
      </c>
      <c r="L144">
        <f t="shared" si="28"/>
        <v>1160.3963316239738</v>
      </c>
      <c r="M144">
        <f t="shared" si="28"/>
        <v>1220.8714790478466</v>
      </c>
      <c r="N144">
        <f t="shared" ref="N144:O144" si="29">IF(N7-N$137&lt;1,1,N7-N$137)</f>
        <v>1501.3999047794291</v>
      </c>
      <c r="O144">
        <f t="shared" si="29"/>
        <v>1113.7101152256766</v>
      </c>
      <c r="P144">
        <f t="shared" ref="P144:AA144" si="30">IF(P7-P$137&lt;1,1,P7-P$137)</f>
        <v>2154.7148619880581</v>
      </c>
      <c r="Q144">
        <f t="shared" si="30"/>
        <v>2826.5478596460534</v>
      </c>
      <c r="R144">
        <f t="shared" si="30"/>
        <v>2244.7782839386923</v>
      </c>
      <c r="S144">
        <f t="shared" si="30"/>
        <v>2501.2938197294952</v>
      </c>
      <c r="T144">
        <f t="shared" si="30"/>
        <v>2538.652631746339</v>
      </c>
      <c r="U144">
        <f t="shared" si="30"/>
        <v>2963.291719110588</v>
      </c>
      <c r="V144">
        <f t="shared" si="30"/>
        <v>1439.8204648125352</v>
      </c>
      <c r="W144">
        <f t="shared" si="30"/>
        <v>1748.9654967159361</v>
      </c>
      <c r="X144">
        <f t="shared" si="30"/>
        <v>1692.4334072432541</v>
      </c>
      <c r="Y144">
        <f t="shared" si="30"/>
        <v>1564.31106096335</v>
      </c>
      <c r="Z144">
        <f t="shared" si="30"/>
        <v>2598.4431922915815</v>
      </c>
      <c r="AA144">
        <f t="shared" si="30"/>
        <v>1672.0273415935944</v>
      </c>
      <c r="AB144">
        <f t="shared" ref="AB144:AG144" si="31">IF(AB7-AB$137&lt;1,1,AB7-AB$137)</f>
        <v>1683.623233977494</v>
      </c>
      <c r="AC144">
        <f t="shared" si="31"/>
        <v>1731.1338138890476</v>
      </c>
      <c r="AD144">
        <f t="shared" si="31"/>
        <v>1658.3077779047765</v>
      </c>
      <c r="AE144">
        <f t="shared" si="31"/>
        <v>1483.5565516535758</v>
      </c>
      <c r="AF144">
        <f t="shared" si="31"/>
        <v>1352.3964377629823</v>
      </c>
      <c r="AG144">
        <f t="shared" si="31"/>
        <v>1697.5910976997934</v>
      </c>
    </row>
    <row r="145" spans="1:33" x14ac:dyDescent="0.25">
      <c r="A145" t="s">
        <v>160</v>
      </c>
      <c r="B145" t="s">
        <v>161</v>
      </c>
      <c r="C145" t="s">
        <v>23</v>
      </c>
      <c r="D145">
        <v>716.33</v>
      </c>
      <c r="E145">
        <v>328</v>
      </c>
      <c r="F145">
        <v>1109</v>
      </c>
      <c r="G145">
        <v>43.47</v>
      </c>
      <c r="H145" t="s">
        <v>24</v>
      </c>
      <c r="J145">
        <f t="shared" ref="J145:M145" si="32">IF(J8-J$137&lt;1,1,J8-J$137)</f>
        <v>474.18027993598952</v>
      </c>
      <c r="K145">
        <f t="shared" si="32"/>
        <v>413.51515499505871</v>
      </c>
      <c r="L145">
        <f t="shared" si="32"/>
        <v>353.39633162397382</v>
      </c>
      <c r="M145">
        <f t="shared" si="32"/>
        <v>1683.8714790478466</v>
      </c>
      <c r="N145">
        <f t="shared" ref="N145:O145" si="33">IF(N8-N$137&lt;1,1,N8-N$137)</f>
        <v>2279.3999047794291</v>
      </c>
      <c r="O145">
        <f t="shared" si="33"/>
        <v>1580.7101152256766</v>
      </c>
      <c r="P145">
        <f t="shared" ref="P145:AA145" si="34">IF(P8-P$137&lt;1,1,P8-P$137)</f>
        <v>166.71486198805803</v>
      </c>
      <c r="Q145">
        <f t="shared" si="34"/>
        <v>136.54785964605338</v>
      </c>
      <c r="R145">
        <f t="shared" si="34"/>
        <v>101.77828393869254</v>
      </c>
      <c r="S145">
        <f t="shared" si="34"/>
        <v>269.2938197294954</v>
      </c>
      <c r="T145">
        <f t="shared" si="34"/>
        <v>209.65263174633884</v>
      </c>
      <c r="U145">
        <f t="shared" si="34"/>
        <v>327.29171911058802</v>
      </c>
      <c r="V145">
        <f t="shared" si="34"/>
        <v>65.820464812535249</v>
      </c>
      <c r="W145">
        <f t="shared" si="34"/>
        <v>37.965496715936041</v>
      </c>
      <c r="X145">
        <f t="shared" si="34"/>
        <v>58.43340724325418</v>
      </c>
      <c r="Y145">
        <f t="shared" si="34"/>
        <v>389.31106096335003</v>
      </c>
      <c r="Z145">
        <f t="shared" si="34"/>
        <v>242.44319229158134</v>
      </c>
      <c r="AA145">
        <f t="shared" si="34"/>
        <v>367.02734159359443</v>
      </c>
      <c r="AB145">
        <f t="shared" ref="AB145:AG145" si="35">IF(AB8-AB$137&lt;1,1,AB8-AB$137)</f>
        <v>38.623233977494031</v>
      </c>
      <c r="AC145">
        <f t="shared" si="35"/>
        <v>18.133813889047545</v>
      </c>
      <c r="AD145">
        <f t="shared" si="35"/>
        <v>17.307777904776415</v>
      </c>
      <c r="AE145">
        <f t="shared" si="35"/>
        <v>320.55655165357575</v>
      </c>
      <c r="AF145">
        <f t="shared" si="35"/>
        <v>196.3964377629822</v>
      </c>
      <c r="AG145">
        <f t="shared" si="35"/>
        <v>335.59109769979335</v>
      </c>
    </row>
    <row r="146" spans="1:33" x14ac:dyDescent="0.25">
      <c r="A146" t="s">
        <v>67</v>
      </c>
      <c r="B146" t="s">
        <v>68</v>
      </c>
      <c r="C146" t="s">
        <v>23</v>
      </c>
      <c r="D146">
        <v>88.33</v>
      </c>
      <c r="E146">
        <v>73</v>
      </c>
      <c r="F146">
        <v>110</v>
      </c>
      <c r="G146">
        <v>17.5</v>
      </c>
      <c r="H146" t="s">
        <v>24</v>
      </c>
      <c r="I146" t="s">
        <v>281</v>
      </c>
      <c r="J146">
        <f t="shared" ref="J146:M146" si="36">IF(J9-J$137&lt;1,1,J9-J$137)</f>
        <v>1</v>
      </c>
      <c r="K146">
        <f t="shared" si="36"/>
        <v>1.5151549950587153</v>
      </c>
      <c r="L146">
        <f t="shared" si="36"/>
        <v>14.396331623973836</v>
      </c>
      <c r="M146">
        <f t="shared" si="36"/>
        <v>1</v>
      </c>
      <c r="N146">
        <f t="shared" ref="N146:O146" si="37">IF(N9-N$137&lt;1,1,N9-N$137)</f>
        <v>12.399904779429129</v>
      </c>
      <c r="O146">
        <f t="shared" si="37"/>
        <v>6.7101152256766383</v>
      </c>
      <c r="P146">
        <f t="shared" ref="P146:AA146" si="38">IF(P9-P$137&lt;1,1,P9-P$137)</f>
        <v>96.714861988058047</v>
      </c>
      <c r="Q146">
        <f t="shared" si="38"/>
        <v>127.54785964605337</v>
      </c>
      <c r="R146">
        <f t="shared" si="38"/>
        <v>95.778283938692539</v>
      </c>
      <c r="S146">
        <f t="shared" si="38"/>
        <v>112.2938197294954</v>
      </c>
      <c r="T146">
        <f t="shared" si="38"/>
        <v>98.652631746338827</v>
      </c>
      <c r="U146">
        <f t="shared" si="38"/>
        <v>92.291719110588048</v>
      </c>
      <c r="V146">
        <f t="shared" si="38"/>
        <v>22.820464812535249</v>
      </c>
      <c r="W146">
        <f t="shared" si="38"/>
        <v>60.965496715936041</v>
      </c>
      <c r="X146">
        <f t="shared" si="38"/>
        <v>29.43340724325418</v>
      </c>
      <c r="Y146">
        <f t="shared" si="38"/>
        <v>110.31106096335002</v>
      </c>
      <c r="Z146">
        <f t="shared" si="38"/>
        <v>79.44319229158134</v>
      </c>
      <c r="AA146">
        <f t="shared" si="38"/>
        <v>129.02734159359443</v>
      </c>
      <c r="AB146">
        <f t="shared" ref="AB146:AG146" si="39">IF(AB9-AB$137&lt;1,1,AB9-AB$137)</f>
        <v>48.623233977494031</v>
      </c>
      <c r="AC146">
        <f t="shared" si="39"/>
        <v>83.133813889047545</v>
      </c>
      <c r="AD146">
        <f t="shared" si="39"/>
        <v>70.307777904776415</v>
      </c>
      <c r="AE146">
        <f t="shared" si="39"/>
        <v>78.556551653575724</v>
      </c>
      <c r="AF146">
        <f t="shared" si="39"/>
        <v>91.396437762982202</v>
      </c>
      <c r="AG146">
        <f t="shared" si="39"/>
        <v>108.59109769979335</v>
      </c>
    </row>
    <row r="147" spans="1:33" x14ac:dyDescent="0.25">
      <c r="A147" t="s">
        <v>90</v>
      </c>
      <c r="B147" t="s">
        <v>91</v>
      </c>
      <c r="C147" t="s">
        <v>23</v>
      </c>
      <c r="D147">
        <v>154.33000000000001</v>
      </c>
      <c r="E147">
        <v>128</v>
      </c>
      <c r="F147">
        <v>181</v>
      </c>
      <c r="G147">
        <v>13.12</v>
      </c>
      <c r="H147" t="s">
        <v>24</v>
      </c>
      <c r="I147" t="s">
        <v>282</v>
      </c>
      <c r="J147">
        <f t="shared" ref="J147:M147" si="40">IF(J10-J$137&lt;1,1,J10-J$137)</f>
        <v>76.180279935989503</v>
      </c>
      <c r="K147">
        <f t="shared" si="40"/>
        <v>62.515154995058715</v>
      </c>
      <c r="L147">
        <f t="shared" si="40"/>
        <v>73.396331623973836</v>
      </c>
      <c r="M147">
        <f t="shared" si="40"/>
        <v>68.871479047846535</v>
      </c>
      <c r="N147">
        <f t="shared" ref="N147:O147" si="41">IF(N10-N$137&lt;1,1,N10-N$137)</f>
        <v>115.39990477942914</v>
      </c>
      <c r="O147">
        <f t="shared" si="41"/>
        <v>88.710115225676645</v>
      </c>
      <c r="P147">
        <f t="shared" ref="P147:AA147" si="42">IF(P10-P$137&lt;1,1,P10-P$137)</f>
        <v>209.71486198805803</v>
      </c>
      <c r="Q147">
        <f t="shared" si="42"/>
        <v>195.54785964605338</v>
      </c>
      <c r="R147">
        <f t="shared" si="42"/>
        <v>153.77828393869254</v>
      </c>
      <c r="S147">
        <f t="shared" si="42"/>
        <v>182.2938197294954</v>
      </c>
      <c r="T147">
        <f t="shared" si="42"/>
        <v>127.65263174633883</v>
      </c>
      <c r="U147">
        <f t="shared" si="42"/>
        <v>193.29171911058805</v>
      </c>
      <c r="V147">
        <f t="shared" si="42"/>
        <v>71.820464812535249</v>
      </c>
      <c r="W147">
        <f t="shared" si="42"/>
        <v>118.96549671593604</v>
      </c>
      <c r="X147">
        <f t="shared" si="42"/>
        <v>119.43340724325418</v>
      </c>
      <c r="Y147">
        <f t="shared" si="42"/>
        <v>145.31106096335003</v>
      </c>
      <c r="Z147">
        <f t="shared" si="42"/>
        <v>194.44319229158134</v>
      </c>
      <c r="AA147">
        <f t="shared" si="42"/>
        <v>149.02734159359443</v>
      </c>
      <c r="AB147">
        <f t="shared" ref="AB147:AG147" si="43">IF(AB10-AB$137&lt;1,1,AB10-AB$137)</f>
        <v>106.62323397749404</v>
      </c>
      <c r="AC147">
        <f t="shared" si="43"/>
        <v>107.13381388904754</v>
      </c>
      <c r="AD147">
        <f t="shared" si="43"/>
        <v>113.30777790477642</v>
      </c>
      <c r="AE147">
        <f t="shared" si="43"/>
        <v>129.55655165357572</v>
      </c>
      <c r="AF147">
        <f t="shared" si="43"/>
        <v>93.396437762982202</v>
      </c>
      <c r="AG147">
        <f t="shared" si="43"/>
        <v>149.59109769979335</v>
      </c>
    </row>
    <row r="148" spans="1:33" x14ac:dyDescent="0.25">
      <c r="A148" t="s">
        <v>78</v>
      </c>
      <c r="B148" t="s">
        <v>79</v>
      </c>
      <c r="C148" t="s">
        <v>23</v>
      </c>
      <c r="D148">
        <v>215.17</v>
      </c>
      <c r="E148">
        <v>68</v>
      </c>
      <c r="F148">
        <v>409</v>
      </c>
      <c r="G148">
        <v>65.02</v>
      </c>
      <c r="H148" t="s">
        <v>24</v>
      </c>
      <c r="J148">
        <f t="shared" ref="J148:M148" si="44">IF(J11-J$137&lt;1,1,J11-J$137)</f>
        <v>166.18027993598952</v>
      </c>
      <c r="K148">
        <f t="shared" si="44"/>
        <v>172.51515499505871</v>
      </c>
      <c r="L148">
        <f t="shared" si="44"/>
        <v>152.39633162397382</v>
      </c>
      <c r="M148">
        <f t="shared" si="44"/>
        <v>313.87147904784655</v>
      </c>
      <c r="N148">
        <f t="shared" ref="N148:O148" si="45">IF(N11-N$137&lt;1,1,N11-N$137)</f>
        <v>386.39990477942911</v>
      </c>
      <c r="O148">
        <f t="shared" si="45"/>
        <v>301.71011522567665</v>
      </c>
      <c r="P148">
        <f t="shared" ref="P148:AA148" si="46">IF(P11-P$137&lt;1,1,P11-P$137)</f>
        <v>45.714861988058047</v>
      </c>
      <c r="Q148">
        <f t="shared" si="46"/>
        <v>38.547859646053368</v>
      </c>
      <c r="R148">
        <f t="shared" si="46"/>
        <v>39.778283938692532</v>
      </c>
      <c r="S148">
        <f t="shared" si="46"/>
        <v>49.293819729495397</v>
      </c>
      <c r="T148">
        <f t="shared" si="46"/>
        <v>27.652631746338827</v>
      </c>
      <c r="U148">
        <f t="shared" si="46"/>
        <v>42.291719110588048</v>
      </c>
      <c r="V148">
        <f t="shared" si="46"/>
        <v>69.820464812535249</v>
      </c>
      <c r="W148">
        <f t="shared" si="46"/>
        <v>55.965496715936041</v>
      </c>
      <c r="X148">
        <f t="shared" si="46"/>
        <v>41.43340724325418</v>
      </c>
      <c r="Y148">
        <f t="shared" si="46"/>
        <v>80.311060963350016</v>
      </c>
      <c r="Z148">
        <f t="shared" si="46"/>
        <v>31.44319229158134</v>
      </c>
      <c r="AA148">
        <f t="shared" si="46"/>
        <v>116.02734159359443</v>
      </c>
      <c r="AB148">
        <f t="shared" ref="AB148:AG148" si="47">IF(AB11-AB$137&lt;1,1,AB11-AB$137)</f>
        <v>40.623233977494031</v>
      </c>
      <c r="AC148">
        <f t="shared" si="47"/>
        <v>52.133813889047545</v>
      </c>
      <c r="AD148">
        <f t="shared" si="47"/>
        <v>55.307777904776415</v>
      </c>
      <c r="AE148">
        <f t="shared" si="47"/>
        <v>108.55655165357572</v>
      </c>
      <c r="AF148">
        <f t="shared" si="47"/>
        <v>71.396437762982202</v>
      </c>
      <c r="AG148">
        <f t="shared" si="47"/>
        <v>83.591097699793352</v>
      </c>
    </row>
    <row r="149" spans="1:33" x14ac:dyDescent="0.25">
      <c r="A149" t="s">
        <v>222</v>
      </c>
      <c r="B149" t="s">
        <v>223</v>
      </c>
      <c r="C149" t="s">
        <v>23</v>
      </c>
      <c r="D149">
        <v>1037.33</v>
      </c>
      <c r="E149">
        <v>693</v>
      </c>
      <c r="F149">
        <v>1475</v>
      </c>
      <c r="G149">
        <v>25.66</v>
      </c>
      <c r="H149" t="s">
        <v>24</v>
      </c>
      <c r="J149">
        <f t="shared" ref="J149:M149" si="48">IF(J12-J$137&lt;1,1,J12-J$137)</f>
        <v>352.18027993598952</v>
      </c>
      <c r="K149">
        <f t="shared" si="48"/>
        <v>352.51515499505871</v>
      </c>
      <c r="L149">
        <f t="shared" si="48"/>
        <v>232.39633162397382</v>
      </c>
      <c r="M149">
        <f t="shared" si="48"/>
        <v>298.87147904784655</v>
      </c>
      <c r="N149">
        <f t="shared" ref="N149:O149" si="49">IF(N12-N$137&lt;1,1,N12-N$137)</f>
        <v>335.39990477942911</v>
      </c>
      <c r="O149">
        <f t="shared" si="49"/>
        <v>208.71011522567665</v>
      </c>
      <c r="P149">
        <f t="shared" ref="P149:AA149" si="50">IF(P12-P$137&lt;1,1,P12-P$137)</f>
        <v>578.71486198805803</v>
      </c>
      <c r="Q149">
        <f t="shared" si="50"/>
        <v>839.54785964605333</v>
      </c>
      <c r="R149">
        <f t="shared" si="50"/>
        <v>563.77828393869254</v>
      </c>
      <c r="S149">
        <f t="shared" si="50"/>
        <v>421.2938197294954</v>
      </c>
      <c r="T149">
        <f t="shared" si="50"/>
        <v>329.65263174633884</v>
      </c>
      <c r="U149">
        <f t="shared" si="50"/>
        <v>502.29171911058802</v>
      </c>
      <c r="V149">
        <f t="shared" si="50"/>
        <v>285.82046481253525</v>
      </c>
      <c r="W149">
        <f t="shared" si="50"/>
        <v>361.96549671593607</v>
      </c>
      <c r="X149">
        <f t="shared" si="50"/>
        <v>365.43340724325418</v>
      </c>
      <c r="Y149">
        <f t="shared" si="50"/>
        <v>207.31106096335003</v>
      </c>
      <c r="Z149">
        <f t="shared" si="50"/>
        <v>648.44319229158134</v>
      </c>
      <c r="AA149">
        <f t="shared" si="50"/>
        <v>241.02734159359443</v>
      </c>
      <c r="AB149">
        <f t="shared" ref="AB149:AG149" si="51">IF(AB12-AB$137&lt;1,1,AB12-AB$137)</f>
        <v>323.62323397749401</v>
      </c>
      <c r="AC149">
        <f t="shared" si="51"/>
        <v>331.13381388904753</v>
      </c>
      <c r="AD149">
        <f t="shared" si="51"/>
        <v>324.3077779047764</v>
      </c>
      <c r="AE149">
        <f t="shared" si="51"/>
        <v>234.55655165357572</v>
      </c>
      <c r="AF149">
        <f t="shared" si="51"/>
        <v>184.3964377629822</v>
      </c>
      <c r="AG149">
        <f t="shared" si="51"/>
        <v>266.59109769979335</v>
      </c>
    </row>
    <row r="150" spans="1:33" x14ac:dyDescent="0.25">
      <c r="A150" t="s">
        <v>246</v>
      </c>
      <c r="B150" t="s">
        <v>247</v>
      </c>
      <c r="C150" t="s">
        <v>23</v>
      </c>
      <c r="D150">
        <v>2301.17</v>
      </c>
      <c r="E150">
        <v>1588</v>
      </c>
      <c r="F150">
        <v>3735</v>
      </c>
      <c r="G150">
        <v>33.619999999999997</v>
      </c>
      <c r="H150" t="s">
        <v>24</v>
      </c>
      <c r="I150" t="s">
        <v>283</v>
      </c>
      <c r="J150">
        <f t="shared" ref="J150:M150" si="52">IF(J13-J$137&lt;1,1,J13-J$137)</f>
        <v>9300.1802799359903</v>
      </c>
      <c r="K150">
        <f t="shared" si="52"/>
        <v>10372.515154995059</v>
      </c>
      <c r="L150">
        <f t="shared" si="52"/>
        <v>7684.3963316239742</v>
      </c>
      <c r="M150">
        <f t="shared" si="52"/>
        <v>7936.8714790478462</v>
      </c>
      <c r="N150">
        <f t="shared" ref="N150:O150" si="53">IF(N13-N$137&lt;1,1,N13-N$137)</f>
        <v>10185.39990477943</v>
      </c>
      <c r="O150">
        <f t="shared" si="53"/>
        <v>6822.7101152256764</v>
      </c>
      <c r="P150">
        <f t="shared" ref="P150:AA150" si="54">IF(P13-P$137&lt;1,1,P13-P$137)</f>
        <v>8764.7148619880572</v>
      </c>
      <c r="Q150">
        <f t="shared" si="54"/>
        <v>9522.5478596460525</v>
      </c>
      <c r="R150">
        <f t="shared" si="54"/>
        <v>7813.7782839386928</v>
      </c>
      <c r="S150">
        <f t="shared" si="54"/>
        <v>7754.2938197294952</v>
      </c>
      <c r="T150">
        <f t="shared" si="54"/>
        <v>6823.6526317463386</v>
      </c>
      <c r="U150">
        <f t="shared" si="54"/>
        <v>8822.291719110588</v>
      </c>
      <c r="V150">
        <f t="shared" si="54"/>
        <v>7047.8204648125356</v>
      </c>
      <c r="W150">
        <f t="shared" si="54"/>
        <v>8258.9654967159368</v>
      </c>
      <c r="X150">
        <f t="shared" si="54"/>
        <v>7769.4334072432539</v>
      </c>
      <c r="Y150">
        <f t="shared" si="54"/>
        <v>7069.3110609633504</v>
      </c>
      <c r="Z150">
        <f t="shared" si="54"/>
        <v>7273.443192291581</v>
      </c>
      <c r="AA150">
        <f t="shared" si="54"/>
        <v>7542.0273415935944</v>
      </c>
      <c r="AB150">
        <f t="shared" ref="AB150:AG150" si="55">IF(AB13-AB$137&lt;1,1,AB13-AB$137)</f>
        <v>7048.6232339774942</v>
      </c>
      <c r="AC150">
        <f t="shared" si="55"/>
        <v>7743.1338138890478</v>
      </c>
      <c r="AD150">
        <f t="shared" si="55"/>
        <v>6973.3077779047762</v>
      </c>
      <c r="AE150">
        <f t="shared" si="55"/>
        <v>6612.5565516535753</v>
      </c>
      <c r="AF150">
        <f t="shared" si="55"/>
        <v>5113.3964377629818</v>
      </c>
      <c r="AG150">
        <f t="shared" si="55"/>
        <v>6392.591097699793</v>
      </c>
    </row>
    <row r="151" spans="1:33" x14ac:dyDescent="0.25">
      <c r="A151" t="s">
        <v>192</v>
      </c>
      <c r="B151" t="s">
        <v>193</v>
      </c>
      <c r="C151" t="s">
        <v>23</v>
      </c>
      <c r="D151">
        <v>612.66999999999996</v>
      </c>
      <c r="E151">
        <v>343</v>
      </c>
      <c r="F151">
        <v>1060</v>
      </c>
      <c r="G151">
        <v>40.96</v>
      </c>
      <c r="H151" t="s">
        <v>24</v>
      </c>
      <c r="I151" t="s">
        <v>284</v>
      </c>
      <c r="J151">
        <f t="shared" ref="J151:M151" si="56">IF(J14-J$137&lt;1,1,J14-J$137)</f>
        <v>1343.1802799359896</v>
      </c>
      <c r="K151">
        <f t="shared" si="56"/>
        <v>1506.5151549950588</v>
      </c>
      <c r="L151">
        <f t="shared" si="56"/>
        <v>1158.3963316239738</v>
      </c>
      <c r="M151">
        <f t="shared" si="56"/>
        <v>982.87147904784649</v>
      </c>
      <c r="N151">
        <f t="shared" ref="N151:O151" si="57">IF(N14-N$137&lt;1,1,N14-N$137)</f>
        <v>1266.3999047794291</v>
      </c>
      <c r="O151">
        <f t="shared" si="57"/>
        <v>867.71011522567665</v>
      </c>
      <c r="P151">
        <f t="shared" ref="P151:AA151" si="58">IF(P14-P$137&lt;1,1,P14-P$137)</f>
        <v>995.71486198805803</v>
      </c>
      <c r="Q151">
        <f t="shared" si="58"/>
        <v>961.54785964605333</v>
      </c>
      <c r="R151">
        <f t="shared" si="58"/>
        <v>864.77828393869254</v>
      </c>
      <c r="S151">
        <f t="shared" si="58"/>
        <v>988.29381972949545</v>
      </c>
      <c r="T151">
        <f t="shared" si="58"/>
        <v>810.65263174633878</v>
      </c>
      <c r="U151">
        <f t="shared" si="58"/>
        <v>996.29171911058802</v>
      </c>
      <c r="V151">
        <f t="shared" si="58"/>
        <v>938.82046481253519</v>
      </c>
      <c r="W151">
        <f t="shared" si="58"/>
        <v>1246.9654967159361</v>
      </c>
      <c r="X151">
        <f t="shared" si="58"/>
        <v>1273.4334072432541</v>
      </c>
      <c r="Y151">
        <f t="shared" si="58"/>
        <v>1189.31106096335</v>
      </c>
      <c r="Z151">
        <f t="shared" si="58"/>
        <v>1512.4431922915815</v>
      </c>
      <c r="AA151">
        <f t="shared" si="58"/>
        <v>1147.0273415935944</v>
      </c>
      <c r="AB151">
        <f t="shared" ref="AB151:AG151" si="59">IF(AB14-AB$137&lt;1,1,AB14-AB$137)</f>
        <v>1058.623233977494</v>
      </c>
      <c r="AC151">
        <f t="shared" si="59"/>
        <v>1061.1338138890476</v>
      </c>
      <c r="AD151">
        <f t="shared" si="59"/>
        <v>932.30777790477646</v>
      </c>
      <c r="AE151">
        <f t="shared" si="59"/>
        <v>988.55655165357575</v>
      </c>
      <c r="AF151">
        <f t="shared" si="59"/>
        <v>927.39643776298226</v>
      </c>
      <c r="AG151">
        <f t="shared" si="59"/>
        <v>1081.5910976997934</v>
      </c>
    </row>
    <row r="152" spans="1:33" x14ac:dyDescent="0.25">
      <c r="A152" t="s">
        <v>206</v>
      </c>
      <c r="B152" t="s">
        <v>207</v>
      </c>
      <c r="C152" t="s">
        <v>23</v>
      </c>
      <c r="D152">
        <v>637.83000000000004</v>
      </c>
      <c r="E152">
        <v>358</v>
      </c>
      <c r="F152">
        <v>921</v>
      </c>
      <c r="G152">
        <v>33.770000000000003</v>
      </c>
      <c r="H152" t="s">
        <v>24</v>
      </c>
      <c r="J152">
        <f t="shared" ref="J152:M152" si="60">IF(J15-J$137&lt;1,1,J15-J$137)</f>
        <v>1024.1802799359896</v>
      </c>
      <c r="K152">
        <f t="shared" si="60"/>
        <v>1138.5151549950588</v>
      </c>
      <c r="L152">
        <f t="shared" si="60"/>
        <v>885.39633162397388</v>
      </c>
      <c r="M152">
        <f t="shared" si="60"/>
        <v>840.87147904784649</v>
      </c>
      <c r="N152">
        <f t="shared" ref="N152:O152" si="61">IF(N15-N$137&lt;1,1,N15-N$137)</f>
        <v>889.39990477942911</v>
      </c>
      <c r="O152">
        <f t="shared" si="61"/>
        <v>701.71011522567665</v>
      </c>
      <c r="P152">
        <f t="shared" ref="P152:AA152" si="62">IF(P15-P$137&lt;1,1,P15-P$137)</f>
        <v>1414.7148619880581</v>
      </c>
      <c r="Q152">
        <f t="shared" si="62"/>
        <v>1497.5478596460534</v>
      </c>
      <c r="R152">
        <f t="shared" si="62"/>
        <v>1256.7782839386925</v>
      </c>
      <c r="S152">
        <f t="shared" si="62"/>
        <v>1110.2938197294955</v>
      </c>
      <c r="T152">
        <f t="shared" si="62"/>
        <v>943.65263174633878</v>
      </c>
      <c r="U152">
        <f t="shared" si="62"/>
        <v>1177.291719110588</v>
      </c>
      <c r="V152">
        <f t="shared" si="62"/>
        <v>1371.8204648125352</v>
      </c>
      <c r="W152">
        <f t="shared" si="62"/>
        <v>1344.9654967159361</v>
      </c>
      <c r="X152">
        <f t="shared" si="62"/>
        <v>1367.4334072432541</v>
      </c>
      <c r="Y152">
        <f t="shared" si="62"/>
        <v>1162.31106096335</v>
      </c>
      <c r="Z152">
        <f t="shared" si="62"/>
        <v>1241.4431922915815</v>
      </c>
      <c r="AA152">
        <f t="shared" si="62"/>
        <v>1192.0273415935944</v>
      </c>
      <c r="AB152">
        <f t="shared" ref="AB152:AG152" si="63">IF(AB15-AB$137&lt;1,1,AB15-AB$137)</f>
        <v>1173.623233977494</v>
      </c>
      <c r="AC152">
        <f t="shared" si="63"/>
        <v>1114.1338138890476</v>
      </c>
      <c r="AD152">
        <f t="shared" si="63"/>
        <v>1090.3077779047765</v>
      </c>
      <c r="AE152">
        <f t="shared" si="63"/>
        <v>1205.5565516535758</v>
      </c>
      <c r="AF152">
        <f t="shared" si="63"/>
        <v>970.39643776298226</v>
      </c>
      <c r="AG152">
        <f t="shared" si="63"/>
        <v>1009.5910976997934</v>
      </c>
    </row>
    <row r="153" spans="1:33" x14ac:dyDescent="0.25">
      <c r="A153" t="s">
        <v>268</v>
      </c>
      <c r="B153" t="s">
        <v>269</v>
      </c>
      <c r="C153" t="s">
        <v>23</v>
      </c>
      <c r="D153">
        <v>11893.17</v>
      </c>
      <c r="E153">
        <v>8843</v>
      </c>
      <c r="F153">
        <v>18199</v>
      </c>
      <c r="G153">
        <v>30.33</v>
      </c>
      <c r="H153" t="s">
        <v>24</v>
      </c>
      <c r="J153">
        <f t="shared" ref="J153:M153" si="64">IF(J16-J$137&lt;1,1,J16-J$137)</f>
        <v>1905.1802799359896</v>
      </c>
      <c r="K153">
        <f t="shared" si="64"/>
        <v>2143.5151549950588</v>
      </c>
      <c r="L153">
        <f t="shared" si="64"/>
        <v>1402.3963316239738</v>
      </c>
      <c r="M153">
        <f t="shared" si="64"/>
        <v>2655.8714790478466</v>
      </c>
      <c r="N153">
        <f t="shared" ref="N153:O153" si="65">IF(N16-N$137&lt;1,1,N16-N$137)</f>
        <v>3432.3999047794291</v>
      </c>
      <c r="O153">
        <f t="shared" si="65"/>
        <v>1987.7101152256766</v>
      </c>
      <c r="P153">
        <f t="shared" ref="P153:AA153" si="66">IF(P16-P$137&lt;1,1,P16-P$137)</f>
        <v>5983.7148619880581</v>
      </c>
      <c r="Q153">
        <f t="shared" si="66"/>
        <v>9835.5478596460525</v>
      </c>
      <c r="R153">
        <f t="shared" si="66"/>
        <v>5498.7782839386928</v>
      </c>
      <c r="S153">
        <f t="shared" si="66"/>
        <v>7595.2938197294952</v>
      </c>
      <c r="T153">
        <f t="shared" si="66"/>
        <v>6666.6526317463386</v>
      </c>
      <c r="U153">
        <f t="shared" si="66"/>
        <v>8175.291719110588</v>
      </c>
      <c r="V153">
        <f t="shared" si="66"/>
        <v>2659.8204648125352</v>
      </c>
      <c r="W153">
        <f t="shared" si="66"/>
        <v>3858.9654967159358</v>
      </c>
      <c r="X153">
        <f t="shared" si="66"/>
        <v>4217.4334072432539</v>
      </c>
      <c r="Y153">
        <f t="shared" si="66"/>
        <v>3037.31106096335</v>
      </c>
      <c r="Z153">
        <f t="shared" si="66"/>
        <v>7316.443192291581</v>
      </c>
      <c r="AA153">
        <f t="shared" si="66"/>
        <v>2750.0273415935944</v>
      </c>
      <c r="AB153">
        <f t="shared" ref="AB153:AG153" si="67">IF(AB16-AB$137&lt;1,1,AB16-AB$137)</f>
        <v>4258.6232339774942</v>
      </c>
      <c r="AC153">
        <f t="shared" si="67"/>
        <v>4574.1338138890478</v>
      </c>
      <c r="AD153">
        <f t="shared" si="67"/>
        <v>4175.3077779047762</v>
      </c>
      <c r="AE153">
        <f t="shared" si="67"/>
        <v>3428.5565516535758</v>
      </c>
      <c r="AF153">
        <f t="shared" si="67"/>
        <v>3261.3964377629823</v>
      </c>
      <c r="AG153">
        <f t="shared" si="67"/>
        <v>4007.5910976997934</v>
      </c>
    </row>
    <row r="154" spans="1:33" x14ac:dyDescent="0.25">
      <c r="A154" t="s">
        <v>130</v>
      </c>
      <c r="B154" t="s">
        <v>131</v>
      </c>
      <c r="C154" t="s">
        <v>23</v>
      </c>
      <c r="D154">
        <v>218.67</v>
      </c>
      <c r="E154">
        <v>72</v>
      </c>
      <c r="F154">
        <v>429</v>
      </c>
      <c r="G154">
        <v>67.989999999999995</v>
      </c>
      <c r="H154" t="s">
        <v>24</v>
      </c>
      <c r="J154">
        <f t="shared" ref="J154:M154" si="68">IF(J17-J$137&lt;1,1,J17-J$137)</f>
        <v>32.180279935989503</v>
      </c>
      <c r="K154">
        <f t="shared" si="68"/>
        <v>62.515154995058715</v>
      </c>
      <c r="L154">
        <f t="shared" si="68"/>
        <v>47.396331623973836</v>
      </c>
      <c r="M154">
        <f t="shared" si="68"/>
        <v>344.87147904784655</v>
      </c>
      <c r="N154">
        <f t="shared" ref="N154:O154" si="69">IF(N17-N$137&lt;1,1,N17-N$137)</f>
        <v>388.39990477942911</v>
      </c>
      <c r="O154">
        <f t="shared" si="69"/>
        <v>280.71011522567665</v>
      </c>
      <c r="P154">
        <f t="shared" ref="P154:AA154" si="70">IF(P17-P$137&lt;1,1,P17-P$137)</f>
        <v>2217.7148619880581</v>
      </c>
      <c r="Q154">
        <f t="shared" si="70"/>
        <v>2537.5478596460534</v>
      </c>
      <c r="R154">
        <f t="shared" si="70"/>
        <v>2741.7782839386923</v>
      </c>
      <c r="S154">
        <f t="shared" si="70"/>
        <v>3100.2938197294952</v>
      </c>
      <c r="T154">
        <f t="shared" si="70"/>
        <v>3074.652631746339</v>
      </c>
      <c r="U154">
        <f t="shared" si="70"/>
        <v>3797.291719110588</v>
      </c>
      <c r="V154">
        <f t="shared" si="70"/>
        <v>211.82046481253525</v>
      </c>
      <c r="W154">
        <f t="shared" si="70"/>
        <v>262.96549671593607</v>
      </c>
      <c r="X154">
        <f t="shared" si="70"/>
        <v>340.43340724325418</v>
      </c>
      <c r="Y154">
        <f t="shared" si="70"/>
        <v>133.31106096335003</v>
      </c>
      <c r="Z154">
        <f t="shared" si="70"/>
        <v>375.44319229158134</v>
      </c>
      <c r="AA154">
        <f t="shared" si="70"/>
        <v>211.02734159359443</v>
      </c>
      <c r="AB154">
        <f t="shared" ref="AB154:AG154" si="71">IF(AB17-AB$137&lt;1,1,AB17-AB$137)</f>
        <v>329.62323397749401</v>
      </c>
      <c r="AC154">
        <f t="shared" si="71"/>
        <v>334.13381388904753</v>
      </c>
      <c r="AD154">
        <f t="shared" si="71"/>
        <v>393.3077779047764</v>
      </c>
      <c r="AE154">
        <f t="shared" si="71"/>
        <v>341.55655165357575</v>
      </c>
      <c r="AF154">
        <f t="shared" si="71"/>
        <v>390.3964377629822</v>
      </c>
      <c r="AG154">
        <f t="shared" si="71"/>
        <v>421.59109769979335</v>
      </c>
    </row>
    <row r="155" spans="1:33" x14ac:dyDescent="0.25">
      <c r="A155" t="s">
        <v>250</v>
      </c>
      <c r="B155" t="s">
        <v>251</v>
      </c>
      <c r="C155" t="s">
        <v>23</v>
      </c>
      <c r="D155">
        <v>1913</v>
      </c>
      <c r="E155">
        <v>822</v>
      </c>
      <c r="F155">
        <v>3518</v>
      </c>
      <c r="G155">
        <v>57.11</v>
      </c>
      <c r="H155" t="s">
        <v>24</v>
      </c>
      <c r="J155">
        <f t="shared" ref="J155:M155" si="72">IF(J18-J$137&lt;1,1,J18-J$137)</f>
        <v>3836.1802799359893</v>
      </c>
      <c r="K155">
        <f t="shared" si="72"/>
        <v>5062.5151549950588</v>
      </c>
      <c r="L155">
        <f t="shared" si="72"/>
        <v>3799.3963316239738</v>
      </c>
      <c r="M155">
        <f t="shared" si="72"/>
        <v>2998.8714790478466</v>
      </c>
      <c r="N155">
        <f t="shared" ref="N155:O155" si="73">IF(N18-N$137&lt;1,1,N18-N$137)</f>
        <v>4078.3999047794291</v>
      </c>
      <c r="O155">
        <f t="shared" si="73"/>
        <v>2726.7101152256764</v>
      </c>
      <c r="P155">
        <f t="shared" ref="P155:AA155" si="74">IF(P18-P$137&lt;1,1,P18-P$137)</f>
        <v>12489.714861988057</v>
      </c>
      <c r="Q155">
        <f t="shared" si="74"/>
        <v>15194.547859646053</v>
      </c>
      <c r="R155">
        <f t="shared" si="74"/>
        <v>12787.778283938693</v>
      </c>
      <c r="S155">
        <f t="shared" si="74"/>
        <v>16537.293819729497</v>
      </c>
      <c r="T155">
        <f t="shared" si="74"/>
        <v>15502.652631746339</v>
      </c>
      <c r="U155">
        <f t="shared" si="74"/>
        <v>20420.291719110588</v>
      </c>
      <c r="V155">
        <f t="shared" si="74"/>
        <v>7922.8204648125356</v>
      </c>
      <c r="W155">
        <f t="shared" si="74"/>
        <v>9796.9654967159368</v>
      </c>
      <c r="X155">
        <f t="shared" si="74"/>
        <v>10324.433407243254</v>
      </c>
      <c r="Y155">
        <f t="shared" si="74"/>
        <v>5320.3110609633504</v>
      </c>
      <c r="Z155">
        <f t="shared" si="74"/>
        <v>7090.443192291581</v>
      </c>
      <c r="AA155">
        <f t="shared" si="74"/>
        <v>4786.0273415935944</v>
      </c>
      <c r="AB155">
        <f t="shared" ref="AB155:AG155" si="75">IF(AB18-AB$137&lt;1,1,AB18-AB$137)</f>
        <v>9550.6232339774942</v>
      </c>
      <c r="AC155">
        <f t="shared" si="75"/>
        <v>11109.133813889048</v>
      </c>
      <c r="AD155">
        <f t="shared" si="75"/>
        <v>10427.307777904776</v>
      </c>
      <c r="AE155">
        <f t="shared" si="75"/>
        <v>6749.5565516535753</v>
      </c>
      <c r="AF155">
        <f t="shared" si="75"/>
        <v>6033.3964377629818</v>
      </c>
      <c r="AG155">
        <f t="shared" si="75"/>
        <v>7527.591097699793</v>
      </c>
    </row>
    <row r="156" spans="1:33" x14ac:dyDescent="0.25">
      <c r="A156" t="s">
        <v>210</v>
      </c>
      <c r="B156" t="s">
        <v>211</v>
      </c>
      <c r="C156" t="s">
        <v>23</v>
      </c>
      <c r="D156">
        <v>1027.83</v>
      </c>
      <c r="E156">
        <v>671</v>
      </c>
      <c r="F156">
        <v>1320</v>
      </c>
      <c r="G156">
        <v>26.04</v>
      </c>
      <c r="H156" t="s">
        <v>24</v>
      </c>
      <c r="I156" t="s">
        <v>285</v>
      </c>
      <c r="J156">
        <f t="shared" ref="J156:M156" si="76">IF(J19-J$137&lt;1,1,J19-J$137)</f>
        <v>1355.1802799359896</v>
      </c>
      <c r="K156">
        <f t="shared" si="76"/>
        <v>1556.5151549950588</v>
      </c>
      <c r="L156">
        <f t="shared" si="76"/>
        <v>1133.3963316239738</v>
      </c>
      <c r="M156">
        <f t="shared" si="76"/>
        <v>2921.8714790478466</v>
      </c>
      <c r="N156">
        <f t="shared" ref="N156:O156" si="77">IF(N19-N$137&lt;1,1,N19-N$137)</f>
        <v>3619.3999047794291</v>
      </c>
      <c r="O156">
        <f t="shared" si="77"/>
        <v>2486.7101152256764</v>
      </c>
      <c r="P156">
        <f t="shared" ref="P156:AA156" si="78">IF(P19-P$137&lt;1,1,P19-P$137)</f>
        <v>691.71486198805803</v>
      </c>
      <c r="Q156">
        <f t="shared" si="78"/>
        <v>625.54785964605333</v>
      </c>
      <c r="R156">
        <f t="shared" si="78"/>
        <v>500.77828393869254</v>
      </c>
      <c r="S156">
        <f t="shared" si="78"/>
        <v>955.29381972949545</v>
      </c>
      <c r="T156">
        <f t="shared" si="78"/>
        <v>752.65263174633878</v>
      </c>
      <c r="U156">
        <f t="shared" si="78"/>
        <v>1047.291719110588</v>
      </c>
      <c r="V156">
        <f t="shared" si="78"/>
        <v>515.82046481253519</v>
      </c>
      <c r="W156">
        <f t="shared" si="78"/>
        <v>496.96549671593607</v>
      </c>
      <c r="X156">
        <f t="shared" si="78"/>
        <v>532.43340724325412</v>
      </c>
      <c r="Y156">
        <f t="shared" si="78"/>
        <v>1535.31106096335</v>
      </c>
      <c r="Z156">
        <f t="shared" si="78"/>
        <v>1717.4431922915815</v>
      </c>
      <c r="AA156">
        <f t="shared" si="78"/>
        <v>1459.0273415935944</v>
      </c>
      <c r="AB156">
        <f t="shared" ref="AB156:AG156" si="79">IF(AB19-AB$137&lt;1,1,AB19-AB$137)</f>
        <v>474.62323397749401</v>
      </c>
      <c r="AC156">
        <f t="shared" si="79"/>
        <v>385.13381388904753</v>
      </c>
      <c r="AD156">
        <f t="shared" si="79"/>
        <v>376.3077779047764</v>
      </c>
      <c r="AE156">
        <f t="shared" si="79"/>
        <v>1328.5565516535758</v>
      </c>
      <c r="AF156">
        <f t="shared" si="79"/>
        <v>1012.3964377629823</v>
      </c>
      <c r="AG156">
        <f t="shared" si="79"/>
        <v>1248.5910976997934</v>
      </c>
    </row>
    <row r="157" spans="1:33" x14ac:dyDescent="0.25">
      <c r="A157" t="s">
        <v>264</v>
      </c>
      <c r="B157" t="s">
        <v>265</v>
      </c>
      <c r="C157" t="s">
        <v>23</v>
      </c>
      <c r="D157">
        <v>7486.33</v>
      </c>
      <c r="E157">
        <v>5894</v>
      </c>
      <c r="F157">
        <v>9104</v>
      </c>
      <c r="G157">
        <v>18.239999999999998</v>
      </c>
      <c r="H157" t="s">
        <v>24</v>
      </c>
      <c r="I157" t="s">
        <v>286</v>
      </c>
      <c r="J157">
        <f t="shared" ref="J157:M157" si="80">IF(J20-J$137&lt;1,1,J20-J$137)</f>
        <v>14427.18027993599</v>
      </c>
      <c r="K157">
        <f t="shared" si="80"/>
        <v>16205.515154995059</v>
      </c>
      <c r="L157">
        <f t="shared" si="80"/>
        <v>11241.396331623973</v>
      </c>
      <c r="M157">
        <f t="shared" si="80"/>
        <v>13789.871479047846</v>
      </c>
      <c r="N157">
        <f t="shared" ref="N157:O157" si="81">IF(N20-N$137&lt;1,1,N20-N$137)</f>
        <v>15973.39990477943</v>
      </c>
      <c r="O157">
        <f t="shared" si="81"/>
        <v>11247.710115225676</v>
      </c>
      <c r="P157">
        <f t="shared" ref="P157:AA157" si="82">IF(P20-P$137&lt;1,1,P20-P$137)</f>
        <v>17115.714861988057</v>
      </c>
      <c r="Q157">
        <f t="shared" si="82"/>
        <v>17683.547859646053</v>
      </c>
      <c r="R157">
        <f t="shared" si="82"/>
        <v>14139.778283938693</v>
      </c>
      <c r="S157">
        <f t="shared" si="82"/>
        <v>13375.293819729495</v>
      </c>
      <c r="T157">
        <f t="shared" si="82"/>
        <v>10869.652631746339</v>
      </c>
      <c r="U157">
        <f t="shared" si="82"/>
        <v>14264.291719110588</v>
      </c>
      <c r="V157">
        <f t="shared" si="82"/>
        <v>12986.820464812536</v>
      </c>
      <c r="W157">
        <f t="shared" si="82"/>
        <v>14587.965496715937</v>
      </c>
      <c r="X157">
        <f t="shared" si="82"/>
        <v>15117.433407243254</v>
      </c>
      <c r="Y157">
        <f t="shared" si="82"/>
        <v>13713.31106096335</v>
      </c>
      <c r="Z157">
        <f t="shared" si="82"/>
        <v>20265.443192291583</v>
      </c>
      <c r="AA157">
        <f t="shared" si="82"/>
        <v>13444.027341593595</v>
      </c>
      <c r="AB157">
        <f t="shared" ref="AB157:AG157" si="83">IF(AB20-AB$137&lt;1,1,AB20-AB$137)</f>
        <v>14111.623233977494</v>
      </c>
      <c r="AC157">
        <f t="shared" si="83"/>
        <v>13416.133813889048</v>
      </c>
      <c r="AD157">
        <f t="shared" si="83"/>
        <v>12483.307777904776</v>
      </c>
      <c r="AE157">
        <f t="shared" si="83"/>
        <v>14039.556551653575</v>
      </c>
      <c r="AF157">
        <f t="shared" si="83"/>
        <v>11124.396437762982</v>
      </c>
      <c r="AG157">
        <f t="shared" si="83"/>
        <v>13355.591097699793</v>
      </c>
    </row>
    <row r="158" spans="1:33" x14ac:dyDescent="0.25">
      <c r="A158" t="s">
        <v>29</v>
      </c>
      <c r="B158" t="s">
        <v>30</v>
      </c>
      <c r="C158" t="s">
        <v>23</v>
      </c>
      <c r="D158">
        <v>27.17</v>
      </c>
      <c r="E158">
        <v>23</v>
      </c>
      <c r="F158">
        <v>35</v>
      </c>
      <c r="G158">
        <v>17.170000000000002</v>
      </c>
      <c r="H158" t="s">
        <v>24</v>
      </c>
      <c r="J158">
        <f t="shared" ref="J158:M158" si="84">IF(J21-J$137&lt;1,1,J21-J$137)</f>
        <v>5.1802799359895033</v>
      </c>
      <c r="K158">
        <f t="shared" si="84"/>
        <v>1</v>
      </c>
      <c r="L158">
        <f t="shared" si="84"/>
        <v>1</v>
      </c>
      <c r="M158">
        <f t="shared" si="84"/>
        <v>1</v>
      </c>
      <c r="N158">
        <f t="shared" ref="N158:O158" si="85">IF(N21-N$137&lt;1,1,N21-N$137)</f>
        <v>7.3999047794291286</v>
      </c>
      <c r="O158">
        <f t="shared" si="85"/>
        <v>9.7101152256766383</v>
      </c>
      <c r="P158">
        <f t="shared" ref="P158:AA158" si="86">IF(P21-P$137&lt;1,1,P21-P$137)</f>
        <v>26.714861988058047</v>
      </c>
      <c r="Q158">
        <f t="shared" si="86"/>
        <v>14.547859646053368</v>
      </c>
      <c r="R158">
        <f t="shared" si="86"/>
        <v>34.778283938692532</v>
      </c>
      <c r="S158">
        <f t="shared" si="86"/>
        <v>33.293819729495397</v>
      </c>
      <c r="T158">
        <f t="shared" si="86"/>
        <v>5.6526317463388267</v>
      </c>
      <c r="U158">
        <f t="shared" si="86"/>
        <v>16.291719110588048</v>
      </c>
      <c r="V158">
        <f t="shared" si="86"/>
        <v>18.820464812535249</v>
      </c>
      <c r="W158">
        <f t="shared" si="86"/>
        <v>53.965496715936041</v>
      </c>
      <c r="X158">
        <f t="shared" si="86"/>
        <v>15.43340724325418</v>
      </c>
      <c r="Y158">
        <f t="shared" si="86"/>
        <v>47.311060963350016</v>
      </c>
      <c r="Z158">
        <f t="shared" si="86"/>
        <v>50.44319229158134</v>
      </c>
      <c r="AA158">
        <f t="shared" si="86"/>
        <v>47.027341593594429</v>
      </c>
      <c r="AB158">
        <f t="shared" ref="AB158:AG158" si="87">IF(AB21-AB$137&lt;1,1,AB21-AB$137)</f>
        <v>30.623233977494031</v>
      </c>
      <c r="AC158">
        <f t="shared" si="87"/>
        <v>40.133813889047545</v>
      </c>
      <c r="AD158">
        <f t="shared" si="87"/>
        <v>19.307777904776415</v>
      </c>
      <c r="AE158">
        <f t="shared" si="87"/>
        <v>19.556551653575724</v>
      </c>
      <c r="AF158">
        <f t="shared" si="87"/>
        <v>30.396437762982202</v>
      </c>
      <c r="AG158">
        <f t="shared" si="87"/>
        <v>22.591097699793352</v>
      </c>
    </row>
    <row r="159" spans="1:33" x14ac:dyDescent="0.25">
      <c r="A159" t="s">
        <v>182</v>
      </c>
      <c r="B159" t="s">
        <v>183</v>
      </c>
      <c r="C159" t="s">
        <v>23</v>
      </c>
      <c r="D159">
        <v>609.16999999999996</v>
      </c>
      <c r="E159">
        <v>382</v>
      </c>
      <c r="F159">
        <v>915</v>
      </c>
      <c r="G159">
        <v>32.76</v>
      </c>
      <c r="H159" t="s">
        <v>24</v>
      </c>
      <c r="I159" t="s">
        <v>287</v>
      </c>
      <c r="J159">
        <f t="shared" ref="J159:M159" si="88">IF(J22-J$137&lt;1,1,J22-J$137)</f>
        <v>1171.1802799359896</v>
      </c>
      <c r="K159">
        <f t="shared" si="88"/>
        <v>1310.5151549950588</v>
      </c>
      <c r="L159">
        <f t="shared" si="88"/>
        <v>1003.3963316239739</v>
      </c>
      <c r="M159">
        <f t="shared" si="88"/>
        <v>1154.8714790478466</v>
      </c>
      <c r="N159">
        <f t="shared" ref="N159:O159" si="89">IF(N22-N$137&lt;1,1,N22-N$137)</f>
        <v>1311.3999047794291</v>
      </c>
      <c r="O159">
        <f t="shared" si="89"/>
        <v>1023.7101152256766</v>
      </c>
      <c r="P159">
        <f t="shared" ref="P159:AA159" si="90">IF(P22-P$137&lt;1,1,P22-P$137)</f>
        <v>1192.7148619880581</v>
      </c>
      <c r="Q159">
        <f t="shared" si="90"/>
        <v>1079.5478596460534</v>
      </c>
      <c r="R159">
        <f t="shared" si="90"/>
        <v>1041.7782839386925</v>
      </c>
      <c r="S159">
        <f t="shared" si="90"/>
        <v>1503.2938197294955</v>
      </c>
      <c r="T159">
        <f t="shared" si="90"/>
        <v>1220.6526317463388</v>
      </c>
      <c r="U159">
        <f t="shared" si="90"/>
        <v>1462.291719110588</v>
      </c>
      <c r="V159">
        <f t="shared" si="90"/>
        <v>777.82046481253519</v>
      </c>
      <c r="W159">
        <f t="shared" si="90"/>
        <v>986.96549671593607</v>
      </c>
      <c r="X159">
        <f t="shared" si="90"/>
        <v>1022.4334072432541</v>
      </c>
      <c r="Y159">
        <f t="shared" si="90"/>
        <v>1157.31106096335</v>
      </c>
      <c r="Z159">
        <f t="shared" si="90"/>
        <v>1250.4431922915815</v>
      </c>
      <c r="AA159">
        <f t="shared" si="90"/>
        <v>1119.0273415935944</v>
      </c>
      <c r="AB159">
        <f t="shared" ref="AB159:AG159" si="91">IF(AB22-AB$137&lt;1,1,AB22-AB$137)</f>
        <v>1042.623233977494</v>
      </c>
      <c r="AC159">
        <f t="shared" si="91"/>
        <v>1156.1338138890476</v>
      </c>
      <c r="AD159">
        <f t="shared" si="91"/>
        <v>1132.3077779047765</v>
      </c>
      <c r="AE159">
        <f t="shared" si="91"/>
        <v>1466.5565516535758</v>
      </c>
      <c r="AF159">
        <f t="shared" si="91"/>
        <v>1212.3964377629823</v>
      </c>
      <c r="AG159">
        <f t="shared" si="91"/>
        <v>1351.5910976997934</v>
      </c>
    </row>
    <row r="160" spans="1:33" x14ac:dyDescent="0.25">
      <c r="A160" t="s">
        <v>124</v>
      </c>
      <c r="B160" t="s">
        <v>125</v>
      </c>
      <c r="C160" t="s">
        <v>23</v>
      </c>
      <c r="D160">
        <v>278.5</v>
      </c>
      <c r="E160">
        <v>204</v>
      </c>
      <c r="F160">
        <v>369</v>
      </c>
      <c r="G160">
        <v>20.170000000000002</v>
      </c>
      <c r="H160" t="s">
        <v>24</v>
      </c>
      <c r="I160" t="s">
        <v>288</v>
      </c>
      <c r="J160">
        <f t="shared" ref="J160:M160" si="92">IF(J23-J$137&lt;1,1,J23-J$137)</f>
        <v>665.18027993598946</v>
      </c>
      <c r="K160">
        <f t="shared" si="92"/>
        <v>729.51515499505877</v>
      </c>
      <c r="L160">
        <f t="shared" si="92"/>
        <v>527.39633162397388</v>
      </c>
      <c r="M160">
        <f t="shared" si="92"/>
        <v>622.87147904784649</v>
      </c>
      <c r="N160">
        <f t="shared" ref="N160:O160" si="93">IF(N23-N$137&lt;1,1,N23-N$137)</f>
        <v>711.39990477942911</v>
      </c>
      <c r="O160">
        <f t="shared" si="93"/>
        <v>496.71011522567665</v>
      </c>
      <c r="P160">
        <f t="shared" ref="P160:AA160" si="94">IF(P23-P$137&lt;1,1,P23-P$137)</f>
        <v>487.71486198805803</v>
      </c>
      <c r="Q160">
        <f t="shared" si="94"/>
        <v>363.54785964605338</v>
      </c>
      <c r="R160">
        <f t="shared" si="94"/>
        <v>414.77828393869254</v>
      </c>
      <c r="S160">
        <f t="shared" si="94"/>
        <v>441.2938197294954</v>
      </c>
      <c r="T160">
        <f t="shared" si="94"/>
        <v>405.65263174633884</v>
      </c>
      <c r="U160">
        <f t="shared" si="94"/>
        <v>454.29171911058802</v>
      </c>
      <c r="V160">
        <f t="shared" si="94"/>
        <v>313.82046481253525</v>
      </c>
      <c r="W160">
        <f t="shared" si="94"/>
        <v>355.96549671593607</v>
      </c>
      <c r="X160">
        <f t="shared" si="94"/>
        <v>382.43340724325418</v>
      </c>
      <c r="Y160">
        <f t="shared" si="94"/>
        <v>403.31106096335003</v>
      </c>
      <c r="Z160">
        <f t="shared" si="94"/>
        <v>465.44319229158134</v>
      </c>
      <c r="AA160">
        <f t="shared" si="94"/>
        <v>413.02734159359443</v>
      </c>
      <c r="AB160">
        <f t="shared" ref="AB160:AG160" si="95">IF(AB23-AB$137&lt;1,1,AB23-AB$137)</f>
        <v>317.62323397749401</v>
      </c>
      <c r="AC160">
        <f t="shared" si="95"/>
        <v>331.13381388904753</v>
      </c>
      <c r="AD160">
        <f t="shared" si="95"/>
        <v>285.3077779047764</v>
      </c>
      <c r="AE160">
        <f t="shared" si="95"/>
        <v>418.55655165357575</v>
      </c>
      <c r="AF160">
        <f t="shared" si="95"/>
        <v>324.3964377629822</v>
      </c>
      <c r="AG160">
        <f t="shared" si="95"/>
        <v>445.59109769979335</v>
      </c>
    </row>
    <row r="161" spans="1:33" x14ac:dyDescent="0.25">
      <c r="A161" t="s">
        <v>244</v>
      </c>
      <c r="B161" t="s">
        <v>245</v>
      </c>
      <c r="C161" t="s">
        <v>23</v>
      </c>
      <c r="D161">
        <v>1406.17</v>
      </c>
      <c r="E161">
        <v>818</v>
      </c>
      <c r="F161">
        <v>2151</v>
      </c>
      <c r="G161">
        <v>42.43</v>
      </c>
      <c r="H161" t="s">
        <v>24</v>
      </c>
      <c r="I161" t="s">
        <v>289</v>
      </c>
      <c r="J161">
        <f t="shared" ref="J161:M161" si="96">IF(J24-J$137&lt;1,1,J24-J$137)</f>
        <v>397.18027993598952</v>
      </c>
      <c r="K161">
        <f t="shared" si="96"/>
        <v>432.51515499505871</v>
      </c>
      <c r="L161">
        <f t="shared" si="96"/>
        <v>362.39633162397382</v>
      </c>
      <c r="M161">
        <f t="shared" si="96"/>
        <v>395.87147904784655</v>
      </c>
      <c r="N161">
        <f t="shared" ref="N161:O161" si="97">IF(N24-N$137&lt;1,1,N24-N$137)</f>
        <v>579.39990477942911</v>
      </c>
      <c r="O161">
        <f t="shared" si="97"/>
        <v>370.71011522567665</v>
      </c>
      <c r="P161">
        <f t="shared" ref="P161:AA161" si="98">IF(P24-P$137&lt;1,1,P24-P$137)</f>
        <v>2090.7148619880581</v>
      </c>
      <c r="Q161">
        <f t="shared" si="98"/>
        <v>2933.5478596460534</v>
      </c>
      <c r="R161">
        <f t="shared" si="98"/>
        <v>2316.7782839386923</v>
      </c>
      <c r="S161">
        <f t="shared" si="98"/>
        <v>2985.2938197294952</v>
      </c>
      <c r="T161">
        <f t="shared" si="98"/>
        <v>2442.652631746339</v>
      </c>
      <c r="U161">
        <f t="shared" si="98"/>
        <v>3358.291719110588</v>
      </c>
      <c r="V161">
        <f t="shared" si="98"/>
        <v>711.82046481253519</v>
      </c>
      <c r="W161">
        <f t="shared" si="98"/>
        <v>971.96549671593607</v>
      </c>
      <c r="X161">
        <f t="shared" si="98"/>
        <v>1053.4334072432541</v>
      </c>
      <c r="Y161">
        <f t="shared" si="98"/>
        <v>428.31106096335003</v>
      </c>
      <c r="Z161">
        <f t="shared" si="98"/>
        <v>645.44319229158134</v>
      </c>
      <c r="AA161">
        <f t="shared" si="98"/>
        <v>462.02734159359443</v>
      </c>
      <c r="AB161">
        <f t="shared" ref="AB161:AG161" si="99">IF(AB24-AB$137&lt;1,1,AB24-AB$137)</f>
        <v>1108.623233977494</v>
      </c>
      <c r="AC161">
        <f t="shared" si="99"/>
        <v>1248.1338138890476</v>
      </c>
      <c r="AD161">
        <f t="shared" si="99"/>
        <v>1157.3077779047765</v>
      </c>
      <c r="AE161">
        <f t="shared" si="99"/>
        <v>883.55655165357575</v>
      </c>
      <c r="AF161">
        <f t="shared" si="99"/>
        <v>817.39643776298226</v>
      </c>
      <c r="AG161">
        <f t="shared" si="99"/>
        <v>951.59109769979341</v>
      </c>
    </row>
    <row r="162" spans="1:33" x14ac:dyDescent="0.25">
      <c r="A162" t="s">
        <v>154</v>
      </c>
      <c r="B162" t="s">
        <v>155</v>
      </c>
      <c r="C162" t="s">
        <v>23</v>
      </c>
      <c r="D162">
        <v>452.67</v>
      </c>
      <c r="E162">
        <v>309</v>
      </c>
      <c r="F162">
        <v>672</v>
      </c>
      <c r="G162">
        <v>29.27</v>
      </c>
      <c r="H162" t="s">
        <v>24</v>
      </c>
      <c r="J162">
        <f t="shared" ref="J162:M162" si="100">IF(J25-J$137&lt;1,1,J25-J$137)</f>
        <v>182.18027993598952</v>
      </c>
      <c r="K162">
        <f t="shared" si="100"/>
        <v>204.51515499505871</v>
      </c>
      <c r="L162">
        <f t="shared" si="100"/>
        <v>143.39633162397382</v>
      </c>
      <c r="M162">
        <f t="shared" si="100"/>
        <v>202.87147904784655</v>
      </c>
      <c r="N162">
        <f t="shared" ref="N162:O162" si="101">IF(N25-N$137&lt;1,1,N25-N$137)</f>
        <v>256.39990477942911</v>
      </c>
      <c r="O162">
        <f t="shared" si="101"/>
        <v>178.71011522567665</v>
      </c>
      <c r="P162">
        <f t="shared" ref="P162:AA162" si="102">IF(P25-P$137&lt;1,1,P25-P$137)</f>
        <v>327.71486198805803</v>
      </c>
      <c r="Q162">
        <f t="shared" si="102"/>
        <v>329.54785964605338</v>
      </c>
      <c r="R162">
        <f t="shared" si="102"/>
        <v>272.77828393869254</v>
      </c>
      <c r="S162">
        <f t="shared" si="102"/>
        <v>318.2938197294954</v>
      </c>
      <c r="T162">
        <f t="shared" si="102"/>
        <v>293.65263174633884</v>
      </c>
      <c r="U162">
        <f t="shared" si="102"/>
        <v>332.29171911058802</v>
      </c>
      <c r="V162">
        <f t="shared" si="102"/>
        <v>177.82046481253525</v>
      </c>
      <c r="W162">
        <f t="shared" si="102"/>
        <v>234.96549671593604</v>
      </c>
      <c r="X162">
        <f t="shared" si="102"/>
        <v>215.43340724325418</v>
      </c>
      <c r="Y162">
        <f t="shared" si="102"/>
        <v>310.31106096335003</v>
      </c>
      <c r="Z162">
        <f t="shared" si="102"/>
        <v>405.44319229158134</v>
      </c>
      <c r="AA162">
        <f t="shared" si="102"/>
        <v>314.02734159359443</v>
      </c>
      <c r="AB162">
        <f t="shared" ref="AB162:AG162" si="103">IF(AB25-AB$137&lt;1,1,AB25-AB$137)</f>
        <v>183.62323397749404</v>
      </c>
      <c r="AC162">
        <f t="shared" si="103"/>
        <v>172.13381388904753</v>
      </c>
      <c r="AD162">
        <f t="shared" si="103"/>
        <v>175.3077779047764</v>
      </c>
      <c r="AE162">
        <f t="shared" si="103"/>
        <v>312.55655165357575</v>
      </c>
      <c r="AF162">
        <f t="shared" si="103"/>
        <v>290.3964377629822</v>
      </c>
      <c r="AG162">
        <f t="shared" si="103"/>
        <v>228.59109769979335</v>
      </c>
    </row>
    <row r="163" spans="1:33" x14ac:dyDescent="0.25">
      <c r="A163" t="s">
        <v>110</v>
      </c>
      <c r="B163" t="s">
        <v>111</v>
      </c>
      <c r="C163" t="s">
        <v>23</v>
      </c>
      <c r="D163">
        <v>163</v>
      </c>
      <c r="E163">
        <v>76</v>
      </c>
      <c r="F163">
        <v>297</v>
      </c>
      <c r="G163">
        <v>52.6</v>
      </c>
      <c r="H163" t="s">
        <v>24</v>
      </c>
      <c r="I163" t="s">
        <v>290</v>
      </c>
      <c r="J163">
        <f t="shared" ref="J163:M163" si="104">IF(J26-J$137&lt;1,1,J26-J$137)</f>
        <v>174.18027993598952</v>
      </c>
      <c r="K163">
        <f t="shared" si="104"/>
        <v>184.51515499505871</v>
      </c>
      <c r="L163">
        <f t="shared" si="104"/>
        <v>123.39633162397384</v>
      </c>
      <c r="M163">
        <f t="shared" si="104"/>
        <v>126.87147904784653</v>
      </c>
      <c r="N163">
        <f t="shared" ref="N163:O163" si="105">IF(N26-N$137&lt;1,1,N26-N$137)</f>
        <v>194.39990477942914</v>
      </c>
      <c r="O163">
        <f t="shared" si="105"/>
        <v>105.71011522567665</v>
      </c>
      <c r="P163">
        <f t="shared" ref="P163:AA163" si="106">IF(P26-P$137&lt;1,1,P26-P$137)</f>
        <v>3043.7148619880581</v>
      </c>
      <c r="Q163">
        <f t="shared" si="106"/>
        <v>3453.5478596460534</v>
      </c>
      <c r="R163">
        <f t="shared" si="106"/>
        <v>2402.7782839386923</v>
      </c>
      <c r="S163">
        <f t="shared" si="106"/>
        <v>3929.2938197294952</v>
      </c>
      <c r="T163">
        <f t="shared" si="106"/>
        <v>3092.652631746339</v>
      </c>
      <c r="U163">
        <f t="shared" si="106"/>
        <v>3888.291719110588</v>
      </c>
      <c r="V163">
        <f t="shared" si="106"/>
        <v>3498.8204648125352</v>
      </c>
      <c r="W163">
        <f t="shared" si="106"/>
        <v>3800.9654967159358</v>
      </c>
      <c r="X163">
        <f t="shared" si="106"/>
        <v>4024.4334072432544</v>
      </c>
      <c r="Y163">
        <f t="shared" si="106"/>
        <v>1739.31106096335</v>
      </c>
      <c r="Z163">
        <f t="shared" si="106"/>
        <v>2916.4431922915815</v>
      </c>
      <c r="AA163">
        <f t="shared" si="106"/>
        <v>2213.0273415935944</v>
      </c>
      <c r="AB163">
        <f t="shared" ref="AB163:AG163" si="107">IF(AB26-AB$137&lt;1,1,AB26-AB$137)</f>
        <v>2972.6232339774942</v>
      </c>
      <c r="AC163">
        <f t="shared" si="107"/>
        <v>2892.1338138890474</v>
      </c>
      <c r="AD163">
        <f t="shared" si="107"/>
        <v>2731.3077779047762</v>
      </c>
      <c r="AE163">
        <f t="shared" si="107"/>
        <v>2419.5565516535758</v>
      </c>
      <c r="AF163">
        <f t="shared" si="107"/>
        <v>2082.3964377629823</v>
      </c>
      <c r="AG163">
        <f t="shared" si="107"/>
        <v>2778.5910976997934</v>
      </c>
    </row>
    <row r="164" spans="1:33" x14ac:dyDescent="0.25">
      <c r="A164" t="s">
        <v>104</v>
      </c>
      <c r="B164" t="s">
        <v>105</v>
      </c>
      <c r="C164" t="s">
        <v>23</v>
      </c>
      <c r="D164">
        <v>199.67</v>
      </c>
      <c r="E164">
        <v>161</v>
      </c>
      <c r="F164">
        <v>242</v>
      </c>
      <c r="G164">
        <v>14.18</v>
      </c>
      <c r="H164" t="s">
        <v>24</v>
      </c>
      <c r="J164">
        <f t="shared" ref="J164:M164" si="108">IF(J27-J$137&lt;1,1,J27-J$137)</f>
        <v>843.18027993598946</v>
      </c>
      <c r="K164">
        <f t="shared" si="108"/>
        <v>849.51515499505877</v>
      </c>
      <c r="L164">
        <f t="shared" si="108"/>
        <v>601.39633162397388</v>
      </c>
      <c r="M164">
        <f t="shared" si="108"/>
        <v>767.87147904784649</v>
      </c>
      <c r="N164">
        <f t="shared" ref="N164:O164" si="109">IF(N27-N$137&lt;1,1,N27-N$137)</f>
        <v>866.39990477942911</v>
      </c>
      <c r="O164">
        <f t="shared" si="109"/>
        <v>653.71011522567665</v>
      </c>
      <c r="P164">
        <f t="shared" ref="P164:AA164" si="110">IF(P27-P$137&lt;1,1,P27-P$137)</f>
        <v>570.71486198805803</v>
      </c>
      <c r="Q164">
        <f t="shared" si="110"/>
        <v>589.54785964605333</v>
      </c>
      <c r="R164">
        <f t="shared" si="110"/>
        <v>500.77828393869254</v>
      </c>
      <c r="S164">
        <f t="shared" si="110"/>
        <v>451.2938197294954</v>
      </c>
      <c r="T164">
        <f t="shared" si="110"/>
        <v>443.65263174633884</v>
      </c>
      <c r="U164">
        <f t="shared" si="110"/>
        <v>562.29171911058802</v>
      </c>
      <c r="V164">
        <f t="shared" si="110"/>
        <v>625.82046481253519</v>
      </c>
      <c r="W164">
        <f t="shared" si="110"/>
        <v>521.96549671593607</v>
      </c>
      <c r="X164">
        <f t="shared" si="110"/>
        <v>486.43340724325418</v>
      </c>
      <c r="Y164">
        <f t="shared" si="110"/>
        <v>751.31106096334997</v>
      </c>
      <c r="Z164">
        <f t="shared" si="110"/>
        <v>553.44319229158134</v>
      </c>
      <c r="AA164">
        <f t="shared" si="110"/>
        <v>748.02734159359443</v>
      </c>
      <c r="AB164">
        <f t="shared" ref="AB164:AG164" si="111">IF(AB27-AB$137&lt;1,1,AB27-AB$137)</f>
        <v>473.62323397749401</v>
      </c>
      <c r="AC164">
        <f t="shared" si="111"/>
        <v>426.13381388904753</v>
      </c>
      <c r="AD164">
        <f t="shared" si="111"/>
        <v>450.3077779047764</v>
      </c>
      <c r="AE164">
        <f t="shared" si="111"/>
        <v>796.55655165357575</v>
      </c>
      <c r="AF164">
        <f t="shared" si="111"/>
        <v>582.39643776298226</v>
      </c>
      <c r="AG164">
        <f t="shared" si="111"/>
        <v>615.59109769979341</v>
      </c>
    </row>
    <row r="165" spans="1:33" x14ac:dyDescent="0.25">
      <c r="A165" t="s">
        <v>184</v>
      </c>
      <c r="B165" t="s">
        <v>185</v>
      </c>
      <c r="C165" t="s">
        <v>23</v>
      </c>
      <c r="D165">
        <v>630.16999999999996</v>
      </c>
      <c r="E165">
        <v>507</v>
      </c>
      <c r="F165">
        <v>804</v>
      </c>
      <c r="G165">
        <v>21.22</v>
      </c>
      <c r="H165" t="s">
        <v>24</v>
      </c>
      <c r="J165">
        <f t="shared" ref="J165:M165" si="112">IF(J28-J$137&lt;1,1,J28-J$137)</f>
        <v>2479.1802799359893</v>
      </c>
      <c r="K165">
        <f t="shared" si="112"/>
        <v>2965.5151549950588</v>
      </c>
      <c r="L165">
        <f t="shared" si="112"/>
        <v>1972.3963316239738</v>
      </c>
      <c r="M165">
        <f t="shared" si="112"/>
        <v>2377.8714790478466</v>
      </c>
      <c r="N165">
        <f t="shared" ref="N165:O165" si="113">IF(N28-N$137&lt;1,1,N28-N$137)</f>
        <v>2989.3999047794291</v>
      </c>
      <c r="O165">
        <f t="shared" si="113"/>
        <v>2032.7101152256766</v>
      </c>
      <c r="P165">
        <f t="shared" ref="P165:AA165" si="114">IF(P28-P$137&lt;1,1,P28-P$137)</f>
        <v>1640.7148619880581</v>
      </c>
      <c r="Q165">
        <f t="shared" si="114"/>
        <v>1563.5478596460534</v>
      </c>
      <c r="R165">
        <f t="shared" si="114"/>
        <v>1338.7782839386925</v>
      </c>
      <c r="S165">
        <f t="shared" si="114"/>
        <v>1631.2938197294955</v>
      </c>
      <c r="T165">
        <f t="shared" si="114"/>
        <v>1438.6526317463388</v>
      </c>
      <c r="U165">
        <f t="shared" si="114"/>
        <v>1574.291719110588</v>
      </c>
      <c r="V165">
        <f t="shared" si="114"/>
        <v>1394.8204648125352</v>
      </c>
      <c r="W165">
        <f t="shared" si="114"/>
        <v>1713.9654967159361</v>
      </c>
      <c r="X165">
        <f t="shared" si="114"/>
        <v>1598.4334072432541</v>
      </c>
      <c r="Y165">
        <f t="shared" si="114"/>
        <v>2000.31106096335</v>
      </c>
      <c r="Z165">
        <f t="shared" si="114"/>
        <v>2123.4431922915815</v>
      </c>
      <c r="AA165">
        <f t="shared" si="114"/>
        <v>2006.0273415935944</v>
      </c>
      <c r="AB165">
        <f t="shared" ref="AB165:AG165" si="115">IF(AB28-AB$137&lt;1,1,AB28-AB$137)</f>
        <v>1395.623233977494</v>
      </c>
      <c r="AC165">
        <f t="shared" si="115"/>
        <v>1439.1338138890476</v>
      </c>
      <c r="AD165">
        <f t="shared" si="115"/>
        <v>1287.3077779047765</v>
      </c>
      <c r="AE165">
        <f t="shared" si="115"/>
        <v>1791.5565516535758</v>
      </c>
      <c r="AF165">
        <f t="shared" si="115"/>
        <v>1454.3964377629823</v>
      </c>
      <c r="AG165">
        <f t="shared" si="115"/>
        <v>1789.5910976997934</v>
      </c>
    </row>
    <row r="166" spans="1:33" x14ac:dyDescent="0.25">
      <c r="A166" t="s">
        <v>51</v>
      </c>
      <c r="B166" t="s">
        <v>52</v>
      </c>
      <c r="C166" t="s">
        <v>23</v>
      </c>
      <c r="D166">
        <v>55</v>
      </c>
      <c r="E166">
        <v>41</v>
      </c>
      <c r="F166">
        <v>77</v>
      </c>
      <c r="G166">
        <v>24.64</v>
      </c>
      <c r="H166" t="s">
        <v>24</v>
      </c>
      <c r="J166">
        <f t="shared" ref="J166:M166" si="116">IF(J29-J$137&lt;1,1,J29-J$137)</f>
        <v>1</v>
      </c>
      <c r="K166">
        <f t="shared" si="116"/>
        <v>17.515154995058715</v>
      </c>
      <c r="L166">
        <f t="shared" si="116"/>
        <v>14.396331623973836</v>
      </c>
      <c r="M166">
        <f t="shared" si="116"/>
        <v>11.871479047846535</v>
      </c>
      <c r="N166">
        <f t="shared" ref="N166:O166" si="117">IF(N29-N$137&lt;1,1,N29-N$137)</f>
        <v>20.399904779429129</v>
      </c>
      <c r="O166">
        <f t="shared" si="117"/>
        <v>8.7101152256766383</v>
      </c>
      <c r="P166">
        <f t="shared" ref="P166:AA166" si="118">IF(P29-P$137&lt;1,1,P29-P$137)</f>
        <v>40.714861988058047</v>
      </c>
      <c r="Q166">
        <f t="shared" si="118"/>
        <v>37.547859646053368</v>
      </c>
      <c r="R166">
        <f t="shared" si="118"/>
        <v>40.778283938692532</v>
      </c>
      <c r="S166">
        <f t="shared" si="118"/>
        <v>89.293819729495397</v>
      </c>
      <c r="T166">
        <f t="shared" si="118"/>
        <v>64.652631746338827</v>
      </c>
      <c r="U166">
        <f t="shared" si="118"/>
        <v>119.29171911058805</v>
      </c>
      <c r="V166">
        <f t="shared" si="118"/>
        <v>70.820464812535249</v>
      </c>
      <c r="W166">
        <f t="shared" si="118"/>
        <v>73.965496715936041</v>
      </c>
      <c r="X166">
        <f t="shared" si="118"/>
        <v>70.43340724325418</v>
      </c>
      <c r="Y166">
        <f t="shared" si="118"/>
        <v>74.311060963350016</v>
      </c>
      <c r="Z166">
        <f t="shared" si="118"/>
        <v>78.44319229158134</v>
      </c>
      <c r="AA166">
        <f t="shared" si="118"/>
        <v>104.02734159359443</v>
      </c>
      <c r="AB166">
        <f t="shared" ref="AB166:AG166" si="119">IF(AB29-AB$137&lt;1,1,AB29-AB$137)</f>
        <v>73.623233977494039</v>
      </c>
      <c r="AC166">
        <f t="shared" si="119"/>
        <v>68.133813889047545</v>
      </c>
      <c r="AD166">
        <f t="shared" si="119"/>
        <v>48.307777904776415</v>
      </c>
      <c r="AE166">
        <f t="shared" si="119"/>
        <v>67.556551653575724</v>
      </c>
      <c r="AF166">
        <f t="shared" si="119"/>
        <v>51.396437762982202</v>
      </c>
      <c r="AG166">
        <f t="shared" si="119"/>
        <v>50.591097699793352</v>
      </c>
    </row>
    <row r="167" spans="1:33" x14ac:dyDescent="0.25">
      <c r="A167" t="s">
        <v>230</v>
      </c>
      <c r="B167" t="s">
        <v>231</v>
      </c>
      <c r="C167" t="s">
        <v>23</v>
      </c>
      <c r="D167">
        <v>1594.67</v>
      </c>
      <c r="E167">
        <v>1033</v>
      </c>
      <c r="F167">
        <v>2801</v>
      </c>
      <c r="G167">
        <v>40.1</v>
      </c>
      <c r="H167" t="s">
        <v>24</v>
      </c>
      <c r="J167">
        <f t="shared" ref="J167:M167" si="120">IF(J30-J$137&lt;1,1,J30-J$137)</f>
        <v>212.18027993598952</v>
      </c>
      <c r="K167">
        <f t="shared" si="120"/>
        <v>278.51515499505871</v>
      </c>
      <c r="L167">
        <f t="shared" si="120"/>
        <v>238.39633162397382</v>
      </c>
      <c r="M167">
        <f t="shared" si="120"/>
        <v>134.87147904784655</v>
      </c>
      <c r="N167">
        <f t="shared" ref="N167:O167" si="121">IF(N30-N$137&lt;1,1,N30-N$137)</f>
        <v>197.39990477942914</v>
      </c>
      <c r="O167">
        <f t="shared" si="121"/>
        <v>130.71011522567665</v>
      </c>
      <c r="P167">
        <f t="shared" ref="P167:AA167" si="122">IF(P30-P$137&lt;1,1,P30-P$137)</f>
        <v>426.71486198805803</v>
      </c>
      <c r="Q167">
        <f t="shared" si="122"/>
        <v>555.54785964605333</v>
      </c>
      <c r="R167">
        <f t="shared" si="122"/>
        <v>357.77828393869254</v>
      </c>
      <c r="S167">
        <f t="shared" si="122"/>
        <v>597.29381972949545</v>
      </c>
      <c r="T167">
        <f t="shared" si="122"/>
        <v>488.65263174633884</v>
      </c>
      <c r="U167">
        <f t="shared" si="122"/>
        <v>580.29171911058802</v>
      </c>
      <c r="V167">
        <f t="shared" si="122"/>
        <v>431.82046481253525</v>
      </c>
      <c r="W167">
        <f t="shared" si="122"/>
        <v>598.96549671593607</v>
      </c>
      <c r="X167">
        <f t="shared" si="122"/>
        <v>673.43340724325412</v>
      </c>
      <c r="Y167">
        <f t="shared" si="122"/>
        <v>691.31106096334997</v>
      </c>
      <c r="Z167">
        <f t="shared" si="122"/>
        <v>942.44319229158134</v>
      </c>
      <c r="AA167">
        <f t="shared" si="122"/>
        <v>692.02734159359443</v>
      </c>
      <c r="AB167">
        <f t="shared" ref="AB167:AG167" si="123">IF(AB30-AB$137&lt;1,1,AB30-AB$137)</f>
        <v>568.62323397749401</v>
      </c>
      <c r="AC167">
        <f t="shared" si="123"/>
        <v>685.13381388904759</v>
      </c>
      <c r="AD167">
        <f t="shared" si="123"/>
        <v>606.30777790477646</v>
      </c>
      <c r="AE167">
        <f t="shared" si="123"/>
        <v>712.55655165357575</v>
      </c>
      <c r="AF167">
        <f t="shared" si="123"/>
        <v>745.39643776298226</v>
      </c>
      <c r="AG167">
        <f t="shared" si="123"/>
        <v>809.59109769979341</v>
      </c>
    </row>
    <row r="168" spans="1:33" x14ac:dyDescent="0.25">
      <c r="A168" t="s">
        <v>248</v>
      </c>
      <c r="B168" t="s">
        <v>249</v>
      </c>
      <c r="C168" t="s">
        <v>23</v>
      </c>
      <c r="D168">
        <v>2355.67</v>
      </c>
      <c r="E168">
        <v>1465</v>
      </c>
      <c r="F168">
        <v>4013</v>
      </c>
      <c r="G168">
        <v>39.200000000000003</v>
      </c>
      <c r="H168" t="s">
        <v>24</v>
      </c>
      <c r="I168" t="s">
        <v>291</v>
      </c>
      <c r="J168">
        <f t="shared" ref="J168:M168" si="124">IF(J31-J$137&lt;1,1,J31-J$137)</f>
        <v>4054.1802799359893</v>
      </c>
      <c r="K168">
        <f t="shared" si="124"/>
        <v>5059.5151549950588</v>
      </c>
      <c r="L168">
        <f t="shared" si="124"/>
        <v>3650.3963316239738</v>
      </c>
      <c r="M168">
        <f t="shared" si="124"/>
        <v>3366.8714790478466</v>
      </c>
      <c r="N168">
        <f t="shared" ref="N168:O168" si="125">IF(N31-N$137&lt;1,1,N31-N$137)</f>
        <v>3984.3999047794291</v>
      </c>
      <c r="O168">
        <f t="shared" si="125"/>
        <v>3037.7101152256764</v>
      </c>
      <c r="P168">
        <f t="shared" ref="P168:AA168" si="126">IF(P31-P$137&lt;1,1,P31-P$137)</f>
        <v>4431.7148619880581</v>
      </c>
      <c r="Q168">
        <f t="shared" si="126"/>
        <v>4418.5478596460534</v>
      </c>
      <c r="R168">
        <f t="shared" si="126"/>
        <v>3605.7782839386923</v>
      </c>
      <c r="S168">
        <f t="shared" si="126"/>
        <v>4167.2938197294952</v>
      </c>
      <c r="T168">
        <f t="shared" si="126"/>
        <v>3220.652631746339</v>
      </c>
      <c r="U168">
        <f t="shared" si="126"/>
        <v>4443.291719110588</v>
      </c>
      <c r="V168">
        <f t="shared" si="126"/>
        <v>6918.8204648125356</v>
      </c>
      <c r="W168">
        <f t="shared" si="126"/>
        <v>7331.9654967159358</v>
      </c>
      <c r="X168">
        <f t="shared" si="126"/>
        <v>6793.4334072432539</v>
      </c>
      <c r="Y168">
        <f t="shared" si="126"/>
        <v>7039.3110609633504</v>
      </c>
      <c r="Z168">
        <f t="shared" si="126"/>
        <v>6025.443192291581</v>
      </c>
      <c r="AA168">
        <f t="shared" si="126"/>
        <v>7727.0273415935944</v>
      </c>
      <c r="AB168">
        <f t="shared" ref="AB168:AG168" si="127">IF(AB31-AB$137&lt;1,1,AB31-AB$137)</f>
        <v>5410.6232339774942</v>
      </c>
      <c r="AC168">
        <f t="shared" si="127"/>
        <v>5237.1338138890478</v>
      </c>
      <c r="AD168">
        <f t="shared" si="127"/>
        <v>5009.3077779047762</v>
      </c>
      <c r="AE168">
        <f t="shared" si="127"/>
        <v>6815.5565516535753</v>
      </c>
      <c r="AF168">
        <f t="shared" si="127"/>
        <v>4676.3964377629818</v>
      </c>
      <c r="AG168">
        <f t="shared" si="127"/>
        <v>5654.591097699793</v>
      </c>
    </row>
    <row r="169" spans="1:33" x14ac:dyDescent="0.25">
      <c r="A169" t="s">
        <v>174</v>
      </c>
      <c r="B169" t="s">
        <v>175</v>
      </c>
      <c r="C169" t="s">
        <v>23</v>
      </c>
      <c r="D169">
        <v>304.83</v>
      </c>
      <c r="E169">
        <v>89</v>
      </c>
      <c r="F169">
        <v>524</v>
      </c>
      <c r="G169">
        <v>69.400000000000006</v>
      </c>
      <c r="H169" t="s">
        <v>24</v>
      </c>
      <c r="J169">
        <f t="shared" ref="J169:M169" si="128">IF(J32-J$137&lt;1,1,J32-J$137)</f>
        <v>197.18027993598952</v>
      </c>
      <c r="K169">
        <f t="shared" si="128"/>
        <v>192.51515499505871</v>
      </c>
      <c r="L169">
        <f t="shared" si="128"/>
        <v>164.39633162397382</v>
      </c>
      <c r="M169">
        <f t="shared" si="128"/>
        <v>130.87147904784655</v>
      </c>
      <c r="N169">
        <f t="shared" ref="N169:O169" si="129">IF(N32-N$137&lt;1,1,N32-N$137)</f>
        <v>229.39990477942914</v>
      </c>
      <c r="O169">
        <f t="shared" si="129"/>
        <v>138.71011522567665</v>
      </c>
      <c r="P169">
        <f t="shared" ref="P169:AA169" si="130">IF(P32-P$137&lt;1,1,P32-P$137)</f>
        <v>486.71486198805803</v>
      </c>
      <c r="Q169">
        <f t="shared" si="130"/>
        <v>519.54785964605333</v>
      </c>
      <c r="R169">
        <f t="shared" si="130"/>
        <v>407.77828393869254</v>
      </c>
      <c r="S169">
        <f t="shared" si="130"/>
        <v>533.29381972949545</v>
      </c>
      <c r="T169">
        <f t="shared" si="130"/>
        <v>362.65263174633884</v>
      </c>
      <c r="U169">
        <f t="shared" si="130"/>
        <v>522.29171911058802</v>
      </c>
      <c r="V169">
        <f t="shared" si="130"/>
        <v>668.82046481253519</v>
      </c>
      <c r="W169">
        <f t="shared" si="130"/>
        <v>601.96549671593607</v>
      </c>
      <c r="X169">
        <f t="shared" si="130"/>
        <v>629.43340724325412</v>
      </c>
      <c r="Y169">
        <f t="shared" si="130"/>
        <v>676.31106096334997</v>
      </c>
      <c r="Z169">
        <f t="shared" si="130"/>
        <v>966.44319229158134</v>
      </c>
      <c r="AA169">
        <f t="shared" si="130"/>
        <v>609.02734159359443</v>
      </c>
      <c r="AB169">
        <f t="shared" ref="AB169:AG169" si="131">IF(AB32-AB$137&lt;1,1,AB32-AB$137)</f>
        <v>447.62323397749401</v>
      </c>
      <c r="AC169">
        <f t="shared" si="131"/>
        <v>438.13381388904753</v>
      </c>
      <c r="AD169">
        <f t="shared" si="131"/>
        <v>384.3077779047764</v>
      </c>
      <c r="AE169">
        <f t="shared" si="131"/>
        <v>517.55655165357575</v>
      </c>
      <c r="AF169">
        <f t="shared" si="131"/>
        <v>324.3964377629822</v>
      </c>
      <c r="AG169">
        <f t="shared" si="131"/>
        <v>445.59109769979335</v>
      </c>
    </row>
    <row r="170" spans="1:33" x14ac:dyDescent="0.25">
      <c r="A170" t="s">
        <v>84</v>
      </c>
      <c r="B170" t="s">
        <v>85</v>
      </c>
      <c r="C170" t="s">
        <v>23</v>
      </c>
      <c r="D170">
        <v>153.33000000000001</v>
      </c>
      <c r="E170">
        <v>100</v>
      </c>
      <c r="F170">
        <v>223</v>
      </c>
      <c r="G170">
        <v>27.99</v>
      </c>
      <c r="H170" t="s">
        <v>24</v>
      </c>
      <c r="J170">
        <f t="shared" ref="J170:M170" si="132">IF(J33-J$137&lt;1,1,J33-J$137)</f>
        <v>154.18027993598952</v>
      </c>
      <c r="K170">
        <f t="shared" si="132"/>
        <v>194.51515499505871</v>
      </c>
      <c r="L170">
        <f t="shared" si="132"/>
        <v>134.39633162397382</v>
      </c>
      <c r="M170">
        <f t="shared" si="132"/>
        <v>144.87147904784655</v>
      </c>
      <c r="N170">
        <f t="shared" ref="N170:O170" si="133">IF(N33-N$137&lt;1,1,N33-N$137)</f>
        <v>172.39990477942914</v>
      </c>
      <c r="O170">
        <f t="shared" si="133"/>
        <v>147.71011522567665</v>
      </c>
      <c r="P170">
        <f t="shared" ref="P170:AA170" si="134">IF(P33-P$137&lt;1,1,P33-P$137)</f>
        <v>124.71486198805805</v>
      </c>
      <c r="Q170">
        <f t="shared" si="134"/>
        <v>121.54785964605337</v>
      </c>
      <c r="R170">
        <f t="shared" si="134"/>
        <v>86.778283938692539</v>
      </c>
      <c r="S170">
        <f t="shared" si="134"/>
        <v>60.293819729495397</v>
      </c>
      <c r="T170">
        <f t="shared" si="134"/>
        <v>52.652631746338827</v>
      </c>
      <c r="U170">
        <f t="shared" si="134"/>
        <v>66.291719110588048</v>
      </c>
      <c r="V170">
        <f t="shared" si="134"/>
        <v>67.820464812535249</v>
      </c>
      <c r="W170">
        <f t="shared" si="134"/>
        <v>71.965496715936041</v>
      </c>
      <c r="X170">
        <f t="shared" si="134"/>
        <v>56.43340724325418</v>
      </c>
      <c r="Y170">
        <f t="shared" si="134"/>
        <v>63.311060963350016</v>
      </c>
      <c r="Z170">
        <f t="shared" si="134"/>
        <v>90.44319229158134</v>
      </c>
      <c r="AA170">
        <f t="shared" si="134"/>
        <v>48.027341593594429</v>
      </c>
      <c r="AB170">
        <f t="shared" ref="AB170:AG170" si="135">IF(AB33-AB$137&lt;1,1,AB33-AB$137)</f>
        <v>78.623233977494039</v>
      </c>
      <c r="AC170">
        <f t="shared" si="135"/>
        <v>64.133813889047545</v>
      </c>
      <c r="AD170">
        <f t="shared" si="135"/>
        <v>33.307777904776415</v>
      </c>
      <c r="AE170">
        <f t="shared" si="135"/>
        <v>78.556551653575724</v>
      </c>
      <c r="AF170">
        <f t="shared" si="135"/>
        <v>61.396437762982202</v>
      </c>
      <c r="AG170">
        <f t="shared" si="135"/>
        <v>74.591097699793352</v>
      </c>
    </row>
    <row r="171" spans="1:33" x14ac:dyDescent="0.25">
      <c r="A171" t="s">
        <v>55</v>
      </c>
      <c r="B171" t="s">
        <v>56</v>
      </c>
      <c r="C171" t="s">
        <v>23</v>
      </c>
      <c r="D171">
        <v>87.67</v>
      </c>
      <c r="E171">
        <v>70</v>
      </c>
      <c r="F171">
        <v>115</v>
      </c>
      <c r="G171">
        <v>19.350000000000001</v>
      </c>
      <c r="H171" t="s">
        <v>24</v>
      </c>
      <c r="J171">
        <f t="shared" ref="J171:M171" si="136">IF(J34-J$137&lt;1,1,J34-J$137)</f>
        <v>1</v>
      </c>
      <c r="K171">
        <f t="shared" si="136"/>
        <v>1</v>
      </c>
      <c r="L171">
        <f t="shared" si="136"/>
        <v>1</v>
      </c>
      <c r="M171">
        <f t="shared" si="136"/>
        <v>1</v>
      </c>
      <c r="N171">
        <f t="shared" ref="N171:O171" si="137">IF(N34-N$137&lt;1,1,N34-N$137)</f>
        <v>1</v>
      </c>
      <c r="O171">
        <f t="shared" si="137"/>
        <v>1</v>
      </c>
      <c r="P171">
        <f t="shared" ref="P171:AA171" si="138">IF(P34-P$137&lt;1,1,P34-P$137)</f>
        <v>35.714861988058047</v>
      </c>
      <c r="Q171">
        <f t="shared" si="138"/>
        <v>21.547859646053368</v>
      </c>
      <c r="R171">
        <f t="shared" si="138"/>
        <v>34.778283938692532</v>
      </c>
      <c r="S171">
        <f t="shared" si="138"/>
        <v>41.293819729495397</v>
      </c>
      <c r="T171">
        <f t="shared" si="138"/>
        <v>33.652631746338827</v>
      </c>
      <c r="U171">
        <f t="shared" si="138"/>
        <v>39.291719110588048</v>
      </c>
      <c r="V171">
        <f t="shared" si="138"/>
        <v>1</v>
      </c>
      <c r="W171">
        <f t="shared" si="138"/>
        <v>7.965496715936041</v>
      </c>
      <c r="X171">
        <f t="shared" si="138"/>
        <v>1</v>
      </c>
      <c r="Y171">
        <f t="shared" si="138"/>
        <v>1</v>
      </c>
      <c r="Z171">
        <f t="shared" si="138"/>
        <v>34.44319229158134</v>
      </c>
      <c r="AA171">
        <f t="shared" si="138"/>
        <v>9.0273415935944286</v>
      </c>
      <c r="AB171">
        <f t="shared" ref="AB171:AG171" si="139">IF(AB34-AB$137&lt;1,1,AB34-AB$137)</f>
        <v>3.6232339774940314</v>
      </c>
      <c r="AC171">
        <f t="shared" si="139"/>
        <v>1</v>
      </c>
      <c r="AD171">
        <f t="shared" si="139"/>
        <v>16.307777904776415</v>
      </c>
      <c r="AE171">
        <f t="shared" si="139"/>
        <v>1</v>
      </c>
      <c r="AF171">
        <f t="shared" si="139"/>
        <v>1</v>
      </c>
      <c r="AG171">
        <f t="shared" si="139"/>
        <v>1.5910976997933517</v>
      </c>
    </row>
    <row r="172" spans="1:33" x14ac:dyDescent="0.25">
      <c r="A172" t="s">
        <v>45</v>
      </c>
      <c r="B172" t="s">
        <v>46</v>
      </c>
      <c r="C172" t="s">
        <v>23</v>
      </c>
      <c r="D172">
        <v>75.5</v>
      </c>
      <c r="E172">
        <v>31</v>
      </c>
      <c r="F172">
        <v>107</v>
      </c>
      <c r="G172">
        <v>39.29</v>
      </c>
      <c r="H172" t="s">
        <v>24</v>
      </c>
      <c r="J172">
        <f t="shared" ref="J172:M172" si="140">IF(J35-J$137&lt;1,1,J35-J$137)</f>
        <v>149.18027993598952</v>
      </c>
      <c r="K172">
        <f t="shared" si="140"/>
        <v>195.51515499505871</v>
      </c>
      <c r="L172">
        <f t="shared" si="140"/>
        <v>94.396331623973836</v>
      </c>
      <c r="M172">
        <f t="shared" si="140"/>
        <v>138.87147904784655</v>
      </c>
      <c r="N172">
        <f t="shared" ref="N172:O172" si="141">IF(N35-N$137&lt;1,1,N35-N$137)</f>
        <v>160.39990477942914</v>
      </c>
      <c r="O172">
        <f t="shared" si="141"/>
        <v>141.71011522567665</v>
      </c>
      <c r="P172">
        <f t="shared" ref="P172:AA172" si="142">IF(P35-P$137&lt;1,1,P35-P$137)</f>
        <v>31.714861988058047</v>
      </c>
      <c r="Q172">
        <f t="shared" si="142"/>
        <v>37.547859646053368</v>
      </c>
      <c r="R172">
        <f t="shared" si="142"/>
        <v>20.778283938692532</v>
      </c>
      <c r="S172">
        <f t="shared" si="142"/>
        <v>9.2938197294953966</v>
      </c>
      <c r="T172">
        <f t="shared" si="142"/>
        <v>1</v>
      </c>
      <c r="U172">
        <f t="shared" si="142"/>
        <v>1</v>
      </c>
      <c r="V172">
        <f t="shared" si="142"/>
        <v>39.820464812535249</v>
      </c>
      <c r="W172">
        <f t="shared" si="142"/>
        <v>85.965496715936041</v>
      </c>
      <c r="X172">
        <f t="shared" si="142"/>
        <v>43.43340724325418</v>
      </c>
      <c r="Y172">
        <f t="shared" si="142"/>
        <v>27.311060963350016</v>
      </c>
      <c r="Z172">
        <f t="shared" si="142"/>
        <v>40.44319229158134</v>
      </c>
      <c r="AA172">
        <f t="shared" si="142"/>
        <v>21.027341593594429</v>
      </c>
      <c r="AB172">
        <f t="shared" ref="AB172:AG172" si="143">IF(AB35-AB$137&lt;1,1,AB35-AB$137)</f>
        <v>70.623233977494039</v>
      </c>
      <c r="AC172">
        <f t="shared" si="143"/>
        <v>83.133813889047545</v>
      </c>
      <c r="AD172">
        <f t="shared" si="143"/>
        <v>84.307777904776415</v>
      </c>
      <c r="AE172">
        <f t="shared" si="143"/>
        <v>11.556551653575724</v>
      </c>
      <c r="AF172">
        <f t="shared" si="143"/>
        <v>9.3964377629822025</v>
      </c>
      <c r="AG172">
        <f t="shared" si="143"/>
        <v>35.591097699793352</v>
      </c>
    </row>
    <row r="173" spans="1:33" x14ac:dyDescent="0.25">
      <c r="A173" t="s">
        <v>94</v>
      </c>
      <c r="B173" t="s">
        <v>95</v>
      </c>
      <c r="C173" t="s">
        <v>23</v>
      </c>
      <c r="D173">
        <v>247.33</v>
      </c>
      <c r="E173">
        <v>136</v>
      </c>
      <c r="F173">
        <v>382</v>
      </c>
      <c r="G173">
        <v>37.82</v>
      </c>
      <c r="H173" t="s">
        <v>24</v>
      </c>
      <c r="J173">
        <f t="shared" ref="J173:M173" si="144">IF(J36-J$137&lt;1,1,J36-J$137)</f>
        <v>2671.1802799359893</v>
      </c>
      <c r="K173">
        <f t="shared" si="144"/>
        <v>2728.5151549950588</v>
      </c>
      <c r="L173">
        <f t="shared" si="144"/>
        <v>2170.3963316239738</v>
      </c>
      <c r="M173">
        <f t="shared" si="144"/>
        <v>2380.8714790478466</v>
      </c>
      <c r="N173">
        <f t="shared" ref="N173:O173" si="145">IF(N36-N$137&lt;1,1,N36-N$137)</f>
        <v>2887.3999047794291</v>
      </c>
      <c r="O173">
        <f t="shared" si="145"/>
        <v>2206.7101152256764</v>
      </c>
      <c r="P173">
        <f t="shared" ref="P173:AA173" si="146">IF(P36-P$137&lt;1,1,P36-P$137)</f>
        <v>182.71486198805803</v>
      </c>
      <c r="Q173">
        <f t="shared" si="146"/>
        <v>111.54785964605337</v>
      </c>
      <c r="R173">
        <f t="shared" si="146"/>
        <v>122.77828393869254</v>
      </c>
      <c r="S173">
        <f t="shared" si="146"/>
        <v>60.293819729495397</v>
      </c>
      <c r="T173">
        <f t="shared" si="146"/>
        <v>18.652631746338827</v>
      </c>
      <c r="U173">
        <f t="shared" si="146"/>
        <v>75.291719110588048</v>
      </c>
      <c r="V173">
        <f t="shared" si="146"/>
        <v>225.82046481253525</v>
      </c>
      <c r="W173">
        <f t="shared" si="146"/>
        <v>218.96549671593604</v>
      </c>
      <c r="X173">
        <f t="shared" si="146"/>
        <v>204.43340724325418</v>
      </c>
      <c r="Y173">
        <f t="shared" si="146"/>
        <v>287.31106096335003</v>
      </c>
      <c r="Z173">
        <f t="shared" si="146"/>
        <v>147.44319229158134</v>
      </c>
      <c r="AA173">
        <f t="shared" si="146"/>
        <v>242.02734159359443</v>
      </c>
      <c r="AB173">
        <f t="shared" ref="AB173:AG173" si="147">IF(AB36-AB$137&lt;1,1,AB36-AB$137)</f>
        <v>101.62323397749404</v>
      </c>
      <c r="AC173">
        <f t="shared" si="147"/>
        <v>99.133813889047545</v>
      </c>
      <c r="AD173">
        <f t="shared" si="147"/>
        <v>81.307777904776415</v>
      </c>
      <c r="AE173">
        <f t="shared" si="147"/>
        <v>186.55655165357572</v>
      </c>
      <c r="AF173">
        <f t="shared" si="147"/>
        <v>91.396437762982202</v>
      </c>
      <c r="AG173">
        <f t="shared" si="147"/>
        <v>152.59109769979335</v>
      </c>
    </row>
    <row r="174" spans="1:33" x14ac:dyDescent="0.25">
      <c r="A174" t="s">
        <v>152</v>
      </c>
      <c r="B174" t="s">
        <v>153</v>
      </c>
      <c r="C174" t="s">
        <v>23</v>
      </c>
      <c r="D174">
        <v>524</v>
      </c>
      <c r="E174">
        <v>352</v>
      </c>
      <c r="F174">
        <v>724</v>
      </c>
      <c r="G174">
        <v>27.37</v>
      </c>
      <c r="H174" t="s">
        <v>24</v>
      </c>
      <c r="J174">
        <f t="shared" ref="J174:M174" si="148">IF(J37-J$137&lt;1,1,J37-J$137)</f>
        <v>1440.1802799359896</v>
      </c>
      <c r="K174">
        <f t="shared" si="148"/>
        <v>1520.5151549950588</v>
      </c>
      <c r="L174">
        <f t="shared" si="148"/>
        <v>1225.3963316239738</v>
      </c>
      <c r="M174">
        <f t="shared" si="148"/>
        <v>1108.8714790478466</v>
      </c>
      <c r="N174">
        <f t="shared" ref="N174:O174" si="149">IF(N37-N$137&lt;1,1,N37-N$137)</f>
        <v>1370.3999047794291</v>
      </c>
      <c r="O174">
        <f t="shared" si="149"/>
        <v>915.71011522567665</v>
      </c>
      <c r="P174">
        <f t="shared" ref="P174:AA174" si="150">IF(P37-P$137&lt;1,1,P37-P$137)</f>
        <v>1270.7148619880581</v>
      </c>
      <c r="Q174">
        <f t="shared" si="150"/>
        <v>1296.5478596460534</v>
      </c>
      <c r="R174">
        <f t="shared" si="150"/>
        <v>1031.7782839386925</v>
      </c>
      <c r="S174">
        <f t="shared" si="150"/>
        <v>929.29381972949545</v>
      </c>
      <c r="T174">
        <f t="shared" si="150"/>
        <v>859.65263174633878</v>
      </c>
      <c r="U174">
        <f t="shared" si="150"/>
        <v>1058.291719110588</v>
      </c>
      <c r="V174">
        <f t="shared" si="150"/>
        <v>332.82046481253525</v>
      </c>
      <c r="W174">
        <f t="shared" si="150"/>
        <v>452.96549671593607</v>
      </c>
      <c r="X174">
        <f t="shared" si="150"/>
        <v>428.43340724325418</v>
      </c>
      <c r="Y174">
        <f t="shared" si="150"/>
        <v>292.31106096335003</v>
      </c>
      <c r="Z174">
        <f t="shared" si="150"/>
        <v>313.44319229158134</v>
      </c>
      <c r="AA174">
        <f t="shared" si="150"/>
        <v>300.02734159359443</v>
      </c>
      <c r="AB174">
        <f t="shared" ref="AB174:AG174" si="151">IF(AB37-AB$137&lt;1,1,AB37-AB$137)</f>
        <v>295.62323397749401</v>
      </c>
      <c r="AC174">
        <f t="shared" si="151"/>
        <v>302.13381388904753</v>
      </c>
      <c r="AD174">
        <f t="shared" si="151"/>
        <v>275.3077779047764</v>
      </c>
      <c r="AE174">
        <f t="shared" si="151"/>
        <v>203.55655165357572</v>
      </c>
      <c r="AF174">
        <f t="shared" si="151"/>
        <v>172.3964377629822</v>
      </c>
      <c r="AG174">
        <f t="shared" si="151"/>
        <v>234.59109769979335</v>
      </c>
    </row>
    <row r="175" spans="1:33" x14ac:dyDescent="0.25">
      <c r="A175" t="s">
        <v>47</v>
      </c>
      <c r="B175" t="s">
        <v>48</v>
      </c>
      <c r="C175" t="s">
        <v>23</v>
      </c>
      <c r="D175">
        <v>71.17</v>
      </c>
      <c r="E175">
        <v>58</v>
      </c>
      <c r="F175">
        <v>91</v>
      </c>
      <c r="G175">
        <v>19.600000000000001</v>
      </c>
      <c r="H175" t="s">
        <v>24</v>
      </c>
      <c r="J175">
        <f t="shared" ref="J175:M175" si="152">IF(J38-J$137&lt;1,1,J38-J$137)</f>
        <v>34.180279935989503</v>
      </c>
      <c r="K175">
        <f t="shared" si="152"/>
        <v>47.515154995058715</v>
      </c>
      <c r="L175">
        <f t="shared" si="152"/>
        <v>36.396331623973836</v>
      </c>
      <c r="M175">
        <f t="shared" si="152"/>
        <v>126.87147904784653</v>
      </c>
      <c r="N175">
        <f t="shared" ref="N175:O175" si="153">IF(N38-N$137&lt;1,1,N38-N$137)</f>
        <v>118.39990477942914</v>
      </c>
      <c r="O175">
        <f t="shared" si="153"/>
        <v>139.71011522567665</v>
      </c>
      <c r="P175">
        <f t="shared" ref="P175:AA175" si="154">IF(P38-P$137&lt;1,1,P38-P$137)</f>
        <v>46.714861988058047</v>
      </c>
      <c r="Q175">
        <f t="shared" si="154"/>
        <v>38.547859646053368</v>
      </c>
      <c r="R175">
        <f t="shared" si="154"/>
        <v>60.778283938692532</v>
      </c>
      <c r="S175">
        <f t="shared" si="154"/>
        <v>72.293819729495397</v>
      </c>
      <c r="T175">
        <f t="shared" si="154"/>
        <v>138.65263174633884</v>
      </c>
      <c r="U175">
        <f t="shared" si="154"/>
        <v>43.291719110588048</v>
      </c>
      <c r="V175">
        <f t="shared" si="154"/>
        <v>276.82046481253525</v>
      </c>
      <c r="W175">
        <f t="shared" si="154"/>
        <v>472.96549671593607</v>
      </c>
      <c r="X175">
        <f t="shared" si="154"/>
        <v>393.43340724325418</v>
      </c>
      <c r="Y175">
        <f t="shared" si="154"/>
        <v>252.31106096335003</v>
      </c>
      <c r="Z175">
        <f t="shared" si="154"/>
        <v>364.44319229158134</v>
      </c>
      <c r="AA175">
        <f t="shared" si="154"/>
        <v>574.02734159359443</v>
      </c>
      <c r="AB175">
        <f t="shared" ref="AB175:AG175" si="155">IF(AB38-AB$137&lt;1,1,AB38-AB$137)</f>
        <v>506.62323397749401</v>
      </c>
      <c r="AC175">
        <f t="shared" si="155"/>
        <v>571.13381388904759</v>
      </c>
      <c r="AD175">
        <f t="shared" si="155"/>
        <v>534.30777790477646</v>
      </c>
      <c r="AE175">
        <f t="shared" si="155"/>
        <v>104.55655165357572</v>
      </c>
      <c r="AF175">
        <f t="shared" si="155"/>
        <v>80.396437762982202</v>
      </c>
      <c r="AG175">
        <f t="shared" si="155"/>
        <v>265.59109769979335</v>
      </c>
    </row>
    <row r="176" spans="1:33" x14ac:dyDescent="0.25">
      <c r="A176" t="s">
        <v>200</v>
      </c>
      <c r="B176" t="s">
        <v>201</v>
      </c>
      <c r="C176" t="s">
        <v>23</v>
      </c>
      <c r="D176">
        <v>568.83000000000004</v>
      </c>
      <c r="E176">
        <v>241</v>
      </c>
      <c r="F176">
        <v>1000</v>
      </c>
      <c r="G176">
        <v>51.45</v>
      </c>
      <c r="H176" t="s">
        <v>24</v>
      </c>
      <c r="J176">
        <f t="shared" ref="J176:M176" si="156">IF(J39-J$137&lt;1,1,J39-J$137)</f>
        <v>921.18027993598946</v>
      </c>
      <c r="K176">
        <f t="shared" si="156"/>
        <v>1048.5151549950588</v>
      </c>
      <c r="L176">
        <f t="shared" si="156"/>
        <v>766.39633162397388</v>
      </c>
      <c r="M176">
        <f t="shared" si="156"/>
        <v>1500.8714790478466</v>
      </c>
      <c r="N176">
        <f t="shared" ref="N176:O176" si="157">IF(N39-N$137&lt;1,1,N39-N$137)</f>
        <v>1775.3999047794291</v>
      </c>
      <c r="O176">
        <f t="shared" si="157"/>
        <v>1149.7101152256766</v>
      </c>
      <c r="P176">
        <f t="shared" ref="P176:AA176" si="158">IF(P39-P$137&lt;1,1,P39-P$137)</f>
        <v>929.71486198805803</v>
      </c>
      <c r="Q176">
        <f t="shared" si="158"/>
        <v>987.54785964605333</v>
      </c>
      <c r="R176">
        <f t="shared" si="158"/>
        <v>758.77828393869254</v>
      </c>
      <c r="S176">
        <f t="shared" si="158"/>
        <v>1827.2938197294955</v>
      </c>
      <c r="T176">
        <f t="shared" si="158"/>
        <v>1700.6526317463388</v>
      </c>
      <c r="U176">
        <f t="shared" si="158"/>
        <v>2169.291719110588</v>
      </c>
      <c r="V176">
        <f t="shared" si="158"/>
        <v>1386.8204648125352</v>
      </c>
      <c r="W176">
        <f t="shared" si="158"/>
        <v>1276.9654967159361</v>
      </c>
      <c r="X176">
        <f t="shared" si="158"/>
        <v>1227.4334072432541</v>
      </c>
      <c r="Y176">
        <f t="shared" si="158"/>
        <v>2286.31106096335</v>
      </c>
      <c r="Z176">
        <f t="shared" si="158"/>
        <v>1849.4431922915815</v>
      </c>
      <c r="AA176">
        <f t="shared" si="158"/>
        <v>2518.0273415935944</v>
      </c>
      <c r="AB176">
        <f t="shared" ref="AB176:AG176" si="159">IF(AB39-AB$137&lt;1,1,AB39-AB$137)</f>
        <v>1038.623233977494</v>
      </c>
      <c r="AC176">
        <f t="shared" si="159"/>
        <v>963.13381388904759</v>
      </c>
      <c r="AD176">
        <f t="shared" si="159"/>
        <v>966.30777790477646</v>
      </c>
      <c r="AE176">
        <f t="shared" si="159"/>
        <v>2340.5565516535758</v>
      </c>
      <c r="AF176">
        <f t="shared" si="159"/>
        <v>1521.3964377629823</v>
      </c>
      <c r="AG176">
        <f t="shared" si="159"/>
        <v>1915.5910976997934</v>
      </c>
    </row>
    <row r="177" spans="1:33" x14ac:dyDescent="0.25">
      <c r="A177" t="s">
        <v>100</v>
      </c>
      <c r="B177" t="s">
        <v>101</v>
      </c>
      <c r="C177" t="s">
        <v>23</v>
      </c>
      <c r="D177">
        <v>141.33000000000001</v>
      </c>
      <c r="E177">
        <v>115</v>
      </c>
      <c r="F177">
        <v>199</v>
      </c>
      <c r="G177">
        <v>23</v>
      </c>
      <c r="H177" t="s">
        <v>24</v>
      </c>
      <c r="I177" t="s">
        <v>292</v>
      </c>
      <c r="J177">
        <f t="shared" ref="J177:M177" si="160">IF(J40-J$137&lt;1,1,J40-J$137)</f>
        <v>264.18027993598952</v>
      </c>
      <c r="K177">
        <f t="shared" si="160"/>
        <v>291.51515499505871</v>
      </c>
      <c r="L177">
        <f t="shared" si="160"/>
        <v>207.39633162397382</v>
      </c>
      <c r="M177">
        <f t="shared" si="160"/>
        <v>268.87147904784655</v>
      </c>
      <c r="N177">
        <f t="shared" ref="N177:O177" si="161">IF(N40-N$137&lt;1,1,N40-N$137)</f>
        <v>344.39990477942911</v>
      </c>
      <c r="O177">
        <f t="shared" si="161"/>
        <v>276.71011522567665</v>
      </c>
      <c r="P177">
        <f t="shared" ref="P177:AA177" si="162">IF(P40-P$137&lt;1,1,P40-P$137)</f>
        <v>235.71486198805803</v>
      </c>
      <c r="Q177">
        <f t="shared" si="162"/>
        <v>275.54785964605338</v>
      </c>
      <c r="R177">
        <f t="shared" si="162"/>
        <v>224.77828393869254</v>
      </c>
      <c r="S177">
        <f t="shared" si="162"/>
        <v>230.2938197294954</v>
      </c>
      <c r="T177">
        <f t="shared" si="162"/>
        <v>217.65263174633884</v>
      </c>
      <c r="U177">
        <f t="shared" si="162"/>
        <v>267.29171911058802</v>
      </c>
      <c r="V177">
        <f t="shared" si="162"/>
        <v>276.82046481253525</v>
      </c>
      <c r="W177">
        <f t="shared" si="162"/>
        <v>394.96549671593607</v>
      </c>
      <c r="X177">
        <f t="shared" si="162"/>
        <v>391.43340724325418</v>
      </c>
      <c r="Y177">
        <f t="shared" si="162"/>
        <v>303.31106096335003</v>
      </c>
      <c r="Z177">
        <f t="shared" si="162"/>
        <v>225.44319229158134</v>
      </c>
      <c r="AA177">
        <f t="shared" si="162"/>
        <v>334.02734159359443</v>
      </c>
      <c r="AB177">
        <f t="shared" ref="AB177:AG177" si="163">IF(AB40-AB$137&lt;1,1,AB40-AB$137)</f>
        <v>345.62323397749401</v>
      </c>
      <c r="AC177">
        <f t="shared" si="163"/>
        <v>406.13381388904753</v>
      </c>
      <c r="AD177">
        <f t="shared" si="163"/>
        <v>370.3077779047764</v>
      </c>
      <c r="AE177">
        <f t="shared" si="163"/>
        <v>307.55655165357575</v>
      </c>
      <c r="AF177">
        <f t="shared" si="163"/>
        <v>279.3964377629822</v>
      </c>
      <c r="AG177">
        <f t="shared" si="163"/>
        <v>360.59109769979335</v>
      </c>
    </row>
    <row r="178" spans="1:33" x14ac:dyDescent="0.25">
      <c r="A178" t="s">
        <v>86</v>
      </c>
      <c r="B178" t="s">
        <v>87</v>
      </c>
      <c r="C178" t="s">
        <v>23</v>
      </c>
      <c r="D178">
        <v>130.16999999999999</v>
      </c>
      <c r="E178">
        <v>94</v>
      </c>
      <c r="F178">
        <v>163</v>
      </c>
      <c r="G178">
        <v>17.3</v>
      </c>
      <c r="H178" t="s">
        <v>24</v>
      </c>
      <c r="J178">
        <f t="shared" ref="J178:M178" si="164">IF(J41-J$137&lt;1,1,J41-J$137)</f>
        <v>404.18027993598952</v>
      </c>
      <c r="K178">
        <f t="shared" si="164"/>
        <v>516.51515499505877</v>
      </c>
      <c r="L178">
        <f t="shared" si="164"/>
        <v>329.39633162397382</v>
      </c>
      <c r="M178">
        <f t="shared" si="164"/>
        <v>314.87147904784655</v>
      </c>
      <c r="N178">
        <f t="shared" ref="N178:O178" si="165">IF(N41-N$137&lt;1,1,N41-N$137)</f>
        <v>334.39990477942911</v>
      </c>
      <c r="O178">
        <f t="shared" si="165"/>
        <v>244.71011522567665</v>
      </c>
      <c r="P178">
        <f t="shared" ref="P178:AA178" si="166">IF(P41-P$137&lt;1,1,P41-P$137)</f>
        <v>113.71486198805805</v>
      </c>
      <c r="Q178">
        <f t="shared" si="166"/>
        <v>109.54785964605337</v>
      </c>
      <c r="R178">
        <f t="shared" si="166"/>
        <v>78.778283938692539</v>
      </c>
      <c r="S178">
        <f t="shared" si="166"/>
        <v>97.293819729495397</v>
      </c>
      <c r="T178">
        <f t="shared" si="166"/>
        <v>59.652631746338827</v>
      </c>
      <c r="U178">
        <f t="shared" si="166"/>
        <v>94.291719110588048</v>
      </c>
      <c r="V178">
        <f t="shared" si="166"/>
        <v>103.82046481253525</v>
      </c>
      <c r="W178">
        <f t="shared" si="166"/>
        <v>131.96549671593604</v>
      </c>
      <c r="X178">
        <f t="shared" si="166"/>
        <v>112.43340724325418</v>
      </c>
      <c r="Y178">
        <f t="shared" si="166"/>
        <v>128.31106096335003</v>
      </c>
      <c r="Z178">
        <f t="shared" si="166"/>
        <v>156.44319229158134</v>
      </c>
      <c r="AA178">
        <f t="shared" si="166"/>
        <v>116.02734159359443</v>
      </c>
      <c r="AB178">
        <f t="shared" ref="AB178:AG178" si="167">IF(AB41-AB$137&lt;1,1,AB41-AB$137)</f>
        <v>112.62323397749404</v>
      </c>
      <c r="AC178">
        <f t="shared" si="167"/>
        <v>78.133813889047545</v>
      </c>
      <c r="AD178">
        <f t="shared" si="167"/>
        <v>50.307777904776415</v>
      </c>
      <c r="AE178">
        <f t="shared" si="167"/>
        <v>86.556551653575724</v>
      </c>
      <c r="AF178">
        <f t="shared" si="167"/>
        <v>58.396437762982202</v>
      </c>
      <c r="AG178">
        <f t="shared" si="167"/>
        <v>86.591097699793352</v>
      </c>
    </row>
    <row r="179" spans="1:33" x14ac:dyDescent="0.25">
      <c r="A179" t="s">
        <v>120</v>
      </c>
      <c r="B179" t="s">
        <v>121</v>
      </c>
      <c r="C179" t="s">
        <v>23</v>
      </c>
      <c r="D179">
        <v>477.5</v>
      </c>
      <c r="E179">
        <v>229</v>
      </c>
      <c r="F179">
        <v>801</v>
      </c>
      <c r="G179">
        <v>47.28</v>
      </c>
      <c r="H179" t="s">
        <v>24</v>
      </c>
      <c r="J179">
        <f t="shared" ref="J179:M179" si="168">IF(J42-J$137&lt;1,1,J42-J$137)</f>
        <v>151.18027993598952</v>
      </c>
      <c r="K179">
        <f t="shared" si="168"/>
        <v>178.51515499505871</v>
      </c>
      <c r="L179">
        <f t="shared" si="168"/>
        <v>144.39633162397382</v>
      </c>
      <c r="M179">
        <f t="shared" si="168"/>
        <v>578.87147904784649</v>
      </c>
      <c r="N179">
        <f t="shared" ref="N179:O179" si="169">IF(N42-N$137&lt;1,1,N42-N$137)</f>
        <v>784.39990477942911</v>
      </c>
      <c r="O179">
        <f t="shared" si="169"/>
        <v>457.71011522567665</v>
      </c>
      <c r="P179">
        <f t="shared" ref="P179:AA179" si="170">IF(P42-P$137&lt;1,1,P42-P$137)</f>
        <v>378.71486198805803</v>
      </c>
      <c r="Q179">
        <f t="shared" si="170"/>
        <v>454.54785964605338</v>
      </c>
      <c r="R179">
        <f t="shared" si="170"/>
        <v>285.77828393869254</v>
      </c>
      <c r="S179">
        <f t="shared" si="170"/>
        <v>515.29381972949545</v>
      </c>
      <c r="T179">
        <f t="shared" si="170"/>
        <v>485.65263174633884</v>
      </c>
      <c r="U179">
        <f t="shared" si="170"/>
        <v>552.29171911058802</v>
      </c>
      <c r="V179">
        <f t="shared" si="170"/>
        <v>190.82046481253525</v>
      </c>
      <c r="W179">
        <f t="shared" si="170"/>
        <v>296.96549671593607</v>
      </c>
      <c r="X179">
        <f t="shared" si="170"/>
        <v>262.43340724325418</v>
      </c>
      <c r="Y179">
        <f t="shared" si="170"/>
        <v>712.31106096334997</v>
      </c>
      <c r="Z179">
        <f t="shared" si="170"/>
        <v>691.44319229158134</v>
      </c>
      <c r="AA179">
        <f t="shared" si="170"/>
        <v>630.02734159359443</v>
      </c>
      <c r="AB179">
        <f t="shared" ref="AB179:AG179" si="171">IF(AB42-AB$137&lt;1,1,AB42-AB$137)</f>
        <v>246.62323397749404</v>
      </c>
      <c r="AC179">
        <f t="shared" si="171"/>
        <v>240.13381388904753</v>
      </c>
      <c r="AD179">
        <f t="shared" si="171"/>
        <v>203.3077779047764</v>
      </c>
      <c r="AE179">
        <f t="shared" si="171"/>
        <v>560.55655165357575</v>
      </c>
      <c r="AF179">
        <f t="shared" si="171"/>
        <v>406.3964377629822</v>
      </c>
      <c r="AG179">
        <f t="shared" si="171"/>
        <v>549.59109769979341</v>
      </c>
    </row>
    <row r="180" spans="1:33" x14ac:dyDescent="0.25">
      <c r="A180" t="s">
        <v>63</v>
      </c>
      <c r="B180" t="s">
        <v>64</v>
      </c>
      <c r="C180" t="s">
        <v>23</v>
      </c>
      <c r="D180">
        <v>94.17</v>
      </c>
      <c r="E180">
        <v>76</v>
      </c>
      <c r="F180">
        <v>123</v>
      </c>
      <c r="G180">
        <v>23.05</v>
      </c>
      <c r="H180" t="s">
        <v>24</v>
      </c>
      <c r="J180">
        <f t="shared" ref="J180:M180" si="172">IF(J43-J$137&lt;1,1,J43-J$137)</f>
        <v>19.180279935989503</v>
      </c>
      <c r="K180">
        <f t="shared" si="172"/>
        <v>7.5151549950587153</v>
      </c>
      <c r="L180">
        <f t="shared" si="172"/>
        <v>23.396331623973836</v>
      </c>
      <c r="M180">
        <f t="shared" si="172"/>
        <v>65.871479047846535</v>
      </c>
      <c r="N180">
        <f t="shared" ref="N180:O180" si="173">IF(N43-N$137&lt;1,1,N43-N$137)</f>
        <v>72.399904779429136</v>
      </c>
      <c r="O180">
        <f t="shared" si="173"/>
        <v>49.710115225676638</v>
      </c>
      <c r="P180">
        <f t="shared" ref="P180:AA180" si="174">IF(P43-P$137&lt;1,1,P43-P$137)</f>
        <v>98.714861988058047</v>
      </c>
      <c r="Q180">
        <f t="shared" si="174"/>
        <v>123.54785964605337</v>
      </c>
      <c r="R180">
        <f t="shared" si="174"/>
        <v>117.77828393869254</v>
      </c>
      <c r="S180">
        <f t="shared" si="174"/>
        <v>73.293819729495397</v>
      </c>
      <c r="T180">
        <f t="shared" si="174"/>
        <v>61.652631746338827</v>
      </c>
      <c r="U180">
        <f t="shared" si="174"/>
        <v>121.29171911058805</v>
      </c>
      <c r="V180">
        <f t="shared" si="174"/>
        <v>57.820464812535249</v>
      </c>
      <c r="W180">
        <f t="shared" si="174"/>
        <v>93.965496715936041</v>
      </c>
      <c r="X180">
        <f t="shared" si="174"/>
        <v>83.43340724325418</v>
      </c>
      <c r="Y180">
        <f t="shared" si="174"/>
        <v>52.311060963350016</v>
      </c>
      <c r="Z180">
        <f t="shared" si="174"/>
        <v>107.44319229158134</v>
      </c>
      <c r="AA180">
        <f t="shared" si="174"/>
        <v>59.027341593594429</v>
      </c>
      <c r="AB180">
        <f t="shared" ref="AB180:AG180" si="175">IF(AB43-AB$137&lt;1,1,AB43-AB$137)</f>
        <v>75.623233977494039</v>
      </c>
      <c r="AC180">
        <f t="shared" si="175"/>
        <v>56.133813889047545</v>
      </c>
      <c r="AD180">
        <f t="shared" si="175"/>
        <v>60.307777904776415</v>
      </c>
      <c r="AE180">
        <f t="shared" si="175"/>
        <v>40.556551653575724</v>
      </c>
      <c r="AF180">
        <f t="shared" si="175"/>
        <v>32.396437762982202</v>
      </c>
      <c r="AG180">
        <f t="shared" si="175"/>
        <v>44.591097699793352</v>
      </c>
    </row>
    <row r="181" spans="1:33" x14ac:dyDescent="0.25">
      <c r="A181" t="s">
        <v>236</v>
      </c>
      <c r="B181" t="s">
        <v>237</v>
      </c>
      <c r="C181" t="s">
        <v>23</v>
      </c>
      <c r="D181">
        <v>1138.5</v>
      </c>
      <c r="E181">
        <v>668</v>
      </c>
      <c r="F181">
        <v>1665</v>
      </c>
      <c r="G181">
        <v>34.49</v>
      </c>
      <c r="H181" t="s">
        <v>24</v>
      </c>
      <c r="J181">
        <f t="shared" ref="J181:M181" si="176">IF(J44-J$137&lt;1,1,J44-J$137)</f>
        <v>2038.1802799359896</v>
      </c>
      <c r="K181">
        <f t="shared" si="176"/>
        <v>2541.5151549950588</v>
      </c>
      <c r="L181">
        <f t="shared" si="176"/>
        <v>1711.3963316239738</v>
      </c>
      <c r="M181">
        <f t="shared" si="176"/>
        <v>1882.8714790478466</v>
      </c>
      <c r="N181">
        <f t="shared" ref="N181:O181" si="177">IF(N44-N$137&lt;1,1,N44-N$137)</f>
        <v>2346.3999047794291</v>
      </c>
      <c r="O181">
        <f t="shared" si="177"/>
        <v>1550.7101152256766</v>
      </c>
      <c r="P181">
        <f t="shared" ref="P181:AA181" si="178">IF(P44-P$137&lt;1,1,P44-P$137)</f>
        <v>8562.7148619880572</v>
      </c>
      <c r="Q181">
        <f t="shared" si="178"/>
        <v>10505.547859646053</v>
      </c>
      <c r="R181">
        <f t="shared" si="178"/>
        <v>8557.7782839386928</v>
      </c>
      <c r="S181">
        <f t="shared" si="178"/>
        <v>8562.2938197294952</v>
      </c>
      <c r="T181">
        <f t="shared" si="178"/>
        <v>7614.6526317463386</v>
      </c>
      <c r="U181">
        <f t="shared" si="178"/>
        <v>10003.291719110588</v>
      </c>
      <c r="V181">
        <f t="shared" si="178"/>
        <v>5959.8204648125356</v>
      </c>
      <c r="W181">
        <f t="shared" si="178"/>
        <v>6054.9654967159358</v>
      </c>
      <c r="X181">
        <f t="shared" si="178"/>
        <v>6098.4334072432539</v>
      </c>
      <c r="Y181">
        <f t="shared" si="178"/>
        <v>3946.31106096335</v>
      </c>
      <c r="Z181">
        <f t="shared" si="178"/>
        <v>6078.443192291581</v>
      </c>
      <c r="AA181">
        <f t="shared" si="178"/>
        <v>4077.0273415935944</v>
      </c>
      <c r="AB181">
        <f t="shared" ref="AB181:AG181" si="179">IF(AB44-AB$137&lt;1,1,AB44-AB$137)</f>
        <v>5427.6232339774942</v>
      </c>
      <c r="AC181">
        <f t="shared" si="179"/>
        <v>5506.1338138890478</v>
      </c>
      <c r="AD181">
        <f t="shared" si="179"/>
        <v>5286.3077779047762</v>
      </c>
      <c r="AE181">
        <f t="shared" si="179"/>
        <v>4998.5565516535753</v>
      </c>
      <c r="AF181">
        <f t="shared" si="179"/>
        <v>3860.3964377629823</v>
      </c>
      <c r="AG181">
        <f t="shared" si="179"/>
        <v>4626.591097699793</v>
      </c>
    </row>
    <row r="182" spans="1:33" x14ac:dyDescent="0.25">
      <c r="A182" t="s">
        <v>254</v>
      </c>
      <c r="B182" t="s">
        <v>255</v>
      </c>
      <c r="C182" t="s">
        <v>23</v>
      </c>
      <c r="D182">
        <v>2179.67</v>
      </c>
      <c r="E182">
        <v>587</v>
      </c>
      <c r="F182">
        <v>4144</v>
      </c>
      <c r="G182">
        <v>77.010000000000005</v>
      </c>
      <c r="H182" t="s">
        <v>24</v>
      </c>
      <c r="J182">
        <f t="shared" ref="J182:M182" si="180">IF(J45-J$137&lt;1,1,J45-J$137)</f>
        <v>549.18027993598946</v>
      </c>
      <c r="K182">
        <f t="shared" si="180"/>
        <v>808.51515499505877</v>
      </c>
      <c r="L182">
        <f t="shared" si="180"/>
        <v>582.39633162397388</v>
      </c>
      <c r="M182">
        <f t="shared" si="180"/>
        <v>1492.8714790478466</v>
      </c>
      <c r="N182">
        <f t="shared" ref="N182:O182" si="181">IF(N45-N$137&lt;1,1,N45-N$137)</f>
        <v>1949.3999047794291</v>
      </c>
      <c r="O182">
        <f t="shared" si="181"/>
        <v>1026.7101152256766</v>
      </c>
      <c r="P182">
        <f t="shared" ref="P182:AA182" si="182">IF(P45-P$137&lt;1,1,P45-P$137)</f>
        <v>23491.714861988057</v>
      </c>
      <c r="Q182">
        <f t="shared" si="182"/>
        <v>30679.547859646053</v>
      </c>
      <c r="R182">
        <f t="shared" si="182"/>
        <v>28242.778283938693</v>
      </c>
      <c r="S182">
        <f t="shared" si="182"/>
        <v>66792.293819729501</v>
      </c>
      <c r="T182">
        <f t="shared" si="182"/>
        <v>66542.652631746343</v>
      </c>
      <c r="U182">
        <f t="shared" si="182"/>
        <v>89282.291719110595</v>
      </c>
      <c r="V182">
        <f t="shared" si="182"/>
        <v>9891.8204648125356</v>
      </c>
      <c r="W182">
        <f t="shared" si="182"/>
        <v>12782.965496715937</v>
      </c>
      <c r="X182">
        <f t="shared" si="182"/>
        <v>15994.433407243254</v>
      </c>
      <c r="Y182">
        <f t="shared" si="182"/>
        <v>11273.31106096335</v>
      </c>
      <c r="Z182">
        <f t="shared" si="182"/>
        <v>23787.443192291583</v>
      </c>
      <c r="AA182">
        <f t="shared" si="182"/>
        <v>13004.027341593595</v>
      </c>
      <c r="AB182">
        <f t="shared" ref="AB182:AG182" si="183">IF(AB45-AB$137&lt;1,1,AB45-AB$137)</f>
        <v>16104.623233977494</v>
      </c>
      <c r="AC182">
        <f t="shared" si="183"/>
        <v>19233.133813889046</v>
      </c>
      <c r="AD182">
        <f t="shared" si="183"/>
        <v>18679.307777904778</v>
      </c>
      <c r="AE182">
        <f t="shared" si="183"/>
        <v>16202.556551653575</v>
      </c>
      <c r="AF182">
        <f t="shared" si="183"/>
        <v>15865.396437762982</v>
      </c>
      <c r="AG182">
        <f t="shared" si="183"/>
        <v>19161.591097699795</v>
      </c>
    </row>
    <row r="183" spans="1:33" x14ac:dyDescent="0.25">
      <c r="A183" t="s">
        <v>59</v>
      </c>
      <c r="B183" t="s">
        <v>60</v>
      </c>
      <c r="C183" t="s">
        <v>23</v>
      </c>
      <c r="D183">
        <v>74.17</v>
      </c>
      <c r="E183">
        <v>61</v>
      </c>
      <c r="F183">
        <v>103</v>
      </c>
      <c r="G183">
        <v>20.329999999999998</v>
      </c>
      <c r="H183" t="s">
        <v>24</v>
      </c>
      <c r="J183">
        <f t="shared" ref="J183:M183" si="184">IF(J46-J$137&lt;1,1,J46-J$137)</f>
        <v>72.180279935989503</v>
      </c>
      <c r="K183">
        <f t="shared" si="184"/>
        <v>55.515154995058715</v>
      </c>
      <c r="L183">
        <f t="shared" si="184"/>
        <v>43.396331623973836</v>
      </c>
      <c r="M183">
        <f t="shared" si="184"/>
        <v>422.87147904784655</v>
      </c>
      <c r="N183">
        <f t="shared" ref="N183:O183" si="185">IF(N46-N$137&lt;1,1,N46-N$137)</f>
        <v>509.39990477942911</v>
      </c>
      <c r="O183">
        <f t="shared" si="185"/>
        <v>318.71011522567665</v>
      </c>
      <c r="P183">
        <f t="shared" ref="P183:AA183" si="186">IF(P46-P$137&lt;1,1,P46-P$137)</f>
        <v>202.71486198805803</v>
      </c>
      <c r="Q183">
        <f t="shared" si="186"/>
        <v>270.54785964605338</v>
      </c>
      <c r="R183">
        <f t="shared" si="186"/>
        <v>205.77828393869254</v>
      </c>
      <c r="S183">
        <f t="shared" si="186"/>
        <v>916.29381972949545</v>
      </c>
      <c r="T183">
        <f t="shared" si="186"/>
        <v>804.65263174633878</v>
      </c>
      <c r="U183">
        <f t="shared" si="186"/>
        <v>1053.291719110588</v>
      </c>
      <c r="V183">
        <f t="shared" si="186"/>
        <v>48.820464812535249</v>
      </c>
      <c r="W183">
        <f t="shared" si="186"/>
        <v>74.965496715936041</v>
      </c>
      <c r="X183">
        <f t="shared" si="186"/>
        <v>92.43340724325418</v>
      </c>
      <c r="Y183">
        <f t="shared" si="186"/>
        <v>265.31106096335003</v>
      </c>
      <c r="Z183">
        <f t="shared" si="186"/>
        <v>427.44319229158134</v>
      </c>
      <c r="AA183">
        <f t="shared" si="186"/>
        <v>225.02734159359443</v>
      </c>
      <c r="AB183">
        <f t="shared" ref="AB183:AG183" si="187">IF(AB46-AB$137&lt;1,1,AB46-AB$137)</f>
        <v>56.623233977494031</v>
      </c>
      <c r="AC183">
        <f t="shared" si="187"/>
        <v>53.133813889047545</v>
      </c>
      <c r="AD183">
        <f t="shared" si="187"/>
        <v>71.307777904776415</v>
      </c>
      <c r="AE183">
        <f t="shared" si="187"/>
        <v>172.55655165357572</v>
      </c>
      <c r="AF183">
        <f t="shared" si="187"/>
        <v>147.3964377629822</v>
      </c>
      <c r="AG183">
        <f t="shared" si="187"/>
        <v>211.59109769979335</v>
      </c>
    </row>
    <row r="184" spans="1:33" x14ac:dyDescent="0.25">
      <c r="A184" t="s">
        <v>41</v>
      </c>
      <c r="B184" t="s">
        <v>42</v>
      </c>
      <c r="C184" t="s">
        <v>23</v>
      </c>
      <c r="D184">
        <v>60.67</v>
      </c>
      <c r="E184">
        <v>45</v>
      </c>
      <c r="F184">
        <v>76</v>
      </c>
      <c r="G184">
        <v>22.71</v>
      </c>
      <c r="H184" t="s">
        <v>24</v>
      </c>
      <c r="J184">
        <f t="shared" ref="J184:M184" si="188">IF(J47-J$137&lt;1,1,J47-J$137)</f>
        <v>1</v>
      </c>
      <c r="K184">
        <f t="shared" si="188"/>
        <v>1</v>
      </c>
      <c r="L184">
        <f t="shared" si="188"/>
        <v>16.396331623973836</v>
      </c>
      <c r="M184">
        <f t="shared" si="188"/>
        <v>71.871479047846535</v>
      </c>
      <c r="N184">
        <f t="shared" ref="N184:O184" si="189">IF(N47-N$137&lt;1,1,N47-N$137)</f>
        <v>118.39990477942914</v>
      </c>
      <c r="O184">
        <f t="shared" si="189"/>
        <v>57.710115225676638</v>
      </c>
      <c r="P184">
        <f t="shared" ref="P184:AA184" si="190">IF(P47-P$137&lt;1,1,P47-P$137)</f>
        <v>14.714861988058047</v>
      </c>
      <c r="Q184">
        <f t="shared" si="190"/>
        <v>5.547859646053368</v>
      </c>
      <c r="R184">
        <f t="shared" si="190"/>
        <v>8.7782839386925318</v>
      </c>
      <c r="S184">
        <f t="shared" si="190"/>
        <v>4.2938197294953966</v>
      </c>
      <c r="T184">
        <f t="shared" si="190"/>
        <v>1</v>
      </c>
      <c r="U184">
        <f t="shared" si="190"/>
        <v>2.2917191105880477</v>
      </c>
      <c r="V184">
        <f t="shared" si="190"/>
        <v>2.8204648125352492</v>
      </c>
      <c r="W184">
        <f t="shared" si="190"/>
        <v>21.965496715936041</v>
      </c>
      <c r="X184">
        <f t="shared" si="190"/>
        <v>11.43340724325418</v>
      </c>
      <c r="Y184">
        <f t="shared" si="190"/>
        <v>7.3110609633500161</v>
      </c>
      <c r="Z184">
        <f t="shared" si="190"/>
        <v>1</v>
      </c>
      <c r="AA184">
        <f t="shared" si="190"/>
        <v>1</v>
      </c>
      <c r="AB184">
        <f t="shared" ref="AB184:AG184" si="191">IF(AB47-AB$137&lt;1,1,AB47-AB$137)</f>
        <v>1</v>
      </c>
      <c r="AC184">
        <f t="shared" si="191"/>
        <v>1</v>
      </c>
      <c r="AD184">
        <f t="shared" si="191"/>
        <v>11.307777904776415</v>
      </c>
      <c r="AE184">
        <f t="shared" si="191"/>
        <v>1</v>
      </c>
      <c r="AF184">
        <f t="shared" si="191"/>
        <v>1</v>
      </c>
      <c r="AG184">
        <f t="shared" si="191"/>
        <v>1</v>
      </c>
    </row>
    <row r="185" spans="1:33" x14ac:dyDescent="0.25">
      <c r="A185" t="s">
        <v>266</v>
      </c>
      <c r="B185" t="s">
        <v>267</v>
      </c>
      <c r="C185" t="s">
        <v>23</v>
      </c>
      <c r="D185">
        <v>8417.5</v>
      </c>
      <c r="E185">
        <v>6381</v>
      </c>
      <c r="F185">
        <v>9704</v>
      </c>
      <c r="G185">
        <v>14.34</v>
      </c>
      <c r="H185" t="s">
        <v>24</v>
      </c>
      <c r="J185">
        <f t="shared" ref="J185:M185" si="192">IF(J48-J$137&lt;1,1,J48-J$137)</f>
        <v>8827.1802799359903</v>
      </c>
      <c r="K185">
        <f t="shared" si="192"/>
        <v>10320.515154995059</v>
      </c>
      <c r="L185">
        <f t="shared" si="192"/>
        <v>6700.3963316239742</v>
      </c>
      <c r="M185">
        <f t="shared" si="192"/>
        <v>9527.8714790478462</v>
      </c>
      <c r="N185">
        <f t="shared" ref="N185:O185" si="193">IF(N48-N$137&lt;1,1,N48-N$137)</f>
        <v>11155.39990477943</v>
      </c>
      <c r="O185">
        <f t="shared" si="193"/>
        <v>7518.7101152256764</v>
      </c>
      <c r="P185">
        <f t="shared" ref="P185:AA185" si="194">IF(P48-P$137&lt;1,1,P48-P$137)</f>
        <v>12952.714861988057</v>
      </c>
      <c r="Q185">
        <f t="shared" si="194"/>
        <v>15513.547859646053</v>
      </c>
      <c r="R185">
        <f t="shared" si="194"/>
        <v>11995.778283938693</v>
      </c>
      <c r="S185">
        <f t="shared" si="194"/>
        <v>12451.293819729495</v>
      </c>
      <c r="T185">
        <f t="shared" si="194"/>
        <v>11389.652631746339</v>
      </c>
      <c r="U185">
        <f t="shared" si="194"/>
        <v>14914.291719110588</v>
      </c>
      <c r="V185">
        <f t="shared" si="194"/>
        <v>7623.8204648125356</v>
      </c>
      <c r="W185">
        <f t="shared" si="194"/>
        <v>8977.9654967159368</v>
      </c>
      <c r="X185">
        <f t="shared" si="194"/>
        <v>8770.4334072432539</v>
      </c>
      <c r="Y185">
        <f t="shared" si="194"/>
        <v>8947.3110609633495</v>
      </c>
      <c r="Z185">
        <f t="shared" si="194"/>
        <v>14633.443192291581</v>
      </c>
      <c r="AA185">
        <f t="shared" si="194"/>
        <v>8252.0273415935953</v>
      </c>
      <c r="AB185">
        <f t="shared" ref="AB185:AG185" si="195">IF(AB48-AB$137&lt;1,1,AB48-AB$137)</f>
        <v>7762.6232339774942</v>
      </c>
      <c r="AC185">
        <f t="shared" si="195"/>
        <v>7696.1338138890478</v>
      </c>
      <c r="AD185">
        <f t="shared" si="195"/>
        <v>7307.3077779047762</v>
      </c>
      <c r="AE185">
        <f t="shared" si="195"/>
        <v>8506.5565516535753</v>
      </c>
      <c r="AF185">
        <f t="shared" si="195"/>
        <v>6816.3964377629818</v>
      </c>
      <c r="AG185">
        <f t="shared" si="195"/>
        <v>7912.591097699793</v>
      </c>
    </row>
    <row r="186" spans="1:33" x14ac:dyDescent="0.25">
      <c r="A186" t="s">
        <v>76</v>
      </c>
      <c r="B186" t="s">
        <v>77</v>
      </c>
      <c r="C186" t="s">
        <v>23</v>
      </c>
      <c r="D186">
        <v>135.83000000000001</v>
      </c>
      <c r="E186">
        <v>91</v>
      </c>
      <c r="F186">
        <v>168</v>
      </c>
      <c r="G186">
        <v>25.41</v>
      </c>
      <c r="H186" t="s">
        <v>24</v>
      </c>
      <c r="J186">
        <f t="shared" ref="J186:M186" si="196">IF(J49-J$137&lt;1,1,J49-J$137)</f>
        <v>45.180279935989503</v>
      </c>
      <c r="K186">
        <f t="shared" si="196"/>
        <v>70.515154995058708</v>
      </c>
      <c r="L186">
        <f t="shared" si="196"/>
        <v>50.396331623973836</v>
      </c>
      <c r="M186">
        <f t="shared" si="196"/>
        <v>77.871479047846535</v>
      </c>
      <c r="N186">
        <f t="shared" ref="N186:O186" si="197">IF(N49-N$137&lt;1,1,N49-N$137)</f>
        <v>98.399904779429136</v>
      </c>
      <c r="O186">
        <f t="shared" si="197"/>
        <v>59.710115225676638</v>
      </c>
      <c r="P186">
        <f t="shared" ref="P186:AA186" si="198">IF(P49-P$137&lt;1,1,P49-P$137)</f>
        <v>96.714861988058047</v>
      </c>
      <c r="Q186">
        <f t="shared" si="198"/>
        <v>114.54785964605337</v>
      </c>
      <c r="R186">
        <f t="shared" si="198"/>
        <v>82.778283938692539</v>
      </c>
      <c r="S186">
        <f t="shared" si="198"/>
        <v>113.2938197294954</v>
      </c>
      <c r="T186">
        <f t="shared" si="198"/>
        <v>85.652631746338827</v>
      </c>
      <c r="U186">
        <f t="shared" si="198"/>
        <v>132.29171911058805</v>
      </c>
      <c r="V186">
        <f t="shared" si="198"/>
        <v>42.820464812535249</v>
      </c>
      <c r="W186">
        <f t="shared" si="198"/>
        <v>55.965496715936041</v>
      </c>
      <c r="X186">
        <f t="shared" si="198"/>
        <v>73.43340724325418</v>
      </c>
      <c r="Y186">
        <f t="shared" si="198"/>
        <v>44.311060963350016</v>
      </c>
      <c r="Z186">
        <f t="shared" si="198"/>
        <v>117.44319229158134</v>
      </c>
      <c r="AA186">
        <f t="shared" si="198"/>
        <v>97.027341593594429</v>
      </c>
      <c r="AB186">
        <f t="shared" ref="AB186:AG186" si="199">IF(AB49-AB$137&lt;1,1,AB49-AB$137)</f>
        <v>83.623233977494039</v>
      </c>
      <c r="AC186">
        <f t="shared" si="199"/>
        <v>65.133813889047545</v>
      </c>
      <c r="AD186">
        <f t="shared" si="199"/>
        <v>69.307777904776415</v>
      </c>
      <c r="AE186">
        <f t="shared" si="199"/>
        <v>79.556551653575724</v>
      </c>
      <c r="AF186">
        <f t="shared" si="199"/>
        <v>82.396437762982202</v>
      </c>
      <c r="AG186">
        <f t="shared" si="199"/>
        <v>106.59109769979335</v>
      </c>
    </row>
    <row r="187" spans="1:33" x14ac:dyDescent="0.25">
      <c r="A187" t="s">
        <v>218</v>
      </c>
      <c r="B187" t="s">
        <v>219</v>
      </c>
      <c r="C187" t="s">
        <v>23</v>
      </c>
      <c r="D187">
        <v>804.5</v>
      </c>
      <c r="E187">
        <v>560</v>
      </c>
      <c r="F187">
        <v>1372</v>
      </c>
      <c r="G187">
        <v>38.520000000000003</v>
      </c>
      <c r="H187" t="s">
        <v>24</v>
      </c>
      <c r="J187">
        <f t="shared" ref="J187:M187" si="200">IF(J50-J$137&lt;1,1,J50-J$137)</f>
        <v>3437.1802799359893</v>
      </c>
      <c r="K187">
        <f t="shared" si="200"/>
        <v>3791.5151549950588</v>
      </c>
      <c r="L187">
        <f t="shared" si="200"/>
        <v>2862.3963316239738</v>
      </c>
      <c r="M187">
        <f t="shared" si="200"/>
        <v>2989.8714790478466</v>
      </c>
      <c r="N187">
        <f t="shared" ref="N187:O187" si="201">IF(N50-N$137&lt;1,1,N50-N$137)</f>
        <v>3323.3999047794291</v>
      </c>
      <c r="O187">
        <f t="shared" si="201"/>
        <v>2738.7101152256764</v>
      </c>
      <c r="P187">
        <f t="shared" ref="P187:AA187" si="202">IF(P50-P$137&lt;1,1,P50-P$137)</f>
        <v>2781.7148619880581</v>
      </c>
      <c r="Q187">
        <f t="shared" si="202"/>
        <v>2601.5478596460534</v>
      </c>
      <c r="R187">
        <f t="shared" si="202"/>
        <v>2124.7782839386923</v>
      </c>
      <c r="S187">
        <f t="shared" si="202"/>
        <v>2975.2938197294952</v>
      </c>
      <c r="T187">
        <f t="shared" si="202"/>
        <v>2389.652631746339</v>
      </c>
      <c r="U187">
        <f t="shared" si="202"/>
        <v>3074.291719110588</v>
      </c>
      <c r="V187">
        <f t="shared" si="202"/>
        <v>2465.8204648125352</v>
      </c>
      <c r="W187">
        <f t="shared" si="202"/>
        <v>2510.9654967159358</v>
      </c>
      <c r="X187">
        <f t="shared" si="202"/>
        <v>2446.4334072432544</v>
      </c>
      <c r="Y187">
        <f t="shared" si="202"/>
        <v>3256.31106096335</v>
      </c>
      <c r="Z187">
        <f t="shared" si="202"/>
        <v>3661.4431922915815</v>
      </c>
      <c r="AA187">
        <f t="shared" si="202"/>
        <v>3040.0273415935944</v>
      </c>
      <c r="AB187">
        <f t="shared" ref="AB187:AG187" si="203">IF(AB50-AB$137&lt;1,1,AB50-AB$137)</f>
        <v>2077.6232339774942</v>
      </c>
      <c r="AC187">
        <f t="shared" si="203"/>
        <v>1819.1338138890476</v>
      </c>
      <c r="AD187">
        <f t="shared" si="203"/>
        <v>1685.3077779047765</v>
      </c>
      <c r="AE187">
        <f t="shared" si="203"/>
        <v>2995.5565516535758</v>
      </c>
      <c r="AF187">
        <f t="shared" si="203"/>
        <v>2272.3964377629823</v>
      </c>
      <c r="AG187">
        <f t="shared" si="203"/>
        <v>2478.5910976997934</v>
      </c>
    </row>
    <row r="188" spans="1:33" x14ac:dyDescent="0.25">
      <c r="A188" t="s">
        <v>172</v>
      </c>
      <c r="B188" t="s">
        <v>173</v>
      </c>
      <c r="C188" t="s">
        <v>23</v>
      </c>
      <c r="D188">
        <v>465.5</v>
      </c>
      <c r="E188">
        <v>352</v>
      </c>
      <c r="F188">
        <v>713</v>
      </c>
      <c r="G188">
        <v>28</v>
      </c>
      <c r="H188" t="s">
        <v>24</v>
      </c>
      <c r="J188">
        <f t="shared" ref="J188:M188" si="204">IF(J51-J$137&lt;1,1,J51-J$137)</f>
        <v>475.18027993598952</v>
      </c>
      <c r="K188">
        <f t="shared" si="204"/>
        <v>521.51515499505877</v>
      </c>
      <c r="L188">
        <f t="shared" si="204"/>
        <v>404.39633162397382</v>
      </c>
      <c r="M188">
        <f t="shared" si="204"/>
        <v>431.87147904784655</v>
      </c>
      <c r="N188">
        <f t="shared" ref="N188:O188" si="205">IF(N51-N$137&lt;1,1,N51-N$137)</f>
        <v>544.39990477942911</v>
      </c>
      <c r="O188">
        <f t="shared" si="205"/>
        <v>387.71011522567665</v>
      </c>
      <c r="P188">
        <f t="shared" ref="P188:AA188" si="206">IF(P51-P$137&lt;1,1,P51-P$137)</f>
        <v>764.71486198805803</v>
      </c>
      <c r="Q188">
        <f t="shared" si="206"/>
        <v>792.54785964605333</v>
      </c>
      <c r="R188">
        <f t="shared" si="206"/>
        <v>565.77828393869254</v>
      </c>
      <c r="S188">
        <f t="shared" si="206"/>
        <v>598.29381972949545</v>
      </c>
      <c r="T188">
        <f t="shared" si="206"/>
        <v>459.65263174633884</v>
      </c>
      <c r="U188">
        <f t="shared" si="206"/>
        <v>726.29171911058802</v>
      </c>
      <c r="V188">
        <f t="shared" si="206"/>
        <v>878.82046481253519</v>
      </c>
      <c r="W188">
        <f t="shared" si="206"/>
        <v>916.96549671593607</v>
      </c>
      <c r="X188">
        <f t="shared" si="206"/>
        <v>914.43340724325412</v>
      </c>
      <c r="Y188">
        <f t="shared" si="206"/>
        <v>846.31106096334997</v>
      </c>
      <c r="Z188">
        <f t="shared" si="206"/>
        <v>1054.4431922915815</v>
      </c>
      <c r="AA188">
        <f t="shared" si="206"/>
        <v>711.02734159359443</v>
      </c>
      <c r="AB188">
        <f t="shared" ref="AB188:AG188" si="207">IF(AB51-AB$137&lt;1,1,AB51-AB$137)</f>
        <v>786.62323397749401</v>
      </c>
      <c r="AC188">
        <f t="shared" si="207"/>
        <v>738.13381388904759</v>
      </c>
      <c r="AD188">
        <f t="shared" si="207"/>
        <v>690.30777790477646</v>
      </c>
      <c r="AE188">
        <f t="shared" si="207"/>
        <v>679.55655165357575</v>
      </c>
      <c r="AF188">
        <f t="shared" si="207"/>
        <v>523.39643776298226</v>
      </c>
      <c r="AG188">
        <f t="shared" si="207"/>
        <v>647.59109769979341</v>
      </c>
    </row>
    <row r="189" spans="1:33" x14ac:dyDescent="0.25">
      <c r="A189" t="s">
        <v>164</v>
      </c>
      <c r="B189" t="s">
        <v>165</v>
      </c>
      <c r="C189" t="s">
        <v>23</v>
      </c>
      <c r="D189">
        <v>359.17</v>
      </c>
      <c r="E189">
        <v>219</v>
      </c>
      <c r="F189">
        <v>462</v>
      </c>
      <c r="G189">
        <v>25.23</v>
      </c>
      <c r="H189" t="s">
        <v>24</v>
      </c>
      <c r="J189">
        <f t="shared" ref="J189:M189" si="208">IF(J52-J$137&lt;1,1,J52-J$137)</f>
        <v>244.18027993598952</v>
      </c>
      <c r="K189">
        <f t="shared" si="208"/>
        <v>320.51515499505871</v>
      </c>
      <c r="L189">
        <f t="shared" si="208"/>
        <v>209.39633162397382</v>
      </c>
      <c r="M189">
        <f t="shared" si="208"/>
        <v>257.87147904784655</v>
      </c>
      <c r="N189">
        <f t="shared" ref="N189:O189" si="209">IF(N52-N$137&lt;1,1,N52-N$137)</f>
        <v>368.39990477942911</v>
      </c>
      <c r="O189">
        <f t="shared" si="209"/>
        <v>282.71011522567665</v>
      </c>
      <c r="P189">
        <f t="shared" ref="P189:AA189" si="210">IF(P52-P$137&lt;1,1,P52-P$137)</f>
        <v>508.71486198805803</v>
      </c>
      <c r="Q189">
        <f t="shared" si="210"/>
        <v>664.54785964605333</v>
      </c>
      <c r="R189">
        <f t="shared" si="210"/>
        <v>420.77828393869254</v>
      </c>
      <c r="S189">
        <f t="shared" si="210"/>
        <v>555.29381972949545</v>
      </c>
      <c r="T189">
        <f t="shared" si="210"/>
        <v>509.65263174633884</v>
      </c>
      <c r="U189">
        <f t="shared" si="210"/>
        <v>602.29171911058802</v>
      </c>
      <c r="V189">
        <f t="shared" si="210"/>
        <v>395.82046481253525</v>
      </c>
      <c r="W189">
        <f t="shared" si="210"/>
        <v>497.96549671593607</v>
      </c>
      <c r="X189">
        <f t="shared" si="210"/>
        <v>439.43340724325418</v>
      </c>
      <c r="Y189">
        <f t="shared" si="210"/>
        <v>505.31106096335003</v>
      </c>
      <c r="Z189">
        <f t="shared" si="210"/>
        <v>953.44319229158134</v>
      </c>
      <c r="AA189">
        <f t="shared" si="210"/>
        <v>462.02734159359443</v>
      </c>
      <c r="AB189">
        <f t="shared" ref="AB189:AG189" si="211">IF(AB52-AB$137&lt;1,1,AB52-AB$137)</f>
        <v>380.62323397749401</v>
      </c>
      <c r="AC189">
        <f t="shared" si="211"/>
        <v>376.13381388904753</v>
      </c>
      <c r="AD189">
        <f t="shared" si="211"/>
        <v>332.3077779047764</v>
      </c>
      <c r="AE189">
        <f t="shared" si="211"/>
        <v>445.55655165357575</v>
      </c>
      <c r="AF189">
        <f t="shared" si="211"/>
        <v>346.3964377629822</v>
      </c>
      <c r="AG189">
        <f t="shared" si="211"/>
        <v>413.59109769979335</v>
      </c>
    </row>
    <row r="190" spans="1:33" x14ac:dyDescent="0.25">
      <c r="A190" t="s">
        <v>204</v>
      </c>
      <c r="B190" t="s">
        <v>205</v>
      </c>
      <c r="C190" t="s">
        <v>23</v>
      </c>
      <c r="D190">
        <v>1069</v>
      </c>
      <c r="E190">
        <v>619</v>
      </c>
      <c r="F190">
        <v>1577</v>
      </c>
      <c r="G190">
        <v>37.25</v>
      </c>
      <c r="H190" t="s">
        <v>24</v>
      </c>
      <c r="J190">
        <f t="shared" ref="J190:M190" si="212">IF(J53-J$137&lt;1,1,J53-J$137)</f>
        <v>243.18027993598952</v>
      </c>
      <c r="K190">
        <f t="shared" si="212"/>
        <v>248.51515499505871</v>
      </c>
      <c r="L190">
        <f t="shared" si="212"/>
        <v>208.39633162397382</v>
      </c>
      <c r="M190">
        <f t="shared" si="212"/>
        <v>379.87147904784655</v>
      </c>
      <c r="N190">
        <f t="shared" ref="N190:O190" si="213">IF(N53-N$137&lt;1,1,N53-N$137)</f>
        <v>517.39990477942911</v>
      </c>
      <c r="O190">
        <f t="shared" si="213"/>
        <v>291.71011522567665</v>
      </c>
      <c r="P190">
        <f t="shared" ref="P190:AA190" si="214">IF(P53-P$137&lt;1,1,P53-P$137)</f>
        <v>409.71486198805803</v>
      </c>
      <c r="Q190">
        <f t="shared" si="214"/>
        <v>484.54785964605338</v>
      </c>
      <c r="R190">
        <f t="shared" si="214"/>
        <v>351.77828393869254</v>
      </c>
      <c r="S190">
        <f t="shared" si="214"/>
        <v>505.2938197294954</v>
      </c>
      <c r="T190">
        <f t="shared" si="214"/>
        <v>405.65263174633884</v>
      </c>
      <c r="U190">
        <f t="shared" si="214"/>
        <v>413.29171911058802</v>
      </c>
      <c r="V190">
        <f t="shared" si="214"/>
        <v>248.82046481253525</v>
      </c>
      <c r="W190">
        <f t="shared" si="214"/>
        <v>315.96549671593607</v>
      </c>
      <c r="X190">
        <f t="shared" si="214"/>
        <v>328.43340724325418</v>
      </c>
      <c r="Y190">
        <f t="shared" si="214"/>
        <v>216.31106096335003</v>
      </c>
      <c r="Z190">
        <f t="shared" si="214"/>
        <v>216.44319229158134</v>
      </c>
      <c r="AA190">
        <f t="shared" si="214"/>
        <v>207.02734159359443</v>
      </c>
      <c r="AB190">
        <f t="shared" ref="AB190:AG190" si="215">IF(AB53-AB$137&lt;1,1,AB53-AB$137)</f>
        <v>279.62323397749401</v>
      </c>
      <c r="AC190">
        <f t="shared" si="215"/>
        <v>356.13381388904753</v>
      </c>
      <c r="AD190">
        <f t="shared" si="215"/>
        <v>311.3077779047764</v>
      </c>
      <c r="AE190">
        <f t="shared" si="215"/>
        <v>247.55655165357572</v>
      </c>
      <c r="AF190">
        <f t="shared" si="215"/>
        <v>192.3964377629822</v>
      </c>
      <c r="AG190">
        <f t="shared" si="215"/>
        <v>247.59109769979335</v>
      </c>
    </row>
    <row r="191" spans="1:33" x14ac:dyDescent="0.25">
      <c r="A191" t="s">
        <v>162</v>
      </c>
      <c r="B191" t="s">
        <v>163</v>
      </c>
      <c r="C191" t="s">
        <v>23</v>
      </c>
      <c r="D191">
        <v>344.83</v>
      </c>
      <c r="E191">
        <v>221</v>
      </c>
      <c r="F191">
        <v>489</v>
      </c>
      <c r="G191">
        <v>36.04</v>
      </c>
      <c r="H191" t="s">
        <v>24</v>
      </c>
      <c r="J191">
        <f t="shared" ref="J191:M191" si="216">IF(J54-J$137&lt;1,1,J54-J$137)</f>
        <v>342.18027993598952</v>
      </c>
      <c r="K191">
        <f t="shared" si="216"/>
        <v>419.51515499505871</v>
      </c>
      <c r="L191">
        <f t="shared" si="216"/>
        <v>276.39633162397382</v>
      </c>
      <c r="M191">
        <f t="shared" si="216"/>
        <v>330.87147904784655</v>
      </c>
      <c r="N191">
        <f t="shared" ref="N191:O191" si="217">IF(N54-N$137&lt;1,1,N54-N$137)</f>
        <v>405.39990477942911</v>
      </c>
      <c r="O191">
        <f t="shared" si="217"/>
        <v>282.71011522567665</v>
      </c>
      <c r="P191">
        <f t="shared" ref="P191:AA191" si="218">IF(P54-P$137&lt;1,1,P54-P$137)</f>
        <v>525.71486198805803</v>
      </c>
      <c r="Q191">
        <f t="shared" si="218"/>
        <v>565.54785964605333</v>
      </c>
      <c r="R191">
        <f t="shared" si="218"/>
        <v>407.77828393869254</v>
      </c>
      <c r="S191">
        <f t="shared" si="218"/>
        <v>483.2938197294954</v>
      </c>
      <c r="T191">
        <f t="shared" si="218"/>
        <v>300.65263174633884</v>
      </c>
      <c r="U191">
        <f t="shared" si="218"/>
        <v>548.29171911058802</v>
      </c>
      <c r="V191">
        <f t="shared" si="218"/>
        <v>716.82046481253519</v>
      </c>
      <c r="W191">
        <f t="shared" si="218"/>
        <v>754.96549671593607</v>
      </c>
      <c r="X191">
        <f t="shared" si="218"/>
        <v>668.43340724325412</v>
      </c>
      <c r="Y191">
        <f t="shared" si="218"/>
        <v>661.31106096334997</v>
      </c>
      <c r="Z191">
        <f t="shared" si="218"/>
        <v>896.44319229158134</v>
      </c>
      <c r="AA191">
        <f t="shared" si="218"/>
        <v>577.02734159359443</v>
      </c>
      <c r="AB191">
        <f t="shared" ref="AB191:AG191" si="219">IF(AB54-AB$137&lt;1,1,AB54-AB$137)</f>
        <v>598.62323397749401</v>
      </c>
      <c r="AC191">
        <f t="shared" si="219"/>
        <v>578.13381388904759</v>
      </c>
      <c r="AD191">
        <f t="shared" si="219"/>
        <v>534.30777790477646</v>
      </c>
      <c r="AE191">
        <f t="shared" si="219"/>
        <v>561.55655165357575</v>
      </c>
      <c r="AF191">
        <f t="shared" si="219"/>
        <v>391.3964377629822</v>
      </c>
      <c r="AG191">
        <f t="shared" si="219"/>
        <v>439.59109769979335</v>
      </c>
    </row>
    <row r="192" spans="1:33" x14ac:dyDescent="0.25">
      <c r="A192" t="s">
        <v>112</v>
      </c>
      <c r="B192" t="s">
        <v>113</v>
      </c>
      <c r="C192" t="s">
        <v>23</v>
      </c>
      <c r="D192">
        <v>164.17</v>
      </c>
      <c r="E192">
        <v>79</v>
      </c>
      <c r="F192">
        <v>301</v>
      </c>
      <c r="G192">
        <v>55.86</v>
      </c>
      <c r="H192" t="s">
        <v>24</v>
      </c>
      <c r="J192">
        <f t="shared" ref="J192:M192" si="220">IF(J55-J$137&lt;1,1,J55-J$137)</f>
        <v>242.18027993598952</v>
      </c>
      <c r="K192">
        <f t="shared" si="220"/>
        <v>235.51515499505871</v>
      </c>
      <c r="L192">
        <f t="shared" si="220"/>
        <v>236.39633162397382</v>
      </c>
      <c r="M192">
        <f t="shared" si="220"/>
        <v>190.87147904784655</v>
      </c>
      <c r="N192">
        <f t="shared" ref="N192:O192" si="221">IF(N55-N$137&lt;1,1,N55-N$137)</f>
        <v>219.39990477942914</v>
      </c>
      <c r="O192">
        <f t="shared" si="221"/>
        <v>197.71011522567665</v>
      </c>
      <c r="P192">
        <f t="shared" ref="P192:AA192" si="222">IF(P55-P$137&lt;1,1,P55-P$137)</f>
        <v>316.71486198805803</v>
      </c>
      <c r="Q192">
        <f t="shared" si="222"/>
        <v>283.54785964605338</v>
      </c>
      <c r="R192">
        <f t="shared" si="222"/>
        <v>276.77828393869254</v>
      </c>
      <c r="S192">
        <f t="shared" si="222"/>
        <v>290.2938197294954</v>
      </c>
      <c r="T192">
        <f t="shared" si="222"/>
        <v>238.65263174633884</v>
      </c>
      <c r="U192">
        <f t="shared" si="222"/>
        <v>334.29171911058802</v>
      </c>
      <c r="V192">
        <f t="shared" si="222"/>
        <v>378.82046481253525</v>
      </c>
      <c r="W192">
        <f t="shared" si="222"/>
        <v>449.96549671593607</v>
      </c>
      <c r="X192">
        <f t="shared" si="222"/>
        <v>431.43340724325418</v>
      </c>
      <c r="Y192">
        <f t="shared" si="222"/>
        <v>334.31106096335003</v>
      </c>
      <c r="Z192">
        <f t="shared" si="222"/>
        <v>362.44319229158134</v>
      </c>
      <c r="AA192">
        <f t="shared" si="222"/>
        <v>316.02734159359443</v>
      </c>
      <c r="AB192">
        <f t="shared" ref="AB192:AG192" si="223">IF(AB55-AB$137&lt;1,1,AB55-AB$137)</f>
        <v>378.62323397749401</v>
      </c>
      <c r="AC192">
        <f t="shared" si="223"/>
        <v>279.13381388904753</v>
      </c>
      <c r="AD192">
        <f t="shared" si="223"/>
        <v>290.3077779047764</v>
      </c>
      <c r="AE192">
        <f t="shared" si="223"/>
        <v>288.55655165357575</v>
      </c>
      <c r="AF192">
        <f t="shared" si="223"/>
        <v>215.3964377629822</v>
      </c>
      <c r="AG192">
        <f t="shared" si="223"/>
        <v>271.59109769979335</v>
      </c>
    </row>
    <row r="193" spans="1:33" x14ac:dyDescent="0.25">
      <c r="A193" t="s">
        <v>146</v>
      </c>
      <c r="B193" t="s">
        <v>147</v>
      </c>
      <c r="C193" t="s">
        <v>23</v>
      </c>
      <c r="D193">
        <v>230.17</v>
      </c>
      <c r="E193">
        <v>96</v>
      </c>
      <c r="F193">
        <v>423</v>
      </c>
      <c r="G193">
        <v>61.64</v>
      </c>
      <c r="H193" t="s">
        <v>24</v>
      </c>
      <c r="I193" t="s">
        <v>293</v>
      </c>
      <c r="J193">
        <f t="shared" ref="J193:M193" si="224">IF(J56-J$137&lt;1,1,J56-J$137)</f>
        <v>384.18027993598952</v>
      </c>
      <c r="K193">
        <f t="shared" si="224"/>
        <v>402.51515499505871</v>
      </c>
      <c r="L193">
        <f t="shared" si="224"/>
        <v>278.39633162397382</v>
      </c>
      <c r="M193">
        <f t="shared" si="224"/>
        <v>97.871479047846535</v>
      </c>
      <c r="N193">
        <f t="shared" ref="N193:O193" si="225">IF(N56-N$137&lt;1,1,N56-N$137)</f>
        <v>170.39990477942914</v>
      </c>
      <c r="O193">
        <f t="shared" si="225"/>
        <v>124.71011522567665</v>
      </c>
      <c r="P193">
        <f t="shared" ref="P193:AA193" si="226">IF(P56-P$137&lt;1,1,P56-P$137)</f>
        <v>177.71486198805803</v>
      </c>
      <c r="Q193">
        <f t="shared" si="226"/>
        <v>226.54785964605338</v>
      </c>
      <c r="R193">
        <f t="shared" si="226"/>
        <v>164.77828393869254</v>
      </c>
      <c r="S193">
        <f t="shared" si="226"/>
        <v>81.293819729495397</v>
      </c>
      <c r="T193">
        <f t="shared" si="226"/>
        <v>75.652631746338827</v>
      </c>
      <c r="U193">
        <f t="shared" si="226"/>
        <v>46.291719110588048</v>
      </c>
      <c r="V193">
        <f t="shared" si="226"/>
        <v>248.82046481253525</v>
      </c>
      <c r="W193">
        <f t="shared" si="226"/>
        <v>375.96549671593607</v>
      </c>
      <c r="X193">
        <f t="shared" si="226"/>
        <v>348.43340724325418</v>
      </c>
      <c r="Y193">
        <f t="shared" si="226"/>
        <v>124.31106096335002</v>
      </c>
      <c r="Z193">
        <f t="shared" si="226"/>
        <v>273.44319229158134</v>
      </c>
      <c r="AA193">
        <f t="shared" si="226"/>
        <v>135.02734159359443</v>
      </c>
      <c r="AB193">
        <f t="shared" ref="AB193:AG193" si="227">IF(AB56-AB$137&lt;1,1,AB56-AB$137)</f>
        <v>291.62323397749401</v>
      </c>
      <c r="AC193">
        <f t="shared" si="227"/>
        <v>335.13381388904753</v>
      </c>
      <c r="AD193">
        <f t="shared" si="227"/>
        <v>280.3077779047764</v>
      </c>
      <c r="AE193">
        <f t="shared" si="227"/>
        <v>99.556551653575724</v>
      </c>
      <c r="AF193">
        <f t="shared" si="227"/>
        <v>90.396437762982202</v>
      </c>
      <c r="AG193">
        <f t="shared" si="227"/>
        <v>91.591097699793352</v>
      </c>
    </row>
    <row r="194" spans="1:33" x14ac:dyDescent="0.25">
      <c r="A194" t="s">
        <v>240</v>
      </c>
      <c r="B194" t="s">
        <v>241</v>
      </c>
      <c r="C194" t="s">
        <v>23</v>
      </c>
      <c r="D194">
        <v>1557.5</v>
      </c>
      <c r="E194">
        <v>969</v>
      </c>
      <c r="F194">
        <v>2430</v>
      </c>
      <c r="G194">
        <v>33.67</v>
      </c>
      <c r="H194" t="s">
        <v>24</v>
      </c>
      <c r="J194">
        <f t="shared" ref="J194:M194" si="228">IF(J57-J$137&lt;1,1,J57-J$137)</f>
        <v>5037.1802799359893</v>
      </c>
      <c r="K194">
        <f t="shared" si="228"/>
        <v>5284.5151549950588</v>
      </c>
      <c r="L194">
        <f t="shared" si="228"/>
        <v>3970.3963316239738</v>
      </c>
      <c r="M194">
        <f t="shared" si="228"/>
        <v>4357.8714790478462</v>
      </c>
      <c r="N194">
        <f t="shared" ref="N194:O194" si="229">IF(N57-N$137&lt;1,1,N57-N$137)</f>
        <v>5375.3999047794296</v>
      </c>
      <c r="O194">
        <f t="shared" si="229"/>
        <v>3772.7101152256764</v>
      </c>
      <c r="P194">
        <f t="shared" ref="P194:AA194" si="230">IF(P57-P$137&lt;1,1,P57-P$137)</f>
        <v>6196.7148619880581</v>
      </c>
      <c r="Q194">
        <f t="shared" si="230"/>
        <v>6758.5478596460534</v>
      </c>
      <c r="R194">
        <f t="shared" si="230"/>
        <v>5252.7782839386928</v>
      </c>
      <c r="S194">
        <f t="shared" si="230"/>
        <v>6291.2938197294952</v>
      </c>
      <c r="T194">
        <f t="shared" si="230"/>
        <v>5432.6526317463386</v>
      </c>
      <c r="U194">
        <f t="shared" si="230"/>
        <v>6928.291719110588</v>
      </c>
      <c r="V194">
        <f t="shared" si="230"/>
        <v>6288.8204648125356</v>
      </c>
      <c r="W194">
        <f t="shared" si="230"/>
        <v>6649.9654967159358</v>
      </c>
      <c r="X194">
        <f t="shared" si="230"/>
        <v>6551.4334072432539</v>
      </c>
      <c r="Y194">
        <f t="shared" si="230"/>
        <v>6096.3110609633504</v>
      </c>
      <c r="Z194">
        <f t="shared" si="230"/>
        <v>6178.443192291581</v>
      </c>
      <c r="AA194">
        <f t="shared" si="230"/>
        <v>6296.0273415935944</v>
      </c>
      <c r="AB194">
        <f t="shared" ref="AB194:AG194" si="231">IF(AB57-AB$137&lt;1,1,AB57-AB$137)</f>
        <v>6137.6232339774942</v>
      </c>
      <c r="AC194">
        <f t="shared" si="231"/>
        <v>6266.1338138890478</v>
      </c>
      <c r="AD194">
        <f t="shared" si="231"/>
        <v>5725.3077779047762</v>
      </c>
      <c r="AE194">
        <f t="shared" si="231"/>
        <v>6287.5565516535753</v>
      </c>
      <c r="AF194">
        <f t="shared" si="231"/>
        <v>5584.3964377629818</v>
      </c>
      <c r="AG194">
        <f t="shared" si="231"/>
        <v>6546.591097699793</v>
      </c>
    </row>
    <row r="195" spans="1:33" x14ac:dyDescent="0.25">
      <c r="A195" t="s">
        <v>69</v>
      </c>
      <c r="B195" t="s">
        <v>70</v>
      </c>
      <c r="C195" t="s">
        <v>23</v>
      </c>
      <c r="D195">
        <v>118.17</v>
      </c>
      <c r="E195">
        <v>76</v>
      </c>
      <c r="F195">
        <v>148</v>
      </c>
      <c r="G195">
        <v>26.17</v>
      </c>
      <c r="H195" t="s">
        <v>24</v>
      </c>
      <c r="I195" t="s">
        <v>294</v>
      </c>
      <c r="J195">
        <f t="shared" ref="J195:M195" si="232">IF(J58-J$137&lt;1,1,J58-J$137)</f>
        <v>1271.1802799359896</v>
      </c>
      <c r="K195">
        <f t="shared" si="232"/>
        <v>1467.5151549950588</v>
      </c>
      <c r="L195">
        <f t="shared" si="232"/>
        <v>1138.3963316239738</v>
      </c>
      <c r="M195">
        <f t="shared" si="232"/>
        <v>975.87147904784649</v>
      </c>
      <c r="N195">
        <f t="shared" ref="N195:O195" si="233">IF(N58-N$137&lt;1,1,N58-N$137)</f>
        <v>1049.3999047794291</v>
      </c>
      <c r="O195">
        <f t="shared" si="233"/>
        <v>815.71011522567665</v>
      </c>
      <c r="P195">
        <f t="shared" ref="P195:AA195" si="234">IF(P58-P$137&lt;1,1,P58-P$137)</f>
        <v>138.71486198805803</v>
      </c>
      <c r="Q195">
        <f t="shared" si="234"/>
        <v>154.54785964605338</v>
      </c>
      <c r="R195">
        <f t="shared" si="234"/>
        <v>136.77828393869254</v>
      </c>
      <c r="S195">
        <f t="shared" si="234"/>
        <v>84.293819729495397</v>
      </c>
      <c r="T195">
        <f t="shared" si="234"/>
        <v>32.652631746338827</v>
      </c>
      <c r="U195">
        <f t="shared" si="234"/>
        <v>72.291719110588048</v>
      </c>
      <c r="V195">
        <f t="shared" si="234"/>
        <v>125.82046481253525</v>
      </c>
      <c r="W195">
        <f t="shared" si="234"/>
        <v>118.96549671593604</v>
      </c>
      <c r="X195">
        <f t="shared" si="234"/>
        <v>121.43340724325418</v>
      </c>
      <c r="Y195">
        <f t="shared" si="234"/>
        <v>98.311060963350016</v>
      </c>
      <c r="Z195">
        <f t="shared" si="234"/>
        <v>106.44319229158134</v>
      </c>
      <c r="AA195">
        <f t="shared" si="234"/>
        <v>113.02734159359443</v>
      </c>
      <c r="AB195">
        <f t="shared" ref="AB195:AG195" si="235">IF(AB58-AB$137&lt;1,1,AB58-AB$137)</f>
        <v>110.62323397749404</v>
      </c>
      <c r="AC195">
        <f t="shared" si="235"/>
        <v>89.133813889047545</v>
      </c>
      <c r="AD195">
        <f t="shared" si="235"/>
        <v>100.30777790477642</v>
      </c>
      <c r="AE195">
        <f t="shared" si="235"/>
        <v>93.556551653575724</v>
      </c>
      <c r="AF195">
        <f t="shared" si="235"/>
        <v>75.396437762982202</v>
      </c>
      <c r="AG195">
        <f t="shared" si="235"/>
        <v>75.591097699793352</v>
      </c>
    </row>
    <row r="196" spans="1:33" x14ac:dyDescent="0.25">
      <c r="A196" t="s">
        <v>262</v>
      </c>
      <c r="B196" t="s">
        <v>263</v>
      </c>
      <c r="C196" t="s">
        <v>23</v>
      </c>
      <c r="D196">
        <v>4438.83</v>
      </c>
      <c r="E196">
        <v>2205</v>
      </c>
      <c r="F196">
        <v>8036</v>
      </c>
      <c r="G196">
        <v>51.3</v>
      </c>
      <c r="H196" t="s">
        <v>24</v>
      </c>
      <c r="I196" t="s">
        <v>295</v>
      </c>
      <c r="J196">
        <f t="shared" ref="J196:M196" si="236">IF(J59-J$137&lt;1,1,J59-J$137)</f>
        <v>8838.1802799359903</v>
      </c>
      <c r="K196">
        <f t="shared" si="236"/>
        <v>9986.5151549950588</v>
      </c>
      <c r="L196">
        <f t="shared" si="236"/>
        <v>6911.3963316239742</v>
      </c>
      <c r="M196">
        <f t="shared" si="236"/>
        <v>7379.8714790478462</v>
      </c>
      <c r="N196">
        <f t="shared" ref="N196:O196" si="237">IF(N59-N$137&lt;1,1,N59-N$137)</f>
        <v>7860.3999047794296</v>
      </c>
      <c r="O196">
        <f t="shared" si="237"/>
        <v>6423.7101152256764</v>
      </c>
      <c r="P196">
        <f t="shared" ref="P196:AA196" si="238">IF(P59-P$137&lt;1,1,P59-P$137)</f>
        <v>22085.714861988057</v>
      </c>
      <c r="Q196">
        <f t="shared" si="238"/>
        <v>21398.547859646053</v>
      </c>
      <c r="R196">
        <f t="shared" si="238"/>
        <v>18466.778283938693</v>
      </c>
      <c r="S196">
        <f t="shared" si="238"/>
        <v>20320.293819729497</v>
      </c>
      <c r="T196">
        <f t="shared" si="238"/>
        <v>18131.652631746339</v>
      </c>
      <c r="U196">
        <f t="shared" si="238"/>
        <v>24409.291719110588</v>
      </c>
      <c r="V196">
        <f t="shared" si="238"/>
        <v>14783.820464812536</v>
      </c>
      <c r="W196">
        <f t="shared" si="238"/>
        <v>14442.965496715937</v>
      </c>
      <c r="X196">
        <f t="shared" si="238"/>
        <v>14669.433407243254</v>
      </c>
      <c r="Y196">
        <f t="shared" si="238"/>
        <v>14798.31106096335</v>
      </c>
      <c r="Z196">
        <f t="shared" si="238"/>
        <v>20553.443192291583</v>
      </c>
      <c r="AA196">
        <f t="shared" si="238"/>
        <v>16000.027341593595</v>
      </c>
      <c r="AB196">
        <f t="shared" ref="AB196:AG196" si="239">IF(AB59-AB$137&lt;1,1,AB59-AB$137)</f>
        <v>4751.6232339774942</v>
      </c>
      <c r="AC196">
        <f t="shared" si="239"/>
        <v>3881.1338138890474</v>
      </c>
      <c r="AD196">
        <f t="shared" si="239"/>
        <v>3628.3077779047762</v>
      </c>
      <c r="AE196">
        <f t="shared" si="239"/>
        <v>3898.5565516535758</v>
      </c>
      <c r="AF196">
        <f t="shared" si="239"/>
        <v>2817.3964377629823</v>
      </c>
      <c r="AG196">
        <f t="shared" si="239"/>
        <v>3408.5910976997934</v>
      </c>
    </row>
    <row r="197" spans="1:33" x14ac:dyDescent="0.25">
      <c r="A197" t="s">
        <v>65</v>
      </c>
      <c r="B197" t="s">
        <v>66</v>
      </c>
      <c r="C197" t="s">
        <v>23</v>
      </c>
      <c r="D197">
        <v>64.5</v>
      </c>
      <c r="E197">
        <v>29</v>
      </c>
      <c r="F197">
        <v>122</v>
      </c>
      <c r="G197">
        <v>61.24</v>
      </c>
      <c r="H197" t="s">
        <v>24</v>
      </c>
      <c r="J197">
        <f t="shared" ref="J197:M197" si="240">IF(J60-J$137&lt;1,1,J60-J$137)</f>
        <v>23.180279935989503</v>
      </c>
      <c r="K197">
        <f t="shared" si="240"/>
        <v>15.515154995058715</v>
      </c>
      <c r="L197">
        <f t="shared" si="240"/>
        <v>19.396331623973836</v>
      </c>
      <c r="M197">
        <f t="shared" si="240"/>
        <v>1</v>
      </c>
      <c r="N197">
        <f t="shared" ref="N197:O197" si="241">IF(N60-N$137&lt;1,1,N60-N$137)</f>
        <v>22.399904779429129</v>
      </c>
      <c r="O197">
        <f t="shared" si="241"/>
        <v>30.710115225676638</v>
      </c>
      <c r="P197">
        <f t="shared" ref="P197:AA197" si="242">IF(P60-P$137&lt;1,1,P60-P$137)</f>
        <v>61.714861988058047</v>
      </c>
      <c r="Q197">
        <f t="shared" si="242"/>
        <v>86.547859646053368</v>
      </c>
      <c r="R197">
        <f t="shared" si="242"/>
        <v>55.778283938692532</v>
      </c>
      <c r="S197">
        <f t="shared" si="242"/>
        <v>74.293819729495397</v>
      </c>
      <c r="T197">
        <f t="shared" si="242"/>
        <v>17.652631746338827</v>
      </c>
      <c r="U197">
        <f t="shared" si="242"/>
        <v>44.291719110588048</v>
      </c>
      <c r="V197">
        <f t="shared" si="242"/>
        <v>90.820464812535249</v>
      </c>
      <c r="W197">
        <f t="shared" si="242"/>
        <v>113.96549671593604</v>
      </c>
      <c r="X197">
        <f t="shared" si="242"/>
        <v>75.43340724325418</v>
      </c>
      <c r="Y197">
        <f t="shared" si="242"/>
        <v>104.31106096335002</v>
      </c>
      <c r="Z197">
        <f t="shared" si="242"/>
        <v>92.44319229158134</v>
      </c>
      <c r="AA197">
        <f t="shared" si="242"/>
        <v>88.027341593594429</v>
      </c>
      <c r="AB197">
        <f t="shared" ref="AB197:AG197" si="243">IF(AB60-AB$137&lt;1,1,AB60-AB$137)</f>
        <v>91.623233977494039</v>
      </c>
      <c r="AC197">
        <f t="shared" si="243"/>
        <v>83.133813889047545</v>
      </c>
      <c r="AD197">
        <f t="shared" si="243"/>
        <v>70.307777904776415</v>
      </c>
      <c r="AE197">
        <f t="shared" si="243"/>
        <v>76.556551653575724</v>
      </c>
      <c r="AF197">
        <f t="shared" si="243"/>
        <v>52.396437762982202</v>
      </c>
      <c r="AG197">
        <f t="shared" si="243"/>
        <v>101.59109769979335</v>
      </c>
    </row>
    <row r="198" spans="1:33" x14ac:dyDescent="0.25">
      <c r="A198" t="s">
        <v>53</v>
      </c>
      <c r="B198" t="s">
        <v>54</v>
      </c>
      <c r="C198" t="s">
        <v>23</v>
      </c>
      <c r="D198">
        <v>54.83</v>
      </c>
      <c r="E198">
        <v>25</v>
      </c>
      <c r="F198">
        <v>100</v>
      </c>
      <c r="G198">
        <v>49.84</v>
      </c>
      <c r="H198" t="s">
        <v>24</v>
      </c>
      <c r="J198">
        <f t="shared" ref="J198:M198" si="244">IF(J61-J$137&lt;1,1,J61-J$137)</f>
        <v>25.180279935989503</v>
      </c>
      <c r="K198">
        <f t="shared" si="244"/>
        <v>28.515154995058715</v>
      </c>
      <c r="L198">
        <f t="shared" si="244"/>
        <v>35.396331623973836</v>
      </c>
      <c r="M198">
        <f t="shared" si="244"/>
        <v>113.87147904784653</v>
      </c>
      <c r="N198">
        <f t="shared" ref="N198:O198" si="245">IF(N61-N$137&lt;1,1,N61-N$137)</f>
        <v>172.39990477942914</v>
      </c>
      <c r="O198">
        <f t="shared" si="245"/>
        <v>91.710115225676645</v>
      </c>
      <c r="P198">
        <f t="shared" ref="P198:AA198" si="246">IF(P61-P$137&lt;1,1,P61-P$137)</f>
        <v>707.71486198805803</v>
      </c>
      <c r="Q198">
        <f t="shared" si="246"/>
        <v>875.54785964605333</v>
      </c>
      <c r="R198">
        <f t="shared" si="246"/>
        <v>1037.7782839386925</v>
      </c>
      <c r="S198">
        <f t="shared" si="246"/>
        <v>869.29381972949545</v>
      </c>
      <c r="T198">
        <f t="shared" si="246"/>
        <v>842.65263174633878</v>
      </c>
      <c r="U198">
        <f t="shared" si="246"/>
        <v>1249.291719110588</v>
      </c>
      <c r="V198">
        <f t="shared" si="246"/>
        <v>77.820464812535249</v>
      </c>
      <c r="W198">
        <f t="shared" si="246"/>
        <v>140.96549671593604</v>
      </c>
      <c r="X198">
        <f t="shared" si="246"/>
        <v>126.43340724325418</v>
      </c>
      <c r="Y198">
        <f t="shared" si="246"/>
        <v>62.311060963350016</v>
      </c>
      <c r="Z198">
        <f t="shared" si="246"/>
        <v>70.44319229158134</v>
      </c>
      <c r="AA198">
        <f t="shared" si="246"/>
        <v>63.027341593594429</v>
      </c>
      <c r="AB198">
        <f t="shared" ref="AB198:AG198" si="247">IF(AB61-AB$137&lt;1,1,AB61-AB$137)</f>
        <v>145.62323397749404</v>
      </c>
      <c r="AC198">
        <f t="shared" si="247"/>
        <v>206.13381388904753</v>
      </c>
      <c r="AD198">
        <f t="shared" si="247"/>
        <v>168.3077779047764</v>
      </c>
      <c r="AE198">
        <f t="shared" si="247"/>
        <v>115.55655165357572</v>
      </c>
      <c r="AF198">
        <f t="shared" si="247"/>
        <v>115.3964377629822</v>
      </c>
      <c r="AG198">
        <f t="shared" si="247"/>
        <v>138.59109769979335</v>
      </c>
    </row>
    <row r="199" spans="1:33" x14ac:dyDescent="0.25">
      <c r="A199" t="s">
        <v>74</v>
      </c>
      <c r="B199" t="s">
        <v>75</v>
      </c>
      <c r="C199" t="s">
        <v>23</v>
      </c>
      <c r="D199">
        <v>107.17</v>
      </c>
      <c r="E199">
        <v>84</v>
      </c>
      <c r="F199">
        <v>145</v>
      </c>
      <c r="G199">
        <v>22.67</v>
      </c>
      <c r="H199" t="s">
        <v>24</v>
      </c>
      <c r="J199">
        <f t="shared" ref="J199:M199" si="248">IF(J62-J$137&lt;1,1,J62-J$137)</f>
        <v>383.18027993598952</v>
      </c>
      <c r="K199">
        <f t="shared" si="248"/>
        <v>465.51515499505871</v>
      </c>
      <c r="L199">
        <f t="shared" si="248"/>
        <v>323.39633162397382</v>
      </c>
      <c r="M199">
        <f t="shared" si="248"/>
        <v>327.87147904784655</v>
      </c>
      <c r="N199">
        <f t="shared" ref="N199:O199" si="249">IF(N62-N$137&lt;1,1,N62-N$137)</f>
        <v>346.39990477942911</v>
      </c>
      <c r="O199">
        <f t="shared" si="249"/>
        <v>248.71011522567665</v>
      </c>
      <c r="P199">
        <f t="shared" ref="P199:AA199" si="250">IF(P62-P$137&lt;1,1,P62-P$137)</f>
        <v>113.71486198805805</v>
      </c>
      <c r="Q199">
        <f t="shared" si="250"/>
        <v>124.54785964605337</v>
      </c>
      <c r="R199">
        <f t="shared" si="250"/>
        <v>101.77828393869254</v>
      </c>
      <c r="S199">
        <f t="shared" si="250"/>
        <v>104.2938197294954</v>
      </c>
      <c r="T199">
        <f t="shared" si="250"/>
        <v>84.652631746338827</v>
      </c>
      <c r="U199">
        <f t="shared" si="250"/>
        <v>107.29171911058805</v>
      </c>
      <c r="V199">
        <f t="shared" si="250"/>
        <v>133.82046481253525</v>
      </c>
      <c r="W199">
        <f t="shared" si="250"/>
        <v>146.96549671593604</v>
      </c>
      <c r="X199">
        <f t="shared" si="250"/>
        <v>105.43340724325418</v>
      </c>
      <c r="Y199">
        <f t="shared" si="250"/>
        <v>174.31106096335003</v>
      </c>
      <c r="Z199">
        <f t="shared" si="250"/>
        <v>149.44319229158134</v>
      </c>
      <c r="AA199">
        <f t="shared" si="250"/>
        <v>135.02734159359443</v>
      </c>
      <c r="AB199">
        <f t="shared" ref="AB199:AG199" si="251">IF(AB62-AB$137&lt;1,1,AB62-AB$137)</f>
        <v>86.623233977494039</v>
      </c>
      <c r="AC199">
        <f t="shared" si="251"/>
        <v>89.133813889047545</v>
      </c>
      <c r="AD199">
        <f t="shared" si="251"/>
        <v>96.307777904776415</v>
      </c>
      <c r="AE199">
        <f t="shared" si="251"/>
        <v>98.556551653575724</v>
      </c>
      <c r="AF199">
        <f t="shared" si="251"/>
        <v>80.396437762982202</v>
      </c>
      <c r="AG199">
        <f t="shared" si="251"/>
        <v>100.59109769979335</v>
      </c>
    </row>
    <row r="200" spans="1:33" x14ac:dyDescent="0.25">
      <c r="A200" t="s">
        <v>198</v>
      </c>
      <c r="B200" t="s">
        <v>199</v>
      </c>
      <c r="C200" t="s">
        <v>23</v>
      </c>
      <c r="D200">
        <v>671.33</v>
      </c>
      <c r="E200">
        <v>510</v>
      </c>
      <c r="F200">
        <v>880</v>
      </c>
      <c r="G200">
        <v>20.420000000000002</v>
      </c>
      <c r="H200" t="s">
        <v>24</v>
      </c>
      <c r="I200" t="s">
        <v>296</v>
      </c>
      <c r="J200">
        <f t="shared" ref="J200:M200" si="252">IF(J63-J$137&lt;1,1,J63-J$137)</f>
        <v>1845.1802799359896</v>
      </c>
      <c r="K200">
        <f t="shared" si="252"/>
        <v>2208.5151549950588</v>
      </c>
      <c r="L200">
        <f t="shared" si="252"/>
        <v>1395.3963316239738</v>
      </c>
      <c r="M200">
        <f t="shared" si="252"/>
        <v>1931.8714790478466</v>
      </c>
      <c r="N200">
        <f t="shared" ref="N200:O200" si="253">IF(N63-N$137&lt;1,1,N63-N$137)</f>
        <v>2145.3999047794291</v>
      </c>
      <c r="O200">
        <f t="shared" si="253"/>
        <v>1689.7101152256766</v>
      </c>
      <c r="P200">
        <f t="shared" ref="P200:AA200" si="254">IF(P63-P$137&lt;1,1,P63-P$137)</f>
        <v>1</v>
      </c>
      <c r="Q200">
        <f t="shared" si="254"/>
        <v>1</v>
      </c>
      <c r="R200">
        <f t="shared" si="254"/>
        <v>1</v>
      </c>
      <c r="S200">
        <f t="shared" si="254"/>
        <v>1</v>
      </c>
      <c r="T200">
        <f t="shared" si="254"/>
        <v>1</v>
      </c>
      <c r="U200">
        <f t="shared" si="254"/>
        <v>3.2917191105880477</v>
      </c>
      <c r="V200">
        <f t="shared" si="254"/>
        <v>1</v>
      </c>
      <c r="W200">
        <f t="shared" si="254"/>
        <v>1</v>
      </c>
      <c r="X200">
        <f t="shared" si="254"/>
        <v>1</v>
      </c>
      <c r="Y200">
        <f t="shared" si="254"/>
        <v>1</v>
      </c>
      <c r="Z200">
        <f t="shared" si="254"/>
        <v>1</v>
      </c>
      <c r="AA200">
        <f t="shared" si="254"/>
        <v>1</v>
      </c>
      <c r="AB200">
        <f t="shared" ref="AB200:AG200" si="255">IF(AB63-AB$137&lt;1,1,AB63-AB$137)</f>
        <v>1</v>
      </c>
      <c r="AC200">
        <f t="shared" si="255"/>
        <v>1</v>
      </c>
      <c r="AD200">
        <f t="shared" si="255"/>
        <v>1</v>
      </c>
      <c r="AE200">
        <f t="shared" si="255"/>
        <v>1</v>
      </c>
      <c r="AF200">
        <f t="shared" si="255"/>
        <v>1</v>
      </c>
      <c r="AG200">
        <f t="shared" si="255"/>
        <v>1</v>
      </c>
    </row>
    <row r="201" spans="1:33" x14ac:dyDescent="0.25">
      <c r="A201" t="s">
        <v>212</v>
      </c>
      <c r="B201" t="s">
        <v>213</v>
      </c>
      <c r="C201" t="s">
        <v>23</v>
      </c>
      <c r="D201">
        <v>776.5</v>
      </c>
      <c r="E201">
        <v>666</v>
      </c>
      <c r="F201">
        <v>857</v>
      </c>
      <c r="G201">
        <v>8.14</v>
      </c>
      <c r="H201" t="s">
        <v>24</v>
      </c>
      <c r="I201" t="s">
        <v>297</v>
      </c>
      <c r="J201">
        <f t="shared" ref="J201:M201" si="256">IF(J64-J$137&lt;1,1,J64-J$137)</f>
        <v>2468.1802799359893</v>
      </c>
      <c r="K201">
        <f t="shared" si="256"/>
        <v>2928.5151549950588</v>
      </c>
      <c r="L201">
        <f t="shared" si="256"/>
        <v>1909.3963316239738</v>
      </c>
      <c r="M201">
        <f t="shared" si="256"/>
        <v>2016.8714790478466</v>
      </c>
      <c r="N201">
        <f t="shared" ref="N201:O201" si="257">IF(N64-N$137&lt;1,1,N64-N$137)</f>
        <v>2480.3999047794291</v>
      </c>
      <c r="O201">
        <f t="shared" si="257"/>
        <v>1879.7101152256766</v>
      </c>
      <c r="P201">
        <f t="shared" ref="P201:AA201" si="258">IF(P64-P$137&lt;1,1,P64-P$137)</f>
        <v>1872.7148619880581</v>
      </c>
      <c r="Q201">
        <f t="shared" si="258"/>
        <v>1920.5478596460534</v>
      </c>
      <c r="R201">
        <f t="shared" si="258"/>
        <v>1516.7782839386925</v>
      </c>
      <c r="S201">
        <f t="shared" si="258"/>
        <v>1255.2938197294955</v>
      </c>
      <c r="T201">
        <f t="shared" si="258"/>
        <v>962.65263174633878</v>
      </c>
      <c r="U201">
        <f t="shared" si="258"/>
        <v>1313.291719110588</v>
      </c>
      <c r="V201">
        <f t="shared" si="258"/>
        <v>1589.8204648125352</v>
      </c>
      <c r="W201">
        <f t="shared" si="258"/>
        <v>1955.9654967159361</v>
      </c>
      <c r="X201">
        <f t="shared" si="258"/>
        <v>1783.4334072432541</v>
      </c>
      <c r="Y201">
        <f t="shared" si="258"/>
        <v>1836.31106096335</v>
      </c>
      <c r="Z201">
        <f t="shared" si="258"/>
        <v>2652.4431922915815</v>
      </c>
      <c r="AA201">
        <f t="shared" si="258"/>
        <v>1845.0273415935944</v>
      </c>
      <c r="AB201">
        <f t="shared" ref="AB201:AG201" si="259">IF(AB64-AB$137&lt;1,1,AB64-AB$137)</f>
        <v>1416.623233977494</v>
      </c>
      <c r="AC201">
        <f t="shared" si="259"/>
        <v>1343.1338138890476</v>
      </c>
      <c r="AD201">
        <f t="shared" si="259"/>
        <v>1200.3077779047765</v>
      </c>
      <c r="AE201">
        <f t="shared" si="259"/>
        <v>1247.5565516535758</v>
      </c>
      <c r="AF201">
        <f t="shared" si="259"/>
        <v>999.39643776298226</v>
      </c>
      <c r="AG201">
        <f t="shared" si="259"/>
        <v>1227.5910976997934</v>
      </c>
    </row>
    <row r="202" spans="1:33" x14ac:dyDescent="0.25">
      <c r="A202" t="s">
        <v>142</v>
      </c>
      <c r="B202" t="s">
        <v>143</v>
      </c>
      <c r="C202" t="s">
        <v>23</v>
      </c>
      <c r="D202">
        <v>304</v>
      </c>
      <c r="E202">
        <v>256</v>
      </c>
      <c r="F202">
        <v>378</v>
      </c>
      <c r="G202">
        <v>15.37</v>
      </c>
      <c r="H202" t="s">
        <v>24</v>
      </c>
      <c r="I202" t="s">
        <v>298</v>
      </c>
      <c r="J202">
        <f t="shared" ref="J202:M202" si="260">IF(J65-J$137&lt;1,1,J65-J$137)</f>
        <v>5989.1802799359893</v>
      </c>
      <c r="K202">
        <f t="shared" si="260"/>
        <v>6695.5151549950588</v>
      </c>
      <c r="L202">
        <f t="shared" si="260"/>
        <v>4499.3963316239742</v>
      </c>
      <c r="M202">
        <f t="shared" si="260"/>
        <v>2947.8714790478466</v>
      </c>
      <c r="N202">
        <f t="shared" ref="N202:O202" si="261">IF(N65-N$137&lt;1,1,N65-N$137)</f>
        <v>3368.3999047794291</v>
      </c>
      <c r="O202">
        <f t="shared" si="261"/>
        <v>2553.7101152256764</v>
      </c>
      <c r="P202">
        <f t="shared" ref="P202:AA202" si="262">IF(P65-P$137&lt;1,1,P65-P$137)</f>
        <v>1392.7148619880581</v>
      </c>
      <c r="Q202">
        <f t="shared" si="262"/>
        <v>1413.5478596460534</v>
      </c>
      <c r="R202">
        <f t="shared" si="262"/>
        <v>1430.7782839386925</v>
      </c>
      <c r="S202">
        <f t="shared" si="262"/>
        <v>483.2938197294954</v>
      </c>
      <c r="T202">
        <f t="shared" si="262"/>
        <v>544.65263174633878</v>
      </c>
      <c r="U202">
        <f t="shared" si="262"/>
        <v>480.29171911058802</v>
      </c>
      <c r="V202">
        <f t="shared" si="262"/>
        <v>1684.8204648125352</v>
      </c>
      <c r="W202">
        <f t="shared" si="262"/>
        <v>2293.9654967159358</v>
      </c>
      <c r="X202">
        <f t="shared" si="262"/>
        <v>2135.4334072432544</v>
      </c>
      <c r="Y202">
        <f t="shared" si="262"/>
        <v>851.31106096334997</v>
      </c>
      <c r="Z202">
        <f t="shared" si="262"/>
        <v>1257.4431922915815</v>
      </c>
      <c r="AA202">
        <f t="shared" si="262"/>
        <v>1119.0273415935944</v>
      </c>
      <c r="AB202">
        <f t="shared" ref="AB202:AG202" si="263">IF(AB65-AB$137&lt;1,1,AB65-AB$137)</f>
        <v>2495.6232339774942</v>
      </c>
      <c r="AC202">
        <f t="shared" si="263"/>
        <v>2504.1338138890474</v>
      </c>
      <c r="AD202">
        <f t="shared" si="263"/>
        <v>2507.3077779047762</v>
      </c>
      <c r="AE202">
        <f t="shared" si="263"/>
        <v>584.55655165357575</v>
      </c>
      <c r="AF202">
        <f t="shared" si="263"/>
        <v>549.39643776298226</v>
      </c>
      <c r="AG202">
        <f t="shared" si="263"/>
        <v>824.59109769979341</v>
      </c>
    </row>
    <row r="203" spans="1:33" x14ac:dyDescent="0.25">
      <c r="A203" t="s">
        <v>80</v>
      </c>
      <c r="B203" t="s">
        <v>81</v>
      </c>
      <c r="C203" t="s">
        <v>23</v>
      </c>
      <c r="D203">
        <v>112.33</v>
      </c>
      <c r="E203">
        <v>89</v>
      </c>
      <c r="F203">
        <v>153</v>
      </c>
      <c r="G203">
        <v>22.88</v>
      </c>
      <c r="H203" t="s">
        <v>24</v>
      </c>
      <c r="J203">
        <f t="shared" ref="J203:M203" si="264">IF(J66-J$137&lt;1,1,J66-J$137)</f>
        <v>91.180279935989503</v>
      </c>
      <c r="K203">
        <f t="shared" si="264"/>
        <v>82.515154995058708</v>
      </c>
      <c r="L203">
        <f t="shared" si="264"/>
        <v>78.396331623973836</v>
      </c>
      <c r="M203">
        <f t="shared" si="264"/>
        <v>122.87147904784653</v>
      </c>
      <c r="N203">
        <f t="shared" ref="N203:O203" si="265">IF(N66-N$137&lt;1,1,N66-N$137)</f>
        <v>149.39990477942914</v>
      </c>
      <c r="O203">
        <f t="shared" si="265"/>
        <v>101.71011522567665</v>
      </c>
      <c r="P203">
        <f t="shared" ref="P203:AA203" si="266">IF(P66-P$137&lt;1,1,P66-P$137)</f>
        <v>239.71486198805803</v>
      </c>
      <c r="Q203">
        <f t="shared" si="266"/>
        <v>242.54785964605338</v>
      </c>
      <c r="R203">
        <f t="shared" si="266"/>
        <v>211.77828393869254</v>
      </c>
      <c r="S203">
        <f t="shared" si="266"/>
        <v>202.2938197294954</v>
      </c>
      <c r="T203">
        <f t="shared" si="266"/>
        <v>155.65263174633884</v>
      </c>
      <c r="U203">
        <f t="shared" si="266"/>
        <v>232.29171911058805</v>
      </c>
      <c r="V203">
        <f t="shared" si="266"/>
        <v>153.82046481253525</v>
      </c>
      <c r="W203">
        <f t="shared" si="266"/>
        <v>97.965496715936041</v>
      </c>
      <c r="X203">
        <f t="shared" si="266"/>
        <v>125.43340724325418</v>
      </c>
      <c r="Y203">
        <f t="shared" si="266"/>
        <v>101.31106096335002</v>
      </c>
      <c r="Z203">
        <f t="shared" si="266"/>
        <v>121.44319229158134</v>
      </c>
      <c r="AA203">
        <f t="shared" si="266"/>
        <v>162.02734159359443</v>
      </c>
      <c r="AB203">
        <f t="shared" ref="AB203:AG203" si="267">IF(AB66-AB$137&lt;1,1,AB66-AB$137)</f>
        <v>127.62323397749404</v>
      </c>
      <c r="AC203">
        <f t="shared" si="267"/>
        <v>103.13381388904754</v>
      </c>
      <c r="AD203">
        <f t="shared" si="267"/>
        <v>104.30777790477642</v>
      </c>
      <c r="AE203">
        <f t="shared" si="267"/>
        <v>133.55655165357572</v>
      </c>
      <c r="AF203">
        <f t="shared" si="267"/>
        <v>83.396437762982202</v>
      </c>
      <c r="AG203">
        <f t="shared" si="267"/>
        <v>75.591097699793352</v>
      </c>
    </row>
    <row r="204" spans="1:33" x14ac:dyDescent="0.25">
      <c r="A204" t="s">
        <v>232</v>
      </c>
      <c r="B204" t="s">
        <v>233</v>
      </c>
      <c r="C204" t="s">
        <v>23</v>
      </c>
      <c r="D204">
        <v>869.67</v>
      </c>
      <c r="E204">
        <v>245</v>
      </c>
      <c r="F204">
        <v>1600</v>
      </c>
      <c r="G204">
        <v>70.38</v>
      </c>
      <c r="H204" t="s">
        <v>24</v>
      </c>
      <c r="I204" t="s">
        <v>299</v>
      </c>
      <c r="J204">
        <f t="shared" ref="J204:M204" si="268">IF(J67-J$137&lt;1,1,J67-J$137)</f>
        <v>2198.1802799359893</v>
      </c>
      <c r="K204">
        <f t="shared" si="268"/>
        <v>2819.5151549950588</v>
      </c>
      <c r="L204">
        <f t="shared" si="268"/>
        <v>2174.3963316239738</v>
      </c>
      <c r="M204">
        <f t="shared" si="268"/>
        <v>1212.8714790478466</v>
      </c>
      <c r="N204">
        <f t="shared" ref="N204:O204" si="269">IF(N67-N$137&lt;1,1,N67-N$137)</f>
        <v>1373.3999047794291</v>
      </c>
      <c r="O204">
        <f t="shared" si="269"/>
        <v>963.71011522567665</v>
      </c>
      <c r="P204">
        <f t="shared" ref="P204:AA204" si="270">IF(P67-P$137&lt;1,1,P67-P$137)</f>
        <v>5399.7148619880581</v>
      </c>
      <c r="Q204">
        <f t="shared" si="270"/>
        <v>5118.5478596460534</v>
      </c>
      <c r="R204">
        <f t="shared" si="270"/>
        <v>4592.7782839386928</v>
      </c>
      <c r="S204">
        <f t="shared" si="270"/>
        <v>6552.2938197294952</v>
      </c>
      <c r="T204">
        <f t="shared" si="270"/>
        <v>5972.6526317463386</v>
      </c>
      <c r="U204">
        <f t="shared" si="270"/>
        <v>7383.291719110588</v>
      </c>
      <c r="V204">
        <f t="shared" si="270"/>
        <v>6446.8204648125356</v>
      </c>
      <c r="W204">
        <f t="shared" si="270"/>
        <v>7401.9654967159358</v>
      </c>
      <c r="X204">
        <f t="shared" si="270"/>
        <v>7378.4334072432539</v>
      </c>
      <c r="Y204">
        <f t="shared" si="270"/>
        <v>7203.3110609633504</v>
      </c>
      <c r="Z204">
        <f t="shared" si="270"/>
        <v>9417.443192291581</v>
      </c>
      <c r="AA204">
        <f t="shared" si="270"/>
        <v>7425.0273415935944</v>
      </c>
      <c r="AB204">
        <f t="shared" ref="AB204:AG204" si="271">IF(AB67-AB$137&lt;1,1,AB67-AB$137)</f>
        <v>7161.6232339774942</v>
      </c>
      <c r="AC204">
        <f t="shared" si="271"/>
        <v>7032.1338138890478</v>
      </c>
      <c r="AD204">
        <f t="shared" si="271"/>
        <v>6769.3077779047762</v>
      </c>
      <c r="AE204">
        <f t="shared" si="271"/>
        <v>6988.5565516535753</v>
      </c>
      <c r="AF204">
        <f t="shared" si="271"/>
        <v>5980.3964377629818</v>
      </c>
      <c r="AG204">
        <f t="shared" si="271"/>
        <v>6910.591097699793</v>
      </c>
    </row>
    <row r="205" spans="1:33" x14ac:dyDescent="0.25">
      <c r="A205" t="s">
        <v>180</v>
      </c>
      <c r="B205" t="s">
        <v>181</v>
      </c>
      <c r="C205" t="s">
        <v>23</v>
      </c>
      <c r="D205">
        <v>679.5</v>
      </c>
      <c r="E205">
        <v>509</v>
      </c>
      <c r="F205">
        <v>947</v>
      </c>
      <c r="G205">
        <v>24.03</v>
      </c>
      <c r="H205" t="s">
        <v>24</v>
      </c>
      <c r="J205">
        <f t="shared" ref="J205:M205" si="272">IF(J68-J$137&lt;1,1,J68-J$137)</f>
        <v>3104.1802799359893</v>
      </c>
      <c r="K205">
        <f t="shared" si="272"/>
        <v>3384.5151549950588</v>
      </c>
      <c r="L205">
        <f t="shared" si="272"/>
        <v>2407.3963316239738</v>
      </c>
      <c r="M205">
        <f t="shared" si="272"/>
        <v>2883.8714790478466</v>
      </c>
      <c r="N205">
        <f t="shared" ref="N205:O205" si="273">IF(N68-N$137&lt;1,1,N68-N$137)</f>
        <v>3251.3999047794291</v>
      </c>
      <c r="O205">
        <f t="shared" si="273"/>
        <v>2462.7101152256764</v>
      </c>
      <c r="P205">
        <f t="shared" ref="P205:AA205" si="274">IF(P68-P$137&lt;1,1,P68-P$137)</f>
        <v>1071.7148619880581</v>
      </c>
      <c r="Q205">
        <f t="shared" si="274"/>
        <v>892.54785964605333</v>
      </c>
      <c r="R205">
        <f t="shared" si="274"/>
        <v>839.77828393869254</v>
      </c>
      <c r="S205">
        <f t="shared" si="274"/>
        <v>769.29381972949545</v>
      </c>
      <c r="T205">
        <f t="shared" si="274"/>
        <v>611.65263174633878</v>
      </c>
      <c r="U205">
        <f t="shared" si="274"/>
        <v>751.29171911058802</v>
      </c>
      <c r="V205">
        <f t="shared" si="274"/>
        <v>926.82046481253519</v>
      </c>
      <c r="W205">
        <f t="shared" si="274"/>
        <v>928.96549671593607</v>
      </c>
      <c r="X205">
        <f t="shared" si="274"/>
        <v>872.43340724325412</v>
      </c>
      <c r="Y205">
        <f t="shared" si="274"/>
        <v>1137.31106096335</v>
      </c>
      <c r="Z205">
        <f t="shared" si="274"/>
        <v>1108.4431922915815</v>
      </c>
      <c r="AA205">
        <f t="shared" si="274"/>
        <v>1046.0273415935944</v>
      </c>
      <c r="AB205">
        <f t="shared" ref="AB205:AG205" si="275">IF(AB68-AB$137&lt;1,1,AB68-AB$137)</f>
        <v>650.62323397749401</v>
      </c>
      <c r="AC205">
        <f t="shared" si="275"/>
        <v>558.13381388904759</v>
      </c>
      <c r="AD205">
        <f t="shared" si="275"/>
        <v>551.30777790477646</v>
      </c>
      <c r="AE205">
        <f t="shared" si="275"/>
        <v>985.55655165357575</v>
      </c>
      <c r="AF205">
        <f t="shared" si="275"/>
        <v>679.39643776298226</v>
      </c>
      <c r="AG205">
        <f t="shared" si="275"/>
        <v>770.59109769979341</v>
      </c>
    </row>
    <row r="206" spans="1:33" x14ac:dyDescent="0.25">
      <c r="A206" t="s">
        <v>33</v>
      </c>
      <c r="B206" t="s">
        <v>34</v>
      </c>
      <c r="C206" t="s">
        <v>23</v>
      </c>
      <c r="D206">
        <v>32.5</v>
      </c>
      <c r="E206">
        <v>21</v>
      </c>
      <c r="F206">
        <v>41</v>
      </c>
      <c r="G206">
        <v>23.41</v>
      </c>
      <c r="H206" t="s">
        <v>24</v>
      </c>
      <c r="J206">
        <f t="shared" ref="J206:M206" si="276">IF(J69-J$137&lt;1,1,J69-J$137)</f>
        <v>1</v>
      </c>
      <c r="K206">
        <f t="shared" si="276"/>
        <v>1</v>
      </c>
      <c r="L206">
        <f t="shared" si="276"/>
        <v>1</v>
      </c>
      <c r="M206">
        <f t="shared" si="276"/>
        <v>1</v>
      </c>
      <c r="N206">
        <f t="shared" ref="N206:O206" si="277">IF(N69-N$137&lt;1,1,N69-N$137)</f>
        <v>1</v>
      </c>
      <c r="O206">
        <f t="shared" si="277"/>
        <v>1</v>
      </c>
      <c r="P206">
        <f t="shared" ref="P206:AA206" si="278">IF(P69-P$137&lt;1,1,P69-P$137)</f>
        <v>1</v>
      </c>
      <c r="Q206">
        <f t="shared" si="278"/>
        <v>1</v>
      </c>
      <c r="R206">
        <f t="shared" si="278"/>
        <v>1</v>
      </c>
      <c r="S206">
        <f t="shared" si="278"/>
        <v>1</v>
      </c>
      <c r="T206">
        <f t="shared" si="278"/>
        <v>1</v>
      </c>
      <c r="U206">
        <f t="shared" si="278"/>
        <v>1</v>
      </c>
      <c r="V206">
        <f t="shared" si="278"/>
        <v>1</v>
      </c>
      <c r="W206">
        <f t="shared" si="278"/>
        <v>1</v>
      </c>
      <c r="X206">
        <f t="shared" si="278"/>
        <v>1</v>
      </c>
      <c r="Y206">
        <f t="shared" si="278"/>
        <v>1</v>
      </c>
      <c r="Z206">
        <f t="shared" si="278"/>
        <v>1</v>
      </c>
      <c r="AA206">
        <f t="shared" si="278"/>
        <v>1</v>
      </c>
      <c r="AB206">
        <f t="shared" ref="AB206:AG206" si="279">IF(AB69-AB$137&lt;1,1,AB69-AB$137)</f>
        <v>1</v>
      </c>
      <c r="AC206">
        <f t="shared" si="279"/>
        <v>1</v>
      </c>
      <c r="AD206">
        <f t="shared" si="279"/>
        <v>1</v>
      </c>
      <c r="AE206">
        <f t="shared" si="279"/>
        <v>1</v>
      </c>
      <c r="AF206">
        <f t="shared" si="279"/>
        <v>1</v>
      </c>
      <c r="AG206">
        <f t="shared" si="279"/>
        <v>1</v>
      </c>
    </row>
    <row r="207" spans="1:33" x14ac:dyDescent="0.25">
      <c r="A207" t="s">
        <v>138</v>
      </c>
      <c r="B207" t="s">
        <v>139</v>
      </c>
      <c r="C207" t="s">
        <v>23</v>
      </c>
      <c r="D207">
        <v>277.17</v>
      </c>
      <c r="E207">
        <v>185</v>
      </c>
      <c r="F207">
        <v>370</v>
      </c>
      <c r="G207">
        <v>24.17</v>
      </c>
      <c r="H207" t="s">
        <v>24</v>
      </c>
      <c r="I207" t="s">
        <v>300</v>
      </c>
      <c r="J207">
        <f t="shared" ref="J207:M207" si="280">IF(J70-J$137&lt;1,1,J70-J$137)</f>
        <v>1562.1802799359896</v>
      </c>
      <c r="K207">
        <f t="shared" si="280"/>
        <v>1534.5151549950588</v>
      </c>
      <c r="L207">
        <f t="shared" si="280"/>
        <v>1194.3963316239738</v>
      </c>
      <c r="M207">
        <f t="shared" si="280"/>
        <v>1277.8714790478466</v>
      </c>
      <c r="N207">
        <f t="shared" ref="N207:O207" si="281">IF(N70-N$137&lt;1,1,N70-N$137)</f>
        <v>1497.3999047794291</v>
      </c>
      <c r="O207">
        <f t="shared" si="281"/>
        <v>1088.7101152256766</v>
      </c>
      <c r="P207">
        <f t="shared" ref="P207:AA207" si="282">IF(P70-P$137&lt;1,1,P70-P$137)</f>
        <v>657.71486198805803</v>
      </c>
      <c r="Q207">
        <f t="shared" si="282"/>
        <v>629.54785964605333</v>
      </c>
      <c r="R207">
        <f t="shared" si="282"/>
        <v>480.77828393869254</v>
      </c>
      <c r="S207">
        <f t="shared" si="282"/>
        <v>464.2938197294954</v>
      </c>
      <c r="T207">
        <f t="shared" si="282"/>
        <v>419.65263174633884</v>
      </c>
      <c r="U207">
        <f t="shared" si="282"/>
        <v>453.29171911058802</v>
      </c>
      <c r="V207">
        <f t="shared" si="282"/>
        <v>817.82046481253519</v>
      </c>
      <c r="W207">
        <f t="shared" si="282"/>
        <v>791.96549671593607</v>
      </c>
      <c r="X207">
        <f t="shared" si="282"/>
        <v>773.43340724325412</v>
      </c>
      <c r="Y207">
        <f t="shared" si="282"/>
        <v>812.31106096334997</v>
      </c>
      <c r="Z207">
        <f t="shared" si="282"/>
        <v>685.44319229158134</v>
      </c>
      <c r="AA207">
        <f t="shared" si="282"/>
        <v>708.02734159359443</v>
      </c>
      <c r="AB207">
        <f t="shared" ref="AB207:AG207" si="283">IF(AB70-AB$137&lt;1,1,AB70-AB$137)</f>
        <v>711.62323397749401</v>
      </c>
      <c r="AC207">
        <f t="shared" si="283"/>
        <v>665.13381388904759</v>
      </c>
      <c r="AD207">
        <f t="shared" si="283"/>
        <v>649.30777790477646</v>
      </c>
      <c r="AE207">
        <f t="shared" si="283"/>
        <v>705.55655165357575</v>
      </c>
      <c r="AF207">
        <f t="shared" si="283"/>
        <v>573.39643776298226</v>
      </c>
      <c r="AG207">
        <f t="shared" si="283"/>
        <v>628.59109769979341</v>
      </c>
    </row>
    <row r="208" spans="1:33" x14ac:dyDescent="0.25">
      <c r="A208" t="s">
        <v>148</v>
      </c>
      <c r="B208" t="s">
        <v>149</v>
      </c>
      <c r="C208" t="s">
        <v>23</v>
      </c>
      <c r="D208">
        <v>397.33</v>
      </c>
      <c r="E208">
        <v>344</v>
      </c>
      <c r="F208">
        <v>492</v>
      </c>
      <c r="G208">
        <v>14.65</v>
      </c>
      <c r="H208" t="s">
        <v>24</v>
      </c>
      <c r="I208" t="s">
        <v>301</v>
      </c>
      <c r="J208">
        <f t="shared" ref="J208:M208" si="284">IF(J71-J$137&lt;1,1,J71-J$137)</f>
        <v>182.18027993598952</v>
      </c>
      <c r="K208">
        <f t="shared" si="284"/>
        <v>197.51515499505871</v>
      </c>
      <c r="L208">
        <f t="shared" si="284"/>
        <v>139.39633162397382</v>
      </c>
      <c r="M208">
        <f t="shared" si="284"/>
        <v>236.87147904784655</v>
      </c>
      <c r="N208">
        <f t="shared" ref="N208:O208" si="285">IF(N71-N$137&lt;1,1,N71-N$137)</f>
        <v>275.39990477942911</v>
      </c>
      <c r="O208">
        <f t="shared" si="285"/>
        <v>186.71011522567665</v>
      </c>
      <c r="P208">
        <f t="shared" ref="P208:AA208" si="286">IF(P71-P$137&lt;1,1,P71-P$137)</f>
        <v>454.71486198805803</v>
      </c>
      <c r="Q208">
        <f t="shared" si="286"/>
        <v>542.54785964605333</v>
      </c>
      <c r="R208">
        <f t="shared" si="286"/>
        <v>477.77828393869254</v>
      </c>
      <c r="S208">
        <f t="shared" si="286"/>
        <v>378.2938197294954</v>
      </c>
      <c r="T208">
        <f t="shared" si="286"/>
        <v>341.65263174633884</v>
      </c>
      <c r="U208">
        <f t="shared" si="286"/>
        <v>405.29171911058802</v>
      </c>
      <c r="V208">
        <f t="shared" si="286"/>
        <v>242.82046481253525</v>
      </c>
      <c r="W208">
        <f t="shared" si="286"/>
        <v>323.96549671593607</v>
      </c>
      <c r="X208">
        <f t="shared" si="286"/>
        <v>353.43340724325418</v>
      </c>
      <c r="Y208">
        <f t="shared" si="286"/>
        <v>218.31106096335003</v>
      </c>
      <c r="Z208">
        <f t="shared" si="286"/>
        <v>256.44319229158134</v>
      </c>
      <c r="AA208">
        <f t="shared" si="286"/>
        <v>223.02734159359443</v>
      </c>
      <c r="AB208">
        <f t="shared" ref="AB208:AG208" si="287">IF(AB71-AB$137&lt;1,1,AB71-AB$137)</f>
        <v>368.62323397749401</v>
      </c>
      <c r="AC208">
        <f t="shared" si="287"/>
        <v>429.13381388904753</v>
      </c>
      <c r="AD208">
        <f t="shared" si="287"/>
        <v>384.3077779047764</v>
      </c>
      <c r="AE208">
        <f t="shared" si="287"/>
        <v>305.55655165357575</v>
      </c>
      <c r="AF208">
        <f t="shared" si="287"/>
        <v>257.3964377629822</v>
      </c>
      <c r="AG208">
        <f t="shared" si="287"/>
        <v>310.59109769979335</v>
      </c>
    </row>
    <row r="209" spans="1:33" x14ac:dyDescent="0.25">
      <c r="A209" t="s">
        <v>238</v>
      </c>
      <c r="B209" t="s">
        <v>239</v>
      </c>
      <c r="C209" t="s">
        <v>23</v>
      </c>
      <c r="D209">
        <v>1507.33</v>
      </c>
      <c r="E209">
        <v>975</v>
      </c>
      <c r="F209">
        <v>2202</v>
      </c>
      <c r="G209">
        <v>29.16</v>
      </c>
      <c r="H209" t="s">
        <v>24</v>
      </c>
      <c r="J209">
        <f t="shared" ref="J209:M209" si="288">IF(J72-J$137&lt;1,1,J72-J$137)</f>
        <v>1465.1802799359896</v>
      </c>
      <c r="K209">
        <f t="shared" si="288"/>
        <v>1684.5151549950588</v>
      </c>
      <c r="L209">
        <f t="shared" si="288"/>
        <v>1355.3963316239738</v>
      </c>
      <c r="M209">
        <f t="shared" si="288"/>
        <v>2123.8714790478466</v>
      </c>
      <c r="N209">
        <f t="shared" ref="N209:O209" si="289">IF(N72-N$137&lt;1,1,N72-N$137)</f>
        <v>2550.3999047794291</v>
      </c>
      <c r="O209">
        <f t="shared" si="289"/>
        <v>1779.7101152256766</v>
      </c>
      <c r="P209">
        <f t="shared" ref="P209:AA209" si="290">IF(P72-P$137&lt;1,1,P72-P$137)</f>
        <v>2869.7148619880581</v>
      </c>
      <c r="Q209">
        <f t="shared" si="290"/>
        <v>2853.5478596460534</v>
      </c>
      <c r="R209">
        <f t="shared" si="290"/>
        <v>2678.7782839386923</v>
      </c>
      <c r="S209">
        <f t="shared" si="290"/>
        <v>3337.2938197294952</v>
      </c>
      <c r="T209">
        <f t="shared" si="290"/>
        <v>2937.652631746339</v>
      </c>
      <c r="U209">
        <f t="shared" si="290"/>
        <v>4688.291719110588</v>
      </c>
      <c r="V209">
        <f t="shared" si="290"/>
        <v>1945.8204648125352</v>
      </c>
      <c r="W209">
        <f t="shared" si="290"/>
        <v>2012.9654967159361</v>
      </c>
      <c r="X209">
        <f t="shared" si="290"/>
        <v>2054.4334072432544</v>
      </c>
      <c r="Y209">
        <f t="shared" si="290"/>
        <v>2376.31106096335</v>
      </c>
      <c r="Z209">
        <f t="shared" si="290"/>
        <v>3336.4431922915815</v>
      </c>
      <c r="AA209">
        <f t="shared" si="290"/>
        <v>2429.0273415935944</v>
      </c>
      <c r="AB209">
        <f t="shared" ref="AB209:AG209" si="291">IF(AB72-AB$137&lt;1,1,AB72-AB$137)</f>
        <v>1723.623233977494</v>
      </c>
      <c r="AC209">
        <f t="shared" si="291"/>
        <v>1607.1338138890476</v>
      </c>
      <c r="AD209">
        <f t="shared" si="291"/>
        <v>1621.3077779047765</v>
      </c>
      <c r="AE209">
        <f t="shared" si="291"/>
        <v>2362.5565516535758</v>
      </c>
      <c r="AF209">
        <f t="shared" si="291"/>
        <v>1679.3964377629823</v>
      </c>
      <c r="AG209">
        <f t="shared" si="291"/>
        <v>2002.5910976997934</v>
      </c>
    </row>
    <row r="210" spans="1:33" x14ac:dyDescent="0.25">
      <c r="A210" t="s">
        <v>57</v>
      </c>
      <c r="B210" t="s">
        <v>58</v>
      </c>
      <c r="C210" t="s">
        <v>23</v>
      </c>
      <c r="D210">
        <v>70.33</v>
      </c>
      <c r="E210">
        <v>60</v>
      </c>
      <c r="F210">
        <v>75</v>
      </c>
      <c r="G210">
        <v>7.82</v>
      </c>
      <c r="H210" t="s">
        <v>24</v>
      </c>
      <c r="J210">
        <f t="shared" ref="J210:M210" si="292">IF(J73-J$137&lt;1,1,J73-J$137)</f>
        <v>71.180279935989503</v>
      </c>
      <c r="K210">
        <f t="shared" si="292"/>
        <v>83.515154995058708</v>
      </c>
      <c r="L210">
        <f t="shared" si="292"/>
        <v>60.396331623973836</v>
      </c>
      <c r="M210">
        <f t="shared" si="292"/>
        <v>56.871479047846535</v>
      </c>
      <c r="N210">
        <f t="shared" ref="N210:O210" si="293">IF(N73-N$137&lt;1,1,N73-N$137)</f>
        <v>76.399904779429136</v>
      </c>
      <c r="O210">
        <f t="shared" si="293"/>
        <v>46.710115225676638</v>
      </c>
      <c r="P210">
        <f t="shared" ref="P210:AA210" si="294">IF(P73-P$137&lt;1,1,P73-P$137)</f>
        <v>138.71486198805803</v>
      </c>
      <c r="Q210">
        <f t="shared" si="294"/>
        <v>129.54785964605338</v>
      </c>
      <c r="R210">
        <f t="shared" si="294"/>
        <v>132.77828393869254</v>
      </c>
      <c r="S210">
        <f t="shared" si="294"/>
        <v>85.293819729495397</v>
      </c>
      <c r="T210">
        <f t="shared" si="294"/>
        <v>88.652631746338827</v>
      </c>
      <c r="U210">
        <f t="shared" si="294"/>
        <v>98.291719110588048</v>
      </c>
      <c r="V210">
        <f t="shared" si="294"/>
        <v>78.820464812535249</v>
      </c>
      <c r="W210">
        <f t="shared" si="294"/>
        <v>84.965496715936041</v>
      </c>
      <c r="X210">
        <f t="shared" si="294"/>
        <v>68.43340724325418</v>
      </c>
      <c r="Y210">
        <f t="shared" si="294"/>
        <v>71.311060963350016</v>
      </c>
      <c r="Z210">
        <f t="shared" si="294"/>
        <v>80.44319229158134</v>
      </c>
      <c r="AA210">
        <f t="shared" si="294"/>
        <v>100.02734159359443</v>
      </c>
      <c r="AB210">
        <f t="shared" ref="AB210:AG210" si="295">IF(AB73-AB$137&lt;1,1,AB73-AB$137)</f>
        <v>57.623233977494031</v>
      </c>
      <c r="AC210">
        <f t="shared" si="295"/>
        <v>84.133813889047545</v>
      </c>
      <c r="AD210">
        <f t="shared" si="295"/>
        <v>55.307777904776415</v>
      </c>
      <c r="AE210">
        <f t="shared" si="295"/>
        <v>76.556551653575724</v>
      </c>
      <c r="AF210">
        <f t="shared" si="295"/>
        <v>45.396437762982202</v>
      </c>
      <c r="AG210">
        <f t="shared" si="295"/>
        <v>85.591097699793352</v>
      </c>
    </row>
    <row r="211" spans="1:33" x14ac:dyDescent="0.25">
      <c r="A211" t="s">
        <v>102</v>
      </c>
      <c r="B211" t="s">
        <v>103</v>
      </c>
      <c r="C211" t="s">
        <v>23</v>
      </c>
      <c r="D211">
        <v>143.66999999999999</v>
      </c>
      <c r="E211">
        <v>56</v>
      </c>
      <c r="F211">
        <v>290</v>
      </c>
      <c r="G211">
        <v>66.77</v>
      </c>
      <c r="H211" t="s">
        <v>24</v>
      </c>
      <c r="J211">
        <f t="shared" ref="J211:M211" si="296">IF(J74-J$137&lt;1,1,J74-J$137)</f>
        <v>173.18027993598952</v>
      </c>
      <c r="K211">
        <f t="shared" si="296"/>
        <v>177.51515499505871</v>
      </c>
      <c r="L211">
        <f t="shared" si="296"/>
        <v>136.39633162397382</v>
      </c>
      <c r="M211">
        <f t="shared" si="296"/>
        <v>141.87147904784655</v>
      </c>
      <c r="N211">
        <f t="shared" ref="N211:O211" si="297">IF(N74-N$137&lt;1,1,N74-N$137)</f>
        <v>183.39990477942914</v>
      </c>
      <c r="O211">
        <f t="shared" si="297"/>
        <v>153.71011522567665</v>
      </c>
      <c r="P211">
        <f t="shared" ref="P211:AA211" si="298">IF(P74-P$137&lt;1,1,P74-P$137)</f>
        <v>376.71486198805803</v>
      </c>
      <c r="Q211">
        <f t="shared" si="298"/>
        <v>332.54785964605338</v>
      </c>
      <c r="R211">
        <f t="shared" si="298"/>
        <v>326.77828393869254</v>
      </c>
      <c r="S211">
        <f t="shared" si="298"/>
        <v>411.2938197294954</v>
      </c>
      <c r="T211">
        <f t="shared" si="298"/>
        <v>282.65263174633884</v>
      </c>
      <c r="U211">
        <f t="shared" si="298"/>
        <v>464.29171911058802</v>
      </c>
      <c r="V211">
        <f t="shared" si="298"/>
        <v>281.82046481253525</v>
      </c>
      <c r="W211">
        <f t="shared" si="298"/>
        <v>319.96549671593607</v>
      </c>
      <c r="X211">
        <f t="shared" si="298"/>
        <v>273.43340724325418</v>
      </c>
      <c r="Y211">
        <f t="shared" si="298"/>
        <v>319.31106096335003</v>
      </c>
      <c r="Z211">
        <f t="shared" si="298"/>
        <v>522.44319229158134</v>
      </c>
      <c r="AA211">
        <f t="shared" si="298"/>
        <v>278.02734159359443</v>
      </c>
      <c r="AB211">
        <f t="shared" ref="AB211:AG211" si="299">IF(AB74-AB$137&lt;1,1,AB74-AB$137)</f>
        <v>214.62323397749404</v>
      </c>
      <c r="AC211">
        <f t="shared" si="299"/>
        <v>164.13381388904753</v>
      </c>
      <c r="AD211">
        <f t="shared" si="299"/>
        <v>138.3077779047764</v>
      </c>
      <c r="AE211">
        <f t="shared" si="299"/>
        <v>225.55655165357572</v>
      </c>
      <c r="AF211">
        <f t="shared" si="299"/>
        <v>147.3964377629822</v>
      </c>
      <c r="AG211">
        <f t="shared" si="299"/>
        <v>174.59109769979335</v>
      </c>
    </row>
    <row r="212" spans="1:33" x14ac:dyDescent="0.25">
      <c r="A212" t="s">
        <v>194</v>
      </c>
      <c r="B212" t="s">
        <v>195</v>
      </c>
      <c r="C212" t="s">
        <v>23</v>
      </c>
      <c r="D212">
        <v>564.5</v>
      </c>
      <c r="E212">
        <v>348</v>
      </c>
      <c r="F212">
        <v>912</v>
      </c>
      <c r="G212">
        <v>39.270000000000003</v>
      </c>
      <c r="H212" t="s">
        <v>24</v>
      </c>
      <c r="J212">
        <f t="shared" ref="J212:M212" si="300">IF(J75-J$137&lt;1,1,J75-J$137)</f>
        <v>476.18027993598952</v>
      </c>
      <c r="K212">
        <f t="shared" si="300"/>
        <v>526.51515499505877</v>
      </c>
      <c r="L212">
        <f t="shared" si="300"/>
        <v>377.39633162397382</v>
      </c>
      <c r="M212">
        <f t="shared" si="300"/>
        <v>1235.8714790478466</v>
      </c>
      <c r="N212">
        <f t="shared" ref="N212:O212" si="301">IF(N75-N$137&lt;1,1,N75-N$137)</f>
        <v>1279.3999047794291</v>
      </c>
      <c r="O212">
        <f t="shared" si="301"/>
        <v>952.71011522567665</v>
      </c>
      <c r="P212">
        <f t="shared" ref="P212:AA212" si="302">IF(P75-P$137&lt;1,1,P75-P$137)</f>
        <v>599.71486198805803</v>
      </c>
      <c r="Q212">
        <f t="shared" si="302"/>
        <v>577.54785964605333</v>
      </c>
      <c r="R212">
        <f t="shared" si="302"/>
        <v>469.77828393869254</v>
      </c>
      <c r="S212">
        <f t="shared" si="302"/>
        <v>3309.2938197294952</v>
      </c>
      <c r="T212">
        <f t="shared" si="302"/>
        <v>3085.652631746339</v>
      </c>
      <c r="U212">
        <f t="shared" si="302"/>
        <v>4291.291719110588</v>
      </c>
      <c r="V212">
        <f t="shared" si="302"/>
        <v>645.82046481253519</v>
      </c>
      <c r="W212">
        <f t="shared" si="302"/>
        <v>617.96549671593607</v>
      </c>
      <c r="X212">
        <f t="shared" si="302"/>
        <v>591.43340724325412</v>
      </c>
      <c r="Y212">
        <f t="shared" si="302"/>
        <v>2807.31106096335</v>
      </c>
      <c r="Z212">
        <f t="shared" si="302"/>
        <v>3710.4431922915815</v>
      </c>
      <c r="AA212">
        <f t="shared" si="302"/>
        <v>3190.0273415935944</v>
      </c>
      <c r="AB212">
        <f t="shared" ref="AB212:AG212" si="303">IF(AB75-AB$137&lt;1,1,AB75-AB$137)</f>
        <v>509.62323397749401</v>
      </c>
      <c r="AC212">
        <f t="shared" si="303"/>
        <v>446.13381388904753</v>
      </c>
      <c r="AD212">
        <f t="shared" si="303"/>
        <v>438.3077779047764</v>
      </c>
      <c r="AE212">
        <f t="shared" si="303"/>
        <v>1703.5565516535758</v>
      </c>
      <c r="AF212">
        <f t="shared" si="303"/>
        <v>1275.3964377629823</v>
      </c>
      <c r="AG212">
        <f t="shared" si="303"/>
        <v>1610.5910976997934</v>
      </c>
    </row>
    <row r="213" spans="1:33" x14ac:dyDescent="0.25">
      <c r="A213" t="s">
        <v>61</v>
      </c>
      <c r="B213" t="s">
        <v>62</v>
      </c>
      <c r="C213" t="s">
        <v>23</v>
      </c>
      <c r="D213">
        <v>94.17</v>
      </c>
      <c r="E213">
        <v>62</v>
      </c>
      <c r="F213">
        <v>133</v>
      </c>
      <c r="G213">
        <v>27.84</v>
      </c>
      <c r="H213" t="s">
        <v>24</v>
      </c>
      <c r="I213" t="s">
        <v>302</v>
      </c>
      <c r="J213">
        <f t="shared" ref="J213:M213" si="304">IF(J76-J$137&lt;1,1,J76-J$137)</f>
        <v>521.18027993598946</v>
      </c>
      <c r="K213">
        <f t="shared" si="304"/>
        <v>557.51515499505877</v>
      </c>
      <c r="L213">
        <f t="shared" si="304"/>
        <v>381.39633162397382</v>
      </c>
      <c r="M213">
        <f t="shared" si="304"/>
        <v>495.87147904784655</v>
      </c>
      <c r="N213">
        <f t="shared" ref="N213:O213" si="305">IF(N76-N$137&lt;1,1,N76-N$137)</f>
        <v>595.39990477942911</v>
      </c>
      <c r="O213">
        <f t="shared" si="305"/>
        <v>411.71011522567665</v>
      </c>
      <c r="P213">
        <f t="shared" ref="P213:AA213" si="306">IF(P76-P$137&lt;1,1,P76-P$137)</f>
        <v>148.71486198805803</v>
      </c>
      <c r="Q213">
        <f t="shared" si="306"/>
        <v>142.54785964605338</v>
      </c>
      <c r="R213">
        <f t="shared" si="306"/>
        <v>146.77828393869254</v>
      </c>
      <c r="S213">
        <f t="shared" si="306"/>
        <v>101.2938197294954</v>
      </c>
      <c r="T213">
        <f t="shared" si="306"/>
        <v>110.65263174633883</v>
      </c>
      <c r="U213">
        <f t="shared" si="306"/>
        <v>125.29171911058805</v>
      </c>
      <c r="V213">
        <f t="shared" si="306"/>
        <v>85.820464812535249</v>
      </c>
      <c r="W213">
        <f t="shared" si="306"/>
        <v>132.96549671593604</v>
      </c>
      <c r="X213">
        <f t="shared" si="306"/>
        <v>89.43340724325418</v>
      </c>
      <c r="Y213">
        <f t="shared" si="306"/>
        <v>175.31106096335003</v>
      </c>
      <c r="Z213">
        <f t="shared" si="306"/>
        <v>96.44319229158134</v>
      </c>
      <c r="AA213">
        <f t="shared" si="306"/>
        <v>199.02734159359443</v>
      </c>
      <c r="AB213">
        <f t="shared" ref="AB213:AG213" si="307">IF(AB76-AB$137&lt;1,1,AB76-AB$137)</f>
        <v>99.623233977494039</v>
      </c>
      <c r="AC213">
        <f t="shared" si="307"/>
        <v>103.13381388904754</v>
      </c>
      <c r="AD213">
        <f t="shared" si="307"/>
        <v>115.30777790477642</v>
      </c>
      <c r="AE213">
        <f t="shared" si="307"/>
        <v>223.55655165357572</v>
      </c>
      <c r="AF213">
        <f t="shared" si="307"/>
        <v>186.3964377629822</v>
      </c>
      <c r="AG213">
        <f t="shared" si="307"/>
        <v>190.59109769979335</v>
      </c>
    </row>
    <row r="214" spans="1:33" x14ac:dyDescent="0.25">
      <c r="A214" t="s">
        <v>144</v>
      </c>
      <c r="B214" t="s">
        <v>145</v>
      </c>
      <c r="C214" t="s">
        <v>23</v>
      </c>
      <c r="D214">
        <v>389.83</v>
      </c>
      <c r="E214">
        <v>316</v>
      </c>
      <c r="F214">
        <v>475</v>
      </c>
      <c r="G214">
        <v>16.16</v>
      </c>
      <c r="H214" t="s">
        <v>24</v>
      </c>
      <c r="J214">
        <f t="shared" ref="J214:M214" si="308">IF(J77-J$137&lt;1,1,J77-J$137)</f>
        <v>2606.1802799359893</v>
      </c>
      <c r="K214">
        <f t="shared" si="308"/>
        <v>2993.5151549950588</v>
      </c>
      <c r="L214">
        <f t="shared" si="308"/>
        <v>2090.3963316239738</v>
      </c>
      <c r="M214">
        <f t="shared" si="308"/>
        <v>2011.8714790478466</v>
      </c>
      <c r="N214">
        <f t="shared" ref="N214:O214" si="309">IF(N77-N$137&lt;1,1,N77-N$137)</f>
        <v>2563.3999047794291</v>
      </c>
      <c r="O214">
        <f t="shared" si="309"/>
        <v>1773.7101152256766</v>
      </c>
      <c r="P214">
        <f t="shared" ref="P214:AA214" si="310">IF(P77-P$137&lt;1,1,P77-P$137)</f>
        <v>562.71486198805803</v>
      </c>
      <c r="Q214">
        <f t="shared" si="310"/>
        <v>493.54785964605338</v>
      </c>
      <c r="R214">
        <f t="shared" si="310"/>
        <v>441.77828393869254</v>
      </c>
      <c r="S214">
        <f t="shared" si="310"/>
        <v>421.2938197294954</v>
      </c>
      <c r="T214">
        <f t="shared" si="310"/>
        <v>308.65263174633884</v>
      </c>
      <c r="U214">
        <f t="shared" si="310"/>
        <v>398.29171911058802</v>
      </c>
      <c r="V214">
        <f t="shared" si="310"/>
        <v>721.82046481253519</v>
      </c>
      <c r="W214">
        <f t="shared" si="310"/>
        <v>711.96549671593607</v>
      </c>
      <c r="X214">
        <f t="shared" si="310"/>
        <v>635.43340724325412</v>
      </c>
      <c r="Y214">
        <f t="shared" si="310"/>
        <v>863.31106096334997</v>
      </c>
      <c r="Z214">
        <f t="shared" si="310"/>
        <v>733.44319229158134</v>
      </c>
      <c r="AA214">
        <f t="shared" si="310"/>
        <v>784.02734159359443</v>
      </c>
      <c r="AB214">
        <f t="shared" ref="AB214:AG214" si="311">IF(AB77-AB$137&lt;1,1,AB77-AB$137)</f>
        <v>593.62323397749401</v>
      </c>
      <c r="AC214">
        <f t="shared" si="311"/>
        <v>491.13381388904753</v>
      </c>
      <c r="AD214">
        <f t="shared" si="311"/>
        <v>497.3077779047764</v>
      </c>
      <c r="AE214">
        <f t="shared" si="311"/>
        <v>805.55655165357575</v>
      </c>
      <c r="AF214">
        <f t="shared" si="311"/>
        <v>622.39643776298226</v>
      </c>
      <c r="AG214">
        <f t="shared" si="311"/>
        <v>726.59109769979341</v>
      </c>
    </row>
    <row r="215" spans="1:33" x14ac:dyDescent="0.25">
      <c r="A215" t="s">
        <v>108</v>
      </c>
      <c r="B215" t="s">
        <v>109</v>
      </c>
      <c r="C215" t="s">
        <v>23</v>
      </c>
      <c r="D215">
        <v>284.5</v>
      </c>
      <c r="E215">
        <v>173</v>
      </c>
      <c r="F215">
        <v>460</v>
      </c>
      <c r="G215">
        <v>36.93</v>
      </c>
      <c r="H215" t="s">
        <v>24</v>
      </c>
      <c r="J215">
        <f t="shared" ref="J215:M215" si="312">IF(J78-J$137&lt;1,1,J78-J$137)</f>
        <v>426.18027993598952</v>
      </c>
      <c r="K215">
        <f t="shared" si="312"/>
        <v>447.51515499505871</v>
      </c>
      <c r="L215">
        <f t="shared" si="312"/>
        <v>342.39633162397382</v>
      </c>
      <c r="M215">
        <f t="shared" si="312"/>
        <v>389.87147904784655</v>
      </c>
      <c r="N215">
        <f t="shared" ref="N215:O215" si="313">IF(N78-N$137&lt;1,1,N78-N$137)</f>
        <v>560.39990477942911</v>
      </c>
      <c r="O215">
        <f t="shared" si="313"/>
        <v>426.71011522567665</v>
      </c>
      <c r="P215">
        <f t="shared" ref="P215:AA215" si="314">IF(P78-P$137&lt;1,1,P78-P$137)</f>
        <v>331.71486198805803</v>
      </c>
      <c r="Q215">
        <f t="shared" si="314"/>
        <v>317.54785964605338</v>
      </c>
      <c r="R215">
        <f t="shared" si="314"/>
        <v>241.77828393869254</v>
      </c>
      <c r="S215">
        <f t="shared" si="314"/>
        <v>332.2938197294954</v>
      </c>
      <c r="T215">
        <f t="shared" si="314"/>
        <v>265.65263174633884</v>
      </c>
      <c r="U215">
        <f t="shared" si="314"/>
        <v>417.29171911058802</v>
      </c>
      <c r="V215">
        <f t="shared" si="314"/>
        <v>124.82046481253525</v>
      </c>
      <c r="W215">
        <f t="shared" si="314"/>
        <v>181.96549671593604</v>
      </c>
      <c r="X215">
        <f t="shared" si="314"/>
        <v>184.43340724325418</v>
      </c>
      <c r="Y215">
        <f t="shared" si="314"/>
        <v>188.31106096335003</v>
      </c>
      <c r="Z215">
        <f t="shared" si="314"/>
        <v>284.44319229158134</v>
      </c>
      <c r="AA215">
        <f t="shared" si="314"/>
        <v>201.02734159359443</v>
      </c>
      <c r="AB215">
        <f t="shared" ref="AB215:AG215" si="315">IF(AB78-AB$137&lt;1,1,AB78-AB$137)</f>
        <v>165.62323397749404</v>
      </c>
      <c r="AC215">
        <f t="shared" si="315"/>
        <v>135.13381388904753</v>
      </c>
      <c r="AD215">
        <f t="shared" si="315"/>
        <v>116.30777790477642</v>
      </c>
      <c r="AE215">
        <f t="shared" si="315"/>
        <v>171.55655165357572</v>
      </c>
      <c r="AF215">
        <f t="shared" si="315"/>
        <v>118.3964377629822</v>
      </c>
      <c r="AG215">
        <f t="shared" si="315"/>
        <v>187.59109769979335</v>
      </c>
    </row>
    <row r="216" spans="1:33" x14ac:dyDescent="0.25">
      <c r="A216" t="s">
        <v>224</v>
      </c>
      <c r="B216" t="s">
        <v>225</v>
      </c>
      <c r="C216" t="s">
        <v>23</v>
      </c>
      <c r="D216">
        <v>1119.5</v>
      </c>
      <c r="E216">
        <v>855</v>
      </c>
      <c r="F216">
        <v>1733</v>
      </c>
      <c r="G216">
        <v>28.59</v>
      </c>
      <c r="H216" t="s">
        <v>24</v>
      </c>
      <c r="I216" t="s">
        <v>303</v>
      </c>
      <c r="J216">
        <f t="shared" ref="J216:M216" si="316">IF(J79-J$137&lt;1,1,J79-J$137)</f>
        <v>1452.1802799359896</v>
      </c>
      <c r="K216">
        <f t="shared" si="316"/>
        <v>1836.5151549950588</v>
      </c>
      <c r="L216">
        <f t="shared" si="316"/>
        <v>1306.3963316239738</v>
      </c>
      <c r="M216">
        <f t="shared" si="316"/>
        <v>1653.8714790478466</v>
      </c>
      <c r="N216">
        <f t="shared" ref="N216:O216" si="317">IF(N79-N$137&lt;1,1,N79-N$137)</f>
        <v>1992.3999047794291</v>
      </c>
      <c r="O216">
        <f t="shared" si="317"/>
        <v>1433.7101152256766</v>
      </c>
      <c r="P216">
        <f t="shared" ref="P216:AA216" si="318">IF(P79-P$137&lt;1,1,P79-P$137)</f>
        <v>1693.7148619880581</v>
      </c>
      <c r="Q216">
        <f t="shared" si="318"/>
        <v>1728.5478596460534</v>
      </c>
      <c r="R216">
        <f t="shared" si="318"/>
        <v>1505.7782839386925</v>
      </c>
      <c r="S216">
        <f t="shared" si="318"/>
        <v>1844.2938197294955</v>
      </c>
      <c r="T216">
        <f t="shared" si="318"/>
        <v>1561.6526317463388</v>
      </c>
      <c r="U216">
        <f t="shared" si="318"/>
        <v>1898.291719110588</v>
      </c>
      <c r="V216">
        <f t="shared" si="318"/>
        <v>1276.8204648125352</v>
      </c>
      <c r="W216">
        <f t="shared" si="318"/>
        <v>1891.9654967159361</v>
      </c>
      <c r="X216">
        <f t="shared" si="318"/>
        <v>1907.4334072432541</v>
      </c>
      <c r="Y216">
        <f t="shared" si="318"/>
        <v>1832.31106096335</v>
      </c>
      <c r="Z216">
        <f t="shared" si="318"/>
        <v>2121.4431922915815</v>
      </c>
      <c r="AA216">
        <f t="shared" si="318"/>
        <v>1746.0273415935944</v>
      </c>
      <c r="AB216">
        <f t="shared" ref="AB216:AG216" si="319">IF(AB79-AB$137&lt;1,1,AB79-AB$137)</f>
        <v>1818.623233977494</v>
      </c>
      <c r="AC216">
        <f t="shared" si="319"/>
        <v>1883.1338138890476</v>
      </c>
      <c r="AD216">
        <f t="shared" si="319"/>
        <v>1709.3077779047765</v>
      </c>
      <c r="AE216">
        <f t="shared" si="319"/>
        <v>1802.5565516535758</v>
      </c>
      <c r="AF216">
        <f t="shared" si="319"/>
        <v>1574.3964377629823</v>
      </c>
      <c r="AG216">
        <f t="shared" si="319"/>
        <v>2030.5910976997934</v>
      </c>
    </row>
    <row r="217" spans="1:33" x14ac:dyDescent="0.25">
      <c r="A217" t="s">
        <v>186</v>
      </c>
      <c r="B217" t="s">
        <v>187</v>
      </c>
      <c r="C217" t="s">
        <v>23</v>
      </c>
      <c r="D217">
        <v>439.5</v>
      </c>
      <c r="E217">
        <v>228</v>
      </c>
      <c r="F217">
        <v>669</v>
      </c>
      <c r="G217">
        <v>43.85</v>
      </c>
      <c r="H217" t="s">
        <v>24</v>
      </c>
      <c r="J217">
        <f t="shared" ref="J217:M217" si="320">IF(J80-J$137&lt;1,1,J80-J$137)</f>
        <v>678.18027993598946</v>
      </c>
      <c r="K217">
        <f t="shared" si="320"/>
        <v>778.51515499505877</v>
      </c>
      <c r="L217">
        <f t="shared" si="320"/>
        <v>514.39633162397388</v>
      </c>
      <c r="M217">
        <f t="shared" si="320"/>
        <v>756.87147904784649</v>
      </c>
      <c r="N217">
        <f t="shared" ref="N217:O217" si="321">IF(N80-N$137&lt;1,1,N80-N$137)</f>
        <v>887.39990477942911</v>
      </c>
      <c r="O217">
        <f t="shared" si="321"/>
        <v>617.71011522567665</v>
      </c>
      <c r="P217">
        <f t="shared" ref="P217:AA217" si="322">IF(P80-P$137&lt;1,1,P80-P$137)</f>
        <v>1267.7148619880581</v>
      </c>
      <c r="Q217">
        <f t="shared" si="322"/>
        <v>1340.5478596460534</v>
      </c>
      <c r="R217">
        <f t="shared" si="322"/>
        <v>1063.7782839386925</v>
      </c>
      <c r="S217">
        <f t="shared" si="322"/>
        <v>1342.2938197294955</v>
      </c>
      <c r="T217">
        <f t="shared" si="322"/>
        <v>1145.6526317463388</v>
      </c>
      <c r="U217">
        <f t="shared" si="322"/>
        <v>1689.291719110588</v>
      </c>
      <c r="V217">
        <f t="shared" si="322"/>
        <v>1226.8204648125352</v>
      </c>
      <c r="W217">
        <f t="shared" si="322"/>
        <v>1310.9654967159361</v>
      </c>
      <c r="X217">
        <f t="shared" si="322"/>
        <v>1254.4334072432541</v>
      </c>
      <c r="Y217">
        <f t="shared" si="322"/>
        <v>1697.31106096335</v>
      </c>
      <c r="Z217">
        <f t="shared" si="322"/>
        <v>1908.4431922915815</v>
      </c>
      <c r="AA217">
        <f t="shared" si="322"/>
        <v>1360.0273415935944</v>
      </c>
      <c r="AB217">
        <f t="shared" ref="AB217:AG217" si="323">IF(AB80-AB$137&lt;1,1,AB80-AB$137)</f>
        <v>965.62323397749401</v>
      </c>
      <c r="AC217">
        <f t="shared" si="323"/>
        <v>864.13381388904759</v>
      </c>
      <c r="AD217">
        <f t="shared" si="323"/>
        <v>892.30777790477646</v>
      </c>
      <c r="AE217">
        <f t="shared" si="323"/>
        <v>1505.5565516535758</v>
      </c>
      <c r="AF217">
        <f t="shared" si="323"/>
        <v>922.39643776298226</v>
      </c>
      <c r="AG217">
        <f t="shared" si="323"/>
        <v>1174.5910976997934</v>
      </c>
    </row>
    <row r="218" spans="1:33" x14ac:dyDescent="0.25">
      <c r="A218" t="s">
        <v>166</v>
      </c>
      <c r="B218" t="s">
        <v>167</v>
      </c>
      <c r="C218" t="s">
        <v>23</v>
      </c>
      <c r="D218">
        <v>499</v>
      </c>
      <c r="E218">
        <v>421</v>
      </c>
      <c r="F218">
        <v>629</v>
      </c>
      <c r="G218">
        <v>15.6</v>
      </c>
      <c r="H218" t="s">
        <v>24</v>
      </c>
      <c r="J218">
        <f t="shared" ref="J218:M218" si="324">IF(J81-J$137&lt;1,1,J81-J$137)</f>
        <v>718.18027993598946</v>
      </c>
      <c r="K218">
        <f t="shared" si="324"/>
        <v>832.51515499505877</v>
      </c>
      <c r="L218">
        <f t="shared" si="324"/>
        <v>661.39633162397388</v>
      </c>
      <c r="M218">
        <f t="shared" si="324"/>
        <v>1383.8714790478466</v>
      </c>
      <c r="N218">
        <f t="shared" ref="N218:O218" si="325">IF(N81-N$137&lt;1,1,N81-N$137)</f>
        <v>1769.3999047794291</v>
      </c>
      <c r="O218">
        <f t="shared" si="325"/>
        <v>1224.7101152256766</v>
      </c>
      <c r="P218">
        <f t="shared" ref="P218:AA218" si="326">IF(P81-P$137&lt;1,1,P81-P$137)</f>
        <v>1012.714861988058</v>
      </c>
      <c r="Q218">
        <f t="shared" si="326"/>
        <v>977.54785964605333</v>
      </c>
      <c r="R218">
        <f t="shared" si="326"/>
        <v>830.77828393869254</v>
      </c>
      <c r="S218">
        <f t="shared" si="326"/>
        <v>1252.2938197294955</v>
      </c>
      <c r="T218">
        <f t="shared" si="326"/>
        <v>997.65263174633878</v>
      </c>
      <c r="U218">
        <f t="shared" si="326"/>
        <v>1544.291719110588</v>
      </c>
      <c r="V218">
        <f t="shared" si="326"/>
        <v>1115.8204648125352</v>
      </c>
      <c r="W218">
        <f t="shared" si="326"/>
        <v>1047.9654967159361</v>
      </c>
      <c r="X218">
        <f t="shared" si="326"/>
        <v>1066.4334072432541</v>
      </c>
      <c r="Y218">
        <f t="shared" si="326"/>
        <v>2481.31106096335</v>
      </c>
      <c r="Z218">
        <f t="shared" si="326"/>
        <v>1974.4431922915815</v>
      </c>
      <c r="AA218">
        <f t="shared" si="326"/>
        <v>2188.0273415935944</v>
      </c>
      <c r="AB218">
        <f t="shared" ref="AB218:AG218" si="327">IF(AB81-AB$137&lt;1,1,AB81-AB$137)</f>
        <v>774.62323397749401</v>
      </c>
      <c r="AC218">
        <f t="shared" si="327"/>
        <v>743.13381388904759</v>
      </c>
      <c r="AD218">
        <f t="shared" si="327"/>
        <v>687.30777790477646</v>
      </c>
      <c r="AE218">
        <f t="shared" si="327"/>
        <v>1995.5565516535758</v>
      </c>
      <c r="AF218">
        <f t="shared" si="327"/>
        <v>1218.3964377629823</v>
      </c>
      <c r="AG218">
        <f t="shared" si="327"/>
        <v>1621.5910976997934</v>
      </c>
    </row>
    <row r="219" spans="1:33" x14ac:dyDescent="0.25">
      <c r="A219" t="s">
        <v>168</v>
      </c>
      <c r="B219" t="s">
        <v>169</v>
      </c>
      <c r="C219" t="s">
        <v>23</v>
      </c>
      <c r="D219">
        <v>312.17</v>
      </c>
      <c r="E219">
        <v>105</v>
      </c>
      <c r="F219">
        <v>614</v>
      </c>
      <c r="G219">
        <v>69.150000000000006</v>
      </c>
      <c r="H219" t="s">
        <v>24</v>
      </c>
      <c r="I219" t="s">
        <v>304</v>
      </c>
      <c r="J219">
        <f t="shared" ref="J219:M219" si="328">IF(J82-J$137&lt;1,1,J82-J$137)</f>
        <v>736.18027993598946</v>
      </c>
      <c r="K219">
        <f t="shared" si="328"/>
        <v>808.51515499505877</v>
      </c>
      <c r="L219">
        <f t="shared" si="328"/>
        <v>654.39633162397388</v>
      </c>
      <c r="M219">
        <f t="shared" si="328"/>
        <v>424.87147904784655</v>
      </c>
      <c r="N219">
        <f t="shared" ref="N219:O219" si="329">IF(N82-N$137&lt;1,1,N82-N$137)</f>
        <v>612.39990477942911</v>
      </c>
      <c r="O219">
        <f t="shared" si="329"/>
        <v>390.71011522567665</v>
      </c>
      <c r="P219">
        <f t="shared" ref="P219:AA219" si="330">IF(P82-P$137&lt;1,1,P82-P$137)</f>
        <v>2185.7148619880581</v>
      </c>
      <c r="Q219">
        <f t="shared" si="330"/>
        <v>2625.5478596460534</v>
      </c>
      <c r="R219">
        <f t="shared" si="330"/>
        <v>2197.7782839386923</v>
      </c>
      <c r="S219">
        <f t="shared" si="330"/>
        <v>1905.2938197294955</v>
      </c>
      <c r="T219">
        <f t="shared" si="330"/>
        <v>1684.6526317463388</v>
      </c>
      <c r="U219">
        <f t="shared" si="330"/>
        <v>2283.291719110588</v>
      </c>
      <c r="V219">
        <f t="shared" si="330"/>
        <v>1096.8204648125352</v>
      </c>
      <c r="W219">
        <f t="shared" si="330"/>
        <v>1318.9654967159361</v>
      </c>
      <c r="X219">
        <f t="shared" si="330"/>
        <v>1483.4334072432541</v>
      </c>
      <c r="Y219">
        <f t="shared" si="330"/>
        <v>476.31106096335003</v>
      </c>
      <c r="Z219">
        <f t="shared" si="330"/>
        <v>802.44319229158134</v>
      </c>
      <c r="AA219">
        <f t="shared" si="330"/>
        <v>459.02734159359443</v>
      </c>
      <c r="AB219">
        <f t="shared" ref="AB219:AG219" si="331">IF(AB82-AB$137&lt;1,1,AB82-AB$137)</f>
        <v>1314.623233977494</v>
      </c>
      <c r="AC219">
        <f t="shared" si="331"/>
        <v>1440.1338138890476</v>
      </c>
      <c r="AD219">
        <f t="shared" si="331"/>
        <v>1396.3077779047765</v>
      </c>
      <c r="AE219">
        <f t="shared" si="331"/>
        <v>752.55655165357575</v>
      </c>
      <c r="AF219">
        <f t="shared" si="331"/>
        <v>741.39643776298226</v>
      </c>
      <c r="AG219">
        <f t="shared" si="331"/>
        <v>900.59109769979341</v>
      </c>
    </row>
    <row r="220" spans="1:33" x14ac:dyDescent="0.25">
      <c r="A220" t="s">
        <v>252</v>
      </c>
      <c r="B220" t="s">
        <v>253</v>
      </c>
      <c r="C220" t="s">
        <v>23</v>
      </c>
      <c r="D220">
        <v>4739.33</v>
      </c>
      <c r="E220">
        <v>2628</v>
      </c>
      <c r="F220">
        <v>8130</v>
      </c>
      <c r="G220">
        <v>45.25</v>
      </c>
      <c r="H220" t="s">
        <v>24</v>
      </c>
      <c r="J220">
        <f t="shared" ref="J220:M220" si="332">IF(J83-J$137&lt;1,1,J83-J$137)</f>
        <v>1731.1802799359896</v>
      </c>
      <c r="K220">
        <f t="shared" si="332"/>
        <v>1807.5151549950588</v>
      </c>
      <c r="L220">
        <f t="shared" si="332"/>
        <v>1320.3963316239738</v>
      </c>
      <c r="M220">
        <f t="shared" si="332"/>
        <v>3090.8714790478466</v>
      </c>
      <c r="N220">
        <f t="shared" ref="N220:O220" si="333">IF(N83-N$137&lt;1,1,N83-N$137)</f>
        <v>3446.3999047794291</v>
      </c>
      <c r="O220">
        <f t="shared" si="333"/>
        <v>2554.7101152256764</v>
      </c>
      <c r="P220">
        <f t="shared" ref="P220:AA220" si="334">IF(P83-P$137&lt;1,1,P83-P$137)</f>
        <v>2356.7148619880581</v>
      </c>
      <c r="Q220">
        <f t="shared" si="334"/>
        <v>2957.5478596460534</v>
      </c>
      <c r="R220">
        <f t="shared" si="334"/>
        <v>2033.7782839386925</v>
      </c>
      <c r="S220">
        <f t="shared" si="334"/>
        <v>3146.2938197294952</v>
      </c>
      <c r="T220">
        <f t="shared" si="334"/>
        <v>2669.652631746339</v>
      </c>
      <c r="U220">
        <f t="shared" si="334"/>
        <v>3231.291719110588</v>
      </c>
      <c r="V220">
        <f t="shared" si="334"/>
        <v>977.82046481253519</v>
      </c>
      <c r="W220">
        <f t="shared" si="334"/>
        <v>1259.9654967159361</v>
      </c>
      <c r="X220">
        <f t="shared" si="334"/>
        <v>1230.4334072432541</v>
      </c>
      <c r="Y220">
        <f t="shared" si="334"/>
        <v>1969.31106096335</v>
      </c>
      <c r="Z220">
        <f t="shared" si="334"/>
        <v>3364.4431922915815</v>
      </c>
      <c r="AA220">
        <f t="shared" si="334"/>
        <v>1995.0273415935944</v>
      </c>
      <c r="AB220">
        <f t="shared" ref="AB220:AG220" si="335">IF(AB83-AB$137&lt;1,1,AB83-AB$137)</f>
        <v>1398.623233977494</v>
      </c>
      <c r="AC220">
        <f t="shared" si="335"/>
        <v>1305.1338138890476</v>
      </c>
      <c r="AD220">
        <f t="shared" si="335"/>
        <v>1168.3077779047765</v>
      </c>
      <c r="AE220">
        <f t="shared" si="335"/>
        <v>2087.5565516535758</v>
      </c>
      <c r="AF220">
        <f t="shared" si="335"/>
        <v>1785.3964377629823</v>
      </c>
      <c r="AG220">
        <f t="shared" si="335"/>
        <v>2159.5910976997934</v>
      </c>
    </row>
    <row r="221" spans="1:33" x14ac:dyDescent="0.25">
      <c r="A221" t="s">
        <v>27</v>
      </c>
      <c r="B221" t="s">
        <v>28</v>
      </c>
      <c r="C221" t="s">
        <v>23</v>
      </c>
      <c r="D221">
        <v>23.33</v>
      </c>
      <c r="E221">
        <v>20</v>
      </c>
      <c r="F221">
        <v>27</v>
      </c>
      <c r="G221">
        <v>15.73</v>
      </c>
      <c r="H221" t="s">
        <v>24</v>
      </c>
      <c r="I221" t="s">
        <v>305</v>
      </c>
      <c r="J221">
        <f t="shared" ref="J221:M221" si="336">IF(J84-J$137&lt;1,1,J84-J$137)</f>
        <v>90.180279935989503</v>
      </c>
      <c r="K221">
        <f t="shared" si="336"/>
        <v>142.51515499505871</v>
      </c>
      <c r="L221">
        <f t="shared" si="336"/>
        <v>79.396331623973836</v>
      </c>
      <c r="M221">
        <f t="shared" si="336"/>
        <v>83.871479047846535</v>
      </c>
      <c r="N221">
        <f t="shared" ref="N221:O221" si="337">IF(N84-N$137&lt;1,1,N84-N$137)</f>
        <v>119.39990477942914</v>
      </c>
      <c r="O221">
        <f t="shared" si="337"/>
        <v>170.71011522567665</v>
      </c>
      <c r="P221">
        <f t="shared" ref="P221:AA221" si="338">IF(P84-P$137&lt;1,1,P84-P$137)</f>
        <v>39.714861988058047</v>
      </c>
      <c r="Q221">
        <f t="shared" si="338"/>
        <v>24.547859646053368</v>
      </c>
      <c r="R221">
        <f t="shared" si="338"/>
        <v>50.778283938692532</v>
      </c>
      <c r="S221">
        <f t="shared" si="338"/>
        <v>46.293819729495397</v>
      </c>
      <c r="T221">
        <f t="shared" si="338"/>
        <v>112.65263174633883</v>
      </c>
      <c r="U221">
        <f t="shared" si="338"/>
        <v>1</v>
      </c>
      <c r="V221">
        <f t="shared" si="338"/>
        <v>788.82046481253519</v>
      </c>
      <c r="W221">
        <f t="shared" si="338"/>
        <v>951.96549671593607</v>
      </c>
      <c r="X221">
        <f t="shared" si="338"/>
        <v>905.43340724325412</v>
      </c>
      <c r="Y221">
        <f t="shared" si="338"/>
        <v>426.31106096335003</v>
      </c>
      <c r="Z221">
        <f t="shared" si="338"/>
        <v>426.44319229158134</v>
      </c>
      <c r="AA221">
        <f t="shared" si="338"/>
        <v>912.02734159359443</v>
      </c>
      <c r="AB221">
        <f t="shared" ref="AB221:AG221" si="339">IF(AB84-AB$137&lt;1,1,AB84-AB$137)</f>
        <v>964.62323397749401</v>
      </c>
      <c r="AC221">
        <f t="shared" si="339"/>
        <v>980.13381388904759</v>
      </c>
      <c r="AD221">
        <f t="shared" si="339"/>
        <v>1092.3077779047765</v>
      </c>
      <c r="AE221">
        <f t="shared" si="339"/>
        <v>128.55655165357572</v>
      </c>
      <c r="AF221">
        <f t="shared" si="339"/>
        <v>115.3964377629822</v>
      </c>
      <c r="AG221">
        <f t="shared" si="339"/>
        <v>378.59109769979335</v>
      </c>
    </row>
    <row r="222" spans="1:33" x14ac:dyDescent="0.25">
      <c r="A222" t="s">
        <v>25</v>
      </c>
      <c r="B222" t="s">
        <v>26</v>
      </c>
      <c r="C222" t="s">
        <v>23</v>
      </c>
      <c r="D222">
        <v>18</v>
      </c>
      <c r="E222">
        <v>12</v>
      </c>
      <c r="F222">
        <v>33</v>
      </c>
      <c r="G222">
        <v>43.18</v>
      </c>
      <c r="H222" t="s">
        <v>24</v>
      </c>
      <c r="J222">
        <f t="shared" ref="J222:M222" si="340">IF(J85-J$137&lt;1,1,J85-J$137)</f>
        <v>244.18027993598952</v>
      </c>
      <c r="K222">
        <f t="shared" si="340"/>
        <v>224.51515499505871</v>
      </c>
      <c r="L222">
        <f t="shared" si="340"/>
        <v>200.39633162397382</v>
      </c>
      <c r="M222">
        <f t="shared" si="340"/>
        <v>229.87147904784655</v>
      </c>
      <c r="N222">
        <f t="shared" ref="N222:O222" si="341">IF(N85-N$137&lt;1,1,N85-N$137)</f>
        <v>278.39990477942911</v>
      </c>
      <c r="O222">
        <f t="shared" si="341"/>
        <v>204.71011522567665</v>
      </c>
      <c r="P222">
        <f t="shared" ref="P222:AA222" si="342">IF(P85-P$137&lt;1,1,P85-P$137)</f>
        <v>362.71486198805803</v>
      </c>
      <c r="Q222">
        <f t="shared" si="342"/>
        <v>353.54785964605338</v>
      </c>
      <c r="R222">
        <f t="shared" si="342"/>
        <v>301.77828393869254</v>
      </c>
      <c r="S222">
        <f t="shared" si="342"/>
        <v>294.2938197294954</v>
      </c>
      <c r="T222">
        <f t="shared" si="342"/>
        <v>240.65263174633884</v>
      </c>
      <c r="U222">
        <f t="shared" si="342"/>
        <v>259.29171911058802</v>
      </c>
      <c r="V222">
        <f t="shared" si="342"/>
        <v>102.82046481253525</v>
      </c>
      <c r="W222">
        <f t="shared" si="342"/>
        <v>153.96549671593604</v>
      </c>
      <c r="X222">
        <f t="shared" si="342"/>
        <v>162.43340724325418</v>
      </c>
      <c r="Y222">
        <f t="shared" si="342"/>
        <v>101.31106096335002</v>
      </c>
      <c r="Z222">
        <f t="shared" si="342"/>
        <v>157.44319229158134</v>
      </c>
      <c r="AA222">
        <f t="shared" si="342"/>
        <v>141.02734159359443</v>
      </c>
      <c r="AB222">
        <f t="shared" ref="AB222:AG222" si="343">IF(AB85-AB$137&lt;1,1,AB85-AB$137)</f>
        <v>159.62323397749404</v>
      </c>
      <c r="AC222">
        <f t="shared" si="343"/>
        <v>155.13381388904753</v>
      </c>
      <c r="AD222">
        <f t="shared" si="343"/>
        <v>153.3077779047764</v>
      </c>
      <c r="AE222">
        <f t="shared" si="343"/>
        <v>150.55655165357572</v>
      </c>
      <c r="AF222">
        <f t="shared" si="343"/>
        <v>107.3964377629822</v>
      </c>
      <c r="AG222">
        <f t="shared" si="343"/>
        <v>150.59109769979335</v>
      </c>
    </row>
    <row r="223" spans="1:33" x14ac:dyDescent="0.25">
      <c r="A223" t="s">
        <v>106</v>
      </c>
      <c r="B223" t="s">
        <v>107</v>
      </c>
      <c r="C223" t="s">
        <v>23</v>
      </c>
      <c r="D223">
        <v>206.17</v>
      </c>
      <c r="E223">
        <v>143</v>
      </c>
      <c r="F223">
        <v>308</v>
      </c>
      <c r="G223">
        <v>29.6</v>
      </c>
      <c r="H223" t="s">
        <v>24</v>
      </c>
      <c r="J223">
        <f t="shared" ref="J223:M223" si="344">IF(J86-J$137&lt;1,1,J86-J$137)</f>
        <v>2028.1802799359896</v>
      </c>
      <c r="K223">
        <f t="shared" si="344"/>
        <v>2292.5151549950588</v>
      </c>
      <c r="L223">
        <f t="shared" si="344"/>
        <v>1775.3963316239738</v>
      </c>
      <c r="M223">
        <f t="shared" si="344"/>
        <v>1850.8714790478466</v>
      </c>
      <c r="N223">
        <f t="shared" ref="N223:O223" si="345">IF(N86-N$137&lt;1,1,N86-N$137)</f>
        <v>2170.3999047794291</v>
      </c>
      <c r="O223">
        <f t="shared" si="345"/>
        <v>1514.7101152256766</v>
      </c>
      <c r="P223">
        <f t="shared" ref="P223:AA223" si="346">IF(P86-P$137&lt;1,1,P86-P$137)</f>
        <v>1062.7148619880581</v>
      </c>
      <c r="Q223">
        <f t="shared" si="346"/>
        <v>1141.5478596460534</v>
      </c>
      <c r="R223">
        <f t="shared" si="346"/>
        <v>931.77828393869254</v>
      </c>
      <c r="S223">
        <f t="shared" si="346"/>
        <v>746.29381972949545</v>
      </c>
      <c r="T223">
        <f t="shared" si="346"/>
        <v>689.65263174633878</v>
      </c>
      <c r="U223">
        <f t="shared" si="346"/>
        <v>752.29171911058802</v>
      </c>
      <c r="V223">
        <f t="shared" si="346"/>
        <v>1426.8204648125352</v>
      </c>
      <c r="W223">
        <f t="shared" si="346"/>
        <v>1736.9654967159361</v>
      </c>
      <c r="X223">
        <f t="shared" si="346"/>
        <v>1639.4334072432541</v>
      </c>
      <c r="Y223">
        <f t="shared" si="346"/>
        <v>1448.31106096335</v>
      </c>
      <c r="Z223">
        <f t="shared" si="346"/>
        <v>1517.4431922915815</v>
      </c>
      <c r="AA223">
        <f t="shared" si="346"/>
        <v>1452.0273415935944</v>
      </c>
      <c r="AB223">
        <f t="shared" ref="AB223:AG223" si="347">IF(AB86-AB$137&lt;1,1,AB86-AB$137)</f>
        <v>1850.623233977494</v>
      </c>
      <c r="AC223">
        <f t="shared" si="347"/>
        <v>1902.1338138890476</v>
      </c>
      <c r="AD223">
        <f t="shared" si="347"/>
        <v>1779.3077779047765</v>
      </c>
      <c r="AE223">
        <f t="shared" si="347"/>
        <v>1167.5565516535758</v>
      </c>
      <c r="AF223">
        <f t="shared" si="347"/>
        <v>1015.3964377629823</v>
      </c>
      <c r="AG223">
        <f t="shared" si="347"/>
        <v>1262.5910976997934</v>
      </c>
    </row>
    <row r="224" spans="1:33" x14ac:dyDescent="0.25">
      <c r="A224" t="s">
        <v>140</v>
      </c>
      <c r="B224" t="s">
        <v>141</v>
      </c>
      <c r="C224" t="s">
        <v>23</v>
      </c>
      <c r="D224">
        <v>337.67</v>
      </c>
      <c r="E224">
        <v>305</v>
      </c>
      <c r="F224">
        <v>383</v>
      </c>
      <c r="G224">
        <v>9.33</v>
      </c>
      <c r="H224" t="s">
        <v>24</v>
      </c>
      <c r="J224">
        <f t="shared" ref="J224:M224" si="348">IF(J87-J$137&lt;1,1,J87-J$137)</f>
        <v>438.18027993598952</v>
      </c>
      <c r="K224">
        <f t="shared" si="348"/>
        <v>488.51515499505871</v>
      </c>
      <c r="L224">
        <f t="shared" si="348"/>
        <v>323.39633162397382</v>
      </c>
      <c r="M224">
        <f t="shared" si="348"/>
        <v>441.87147904784655</v>
      </c>
      <c r="N224">
        <f t="shared" ref="N224:O224" si="349">IF(N87-N$137&lt;1,1,N87-N$137)</f>
        <v>526.39990477942911</v>
      </c>
      <c r="O224">
        <f t="shared" si="349"/>
        <v>370.71011522567665</v>
      </c>
      <c r="P224">
        <f t="shared" ref="P224:AA224" si="350">IF(P87-P$137&lt;1,1,P87-P$137)</f>
        <v>287.71486198805803</v>
      </c>
      <c r="Q224">
        <f t="shared" si="350"/>
        <v>296.54785964605338</v>
      </c>
      <c r="R224">
        <f t="shared" si="350"/>
        <v>240.77828393869254</v>
      </c>
      <c r="S224">
        <f t="shared" si="350"/>
        <v>255.2938197294954</v>
      </c>
      <c r="T224">
        <f t="shared" si="350"/>
        <v>231.65263174633884</v>
      </c>
      <c r="U224">
        <f t="shared" si="350"/>
        <v>299.29171911058802</v>
      </c>
      <c r="V224">
        <f t="shared" si="350"/>
        <v>211.82046481253525</v>
      </c>
      <c r="W224">
        <f t="shared" si="350"/>
        <v>269.96549671593607</v>
      </c>
      <c r="X224">
        <f t="shared" si="350"/>
        <v>238.43340724325418</v>
      </c>
      <c r="Y224">
        <f t="shared" si="350"/>
        <v>274.31106096335003</v>
      </c>
      <c r="Z224">
        <f t="shared" si="350"/>
        <v>378.44319229158134</v>
      </c>
      <c r="AA224">
        <f t="shared" si="350"/>
        <v>352.02734159359443</v>
      </c>
      <c r="AB224">
        <f t="shared" ref="AB224:AG224" si="351">IF(AB87-AB$137&lt;1,1,AB87-AB$137)</f>
        <v>207.62323397749404</v>
      </c>
      <c r="AC224">
        <f t="shared" si="351"/>
        <v>234.13381388904753</v>
      </c>
      <c r="AD224">
        <f t="shared" si="351"/>
        <v>220.3077779047764</v>
      </c>
      <c r="AE224">
        <f t="shared" si="351"/>
        <v>261.55655165357575</v>
      </c>
      <c r="AF224">
        <f t="shared" si="351"/>
        <v>229.3964377629822</v>
      </c>
      <c r="AG224">
        <f t="shared" si="351"/>
        <v>325.59109769979335</v>
      </c>
    </row>
    <row r="225" spans="1:33" x14ac:dyDescent="0.25">
      <c r="A225" t="s">
        <v>82</v>
      </c>
      <c r="B225" t="s">
        <v>83</v>
      </c>
      <c r="C225" t="s">
        <v>23</v>
      </c>
      <c r="D225">
        <v>111</v>
      </c>
      <c r="E225">
        <v>86</v>
      </c>
      <c r="F225">
        <v>160</v>
      </c>
      <c r="G225">
        <v>23.41</v>
      </c>
      <c r="H225" t="s">
        <v>24</v>
      </c>
      <c r="J225">
        <f t="shared" ref="J225:M225" si="352">IF(J88-J$137&lt;1,1,J88-J$137)</f>
        <v>393.18027993598952</v>
      </c>
      <c r="K225">
        <f t="shared" si="352"/>
        <v>416.51515499505871</v>
      </c>
      <c r="L225">
        <f t="shared" si="352"/>
        <v>305.39633162397382</v>
      </c>
      <c r="M225">
        <f t="shared" si="352"/>
        <v>290.87147904784655</v>
      </c>
      <c r="N225">
        <f t="shared" ref="N225:O225" si="353">IF(N88-N$137&lt;1,1,N88-N$137)</f>
        <v>341.39990477942911</v>
      </c>
      <c r="O225">
        <f t="shared" si="353"/>
        <v>279.71011522567665</v>
      </c>
      <c r="P225">
        <f t="shared" ref="P225:AA225" si="354">IF(P88-P$137&lt;1,1,P88-P$137)</f>
        <v>169.71486198805803</v>
      </c>
      <c r="Q225">
        <f t="shared" si="354"/>
        <v>192.54785964605338</v>
      </c>
      <c r="R225">
        <f t="shared" si="354"/>
        <v>127.77828393869254</v>
      </c>
      <c r="S225">
        <f t="shared" si="354"/>
        <v>121.2938197294954</v>
      </c>
      <c r="T225">
        <f t="shared" si="354"/>
        <v>93.652631746338827</v>
      </c>
      <c r="U225">
        <f t="shared" si="354"/>
        <v>105.29171911058805</v>
      </c>
      <c r="V225">
        <f t="shared" si="354"/>
        <v>98.820464812535249</v>
      </c>
      <c r="W225">
        <f t="shared" si="354"/>
        <v>153.96549671593604</v>
      </c>
      <c r="X225">
        <f t="shared" si="354"/>
        <v>128.43340724325418</v>
      </c>
      <c r="Y225">
        <f t="shared" si="354"/>
        <v>109.31106096335002</v>
      </c>
      <c r="Z225">
        <f t="shared" si="354"/>
        <v>129.44319229158134</v>
      </c>
      <c r="AA225">
        <f t="shared" si="354"/>
        <v>90.027341593594429</v>
      </c>
      <c r="AB225">
        <f t="shared" ref="AB225:AG225" si="355">IF(AB88-AB$137&lt;1,1,AB88-AB$137)</f>
        <v>102.62323397749404</v>
      </c>
      <c r="AC225">
        <f t="shared" si="355"/>
        <v>93.133813889047545</v>
      </c>
      <c r="AD225">
        <f t="shared" si="355"/>
        <v>105.30777790477642</v>
      </c>
      <c r="AE225">
        <f t="shared" si="355"/>
        <v>116.55655165357572</v>
      </c>
      <c r="AF225">
        <f t="shared" si="355"/>
        <v>67.396437762982202</v>
      </c>
      <c r="AG225">
        <f t="shared" si="355"/>
        <v>103.59109769979335</v>
      </c>
    </row>
    <row r="226" spans="1:33" x14ac:dyDescent="0.25">
      <c r="A226" t="s">
        <v>134</v>
      </c>
      <c r="B226" t="s">
        <v>135</v>
      </c>
      <c r="C226" t="s">
        <v>23</v>
      </c>
      <c r="D226">
        <v>325</v>
      </c>
      <c r="E226">
        <v>245</v>
      </c>
      <c r="F226">
        <v>406</v>
      </c>
      <c r="G226">
        <v>18.23</v>
      </c>
      <c r="H226" t="s">
        <v>24</v>
      </c>
      <c r="I226" t="s">
        <v>306</v>
      </c>
      <c r="J226">
        <f t="shared" ref="J226:M226" si="356">IF(J89-J$137&lt;1,1,J89-J$137)</f>
        <v>1450.1802799359896</v>
      </c>
      <c r="K226">
        <f t="shared" si="356"/>
        <v>1532.5151549950588</v>
      </c>
      <c r="L226">
        <f t="shared" si="356"/>
        <v>1079.3963316239738</v>
      </c>
      <c r="M226">
        <f t="shared" si="356"/>
        <v>1087.8714790478466</v>
      </c>
      <c r="N226">
        <f t="shared" ref="N226:O226" si="357">IF(N89-N$137&lt;1,1,N89-N$137)</f>
        <v>1174.3999047794291</v>
      </c>
      <c r="O226">
        <f t="shared" si="357"/>
        <v>1009.7101152256766</v>
      </c>
      <c r="P226">
        <f t="shared" ref="P226:AA226" si="358">IF(P89-P$137&lt;1,1,P89-P$137)</f>
        <v>763.71486198805803</v>
      </c>
      <c r="Q226">
        <f t="shared" si="358"/>
        <v>733.54785964605333</v>
      </c>
      <c r="R226">
        <f t="shared" si="358"/>
        <v>679.77828393869254</v>
      </c>
      <c r="S226">
        <f t="shared" si="358"/>
        <v>619.29381972949545</v>
      </c>
      <c r="T226">
        <f t="shared" si="358"/>
        <v>573.65263174633878</v>
      </c>
      <c r="U226">
        <f t="shared" si="358"/>
        <v>673.29171911058802</v>
      </c>
      <c r="V226">
        <f t="shared" si="358"/>
        <v>691.82046481253519</v>
      </c>
      <c r="W226">
        <f t="shared" si="358"/>
        <v>710.96549671593607</v>
      </c>
      <c r="X226">
        <f t="shared" si="358"/>
        <v>719.43340724325412</v>
      </c>
      <c r="Y226">
        <f t="shared" si="358"/>
        <v>790.31106096334997</v>
      </c>
      <c r="Z226">
        <f t="shared" si="358"/>
        <v>949.44319229158134</v>
      </c>
      <c r="AA226">
        <f t="shared" si="358"/>
        <v>767.02734159359443</v>
      </c>
      <c r="AB226">
        <f t="shared" ref="AB226:AG226" si="359">IF(AB89-AB$137&lt;1,1,AB89-AB$137)</f>
        <v>583.62323397749401</v>
      </c>
      <c r="AC226">
        <f t="shared" si="359"/>
        <v>439.13381388904753</v>
      </c>
      <c r="AD226">
        <f t="shared" si="359"/>
        <v>427.3077779047764</v>
      </c>
      <c r="AE226">
        <f t="shared" si="359"/>
        <v>661.55655165357575</v>
      </c>
      <c r="AF226">
        <f t="shared" si="359"/>
        <v>508.3964377629822</v>
      </c>
      <c r="AG226">
        <f t="shared" si="359"/>
        <v>618.59109769979341</v>
      </c>
    </row>
    <row r="227" spans="1:33" x14ac:dyDescent="0.25">
      <c r="A227" t="s">
        <v>188</v>
      </c>
      <c r="B227" t="s">
        <v>189</v>
      </c>
      <c r="C227" t="s">
        <v>23</v>
      </c>
      <c r="D227">
        <v>468.83</v>
      </c>
      <c r="E227">
        <v>217</v>
      </c>
      <c r="F227">
        <v>860</v>
      </c>
      <c r="G227">
        <v>54.04</v>
      </c>
      <c r="H227" t="s">
        <v>24</v>
      </c>
      <c r="J227">
        <f t="shared" ref="J227:M227" si="360">IF(J90-J$137&lt;1,1,J90-J$137)</f>
        <v>2587.1802799359893</v>
      </c>
      <c r="K227">
        <f t="shared" si="360"/>
        <v>2897.5151549950588</v>
      </c>
      <c r="L227">
        <f t="shared" si="360"/>
        <v>2328.3963316239738</v>
      </c>
      <c r="M227">
        <f t="shared" si="360"/>
        <v>2933.8714790478466</v>
      </c>
      <c r="N227">
        <f t="shared" ref="N227:O227" si="361">IF(N90-N$137&lt;1,1,N90-N$137)</f>
        <v>3321.3999047794291</v>
      </c>
      <c r="O227">
        <f t="shared" si="361"/>
        <v>2496.7101152256764</v>
      </c>
      <c r="P227">
        <f t="shared" ref="P227:AA227" si="362">IF(P90-P$137&lt;1,1,P90-P$137)</f>
        <v>2150.7148619880581</v>
      </c>
      <c r="Q227">
        <f t="shared" si="362"/>
        <v>1894.5478596460534</v>
      </c>
      <c r="R227">
        <f t="shared" si="362"/>
        <v>1693.7782839386925</v>
      </c>
      <c r="S227">
        <f t="shared" si="362"/>
        <v>2557.2938197294952</v>
      </c>
      <c r="T227">
        <f t="shared" si="362"/>
        <v>2161.652631746339</v>
      </c>
      <c r="U227">
        <f t="shared" si="362"/>
        <v>2767.291719110588</v>
      </c>
      <c r="V227">
        <f t="shared" si="362"/>
        <v>3440.8204648125352</v>
      </c>
      <c r="W227">
        <f t="shared" si="362"/>
        <v>3584.9654967159358</v>
      </c>
      <c r="X227">
        <f t="shared" si="362"/>
        <v>3279.4334072432544</v>
      </c>
      <c r="Y227">
        <f t="shared" si="362"/>
        <v>4869.3110609633504</v>
      </c>
      <c r="Z227">
        <f t="shared" si="362"/>
        <v>4007.4431922915815</v>
      </c>
      <c r="AA227">
        <f t="shared" si="362"/>
        <v>4492.0273415935944</v>
      </c>
      <c r="AB227">
        <f t="shared" ref="AB227:AG227" si="363">IF(AB90-AB$137&lt;1,1,AB90-AB$137)</f>
        <v>2620.6232339774942</v>
      </c>
      <c r="AC227">
        <f t="shared" si="363"/>
        <v>2414.1338138890474</v>
      </c>
      <c r="AD227">
        <f t="shared" si="363"/>
        <v>2318.3077779047762</v>
      </c>
      <c r="AE227">
        <f t="shared" si="363"/>
        <v>3814.5565516535758</v>
      </c>
      <c r="AF227">
        <f t="shared" si="363"/>
        <v>2659.3964377629823</v>
      </c>
      <c r="AG227">
        <f t="shared" si="363"/>
        <v>3195.5910976997934</v>
      </c>
    </row>
    <row r="228" spans="1:33" x14ac:dyDescent="0.25">
      <c r="A228" t="s">
        <v>228</v>
      </c>
      <c r="B228" t="s">
        <v>229</v>
      </c>
      <c r="C228" t="s">
        <v>23</v>
      </c>
      <c r="D228">
        <v>853.5</v>
      </c>
      <c r="E228">
        <v>421</v>
      </c>
      <c r="F228">
        <v>1675</v>
      </c>
      <c r="G228">
        <v>58.93</v>
      </c>
      <c r="H228" t="s">
        <v>24</v>
      </c>
      <c r="J228">
        <f t="shared" ref="J228:M228" si="364">IF(J91-J$137&lt;1,1,J91-J$137)</f>
        <v>1538.1802799359896</v>
      </c>
      <c r="K228">
        <f t="shared" si="364"/>
        <v>1748.5151549950588</v>
      </c>
      <c r="L228">
        <f t="shared" si="364"/>
        <v>1220.3963316239738</v>
      </c>
      <c r="M228">
        <f t="shared" si="364"/>
        <v>1825.8714790478466</v>
      </c>
      <c r="N228">
        <f t="shared" ref="N228:O228" si="365">IF(N91-N$137&lt;1,1,N91-N$137)</f>
        <v>2179.3999047794291</v>
      </c>
      <c r="O228">
        <f t="shared" si="365"/>
        <v>1630.7101152256766</v>
      </c>
      <c r="P228">
        <f t="shared" ref="P228:AA228" si="366">IF(P91-P$137&lt;1,1,P91-P$137)</f>
        <v>1430.7148619880581</v>
      </c>
      <c r="Q228">
        <f t="shared" si="366"/>
        <v>1547.5478596460534</v>
      </c>
      <c r="R228">
        <f t="shared" si="366"/>
        <v>1194.7782839386925</v>
      </c>
      <c r="S228">
        <f t="shared" si="366"/>
        <v>1500.2938197294955</v>
      </c>
      <c r="T228">
        <f t="shared" si="366"/>
        <v>1392.6526317463388</v>
      </c>
      <c r="U228">
        <f t="shared" si="366"/>
        <v>1696.291719110588</v>
      </c>
      <c r="V228">
        <f t="shared" si="366"/>
        <v>1625.8204648125352</v>
      </c>
      <c r="W228">
        <f t="shared" si="366"/>
        <v>2265.9654967159358</v>
      </c>
      <c r="X228">
        <f t="shared" si="366"/>
        <v>2350.4334072432544</v>
      </c>
      <c r="Y228">
        <f t="shared" si="366"/>
        <v>2145.31106096335</v>
      </c>
      <c r="Z228">
        <f t="shared" si="366"/>
        <v>3141.4431922915815</v>
      </c>
      <c r="AA228">
        <f t="shared" si="366"/>
        <v>2182.0273415935944</v>
      </c>
      <c r="AB228">
        <f t="shared" ref="AB228:AG228" si="367">IF(AB91-AB$137&lt;1,1,AB91-AB$137)</f>
        <v>1993.623233977494</v>
      </c>
      <c r="AC228">
        <f t="shared" si="367"/>
        <v>1880.1338138890476</v>
      </c>
      <c r="AD228">
        <f t="shared" si="367"/>
        <v>1876.3077779047765</v>
      </c>
      <c r="AE228">
        <f t="shared" si="367"/>
        <v>1470.5565516535758</v>
      </c>
      <c r="AF228">
        <f t="shared" si="367"/>
        <v>1162.3964377629823</v>
      </c>
      <c r="AG228">
        <f t="shared" si="367"/>
        <v>1605.5910976997934</v>
      </c>
    </row>
    <row r="229" spans="1:33" x14ac:dyDescent="0.25">
      <c r="A229" t="s">
        <v>118</v>
      </c>
      <c r="B229" t="s">
        <v>119</v>
      </c>
      <c r="C229" t="s">
        <v>23</v>
      </c>
      <c r="D229">
        <v>225.17</v>
      </c>
      <c r="E229">
        <v>189</v>
      </c>
      <c r="F229">
        <v>282</v>
      </c>
      <c r="G229">
        <v>14.51</v>
      </c>
      <c r="H229" t="s">
        <v>24</v>
      </c>
      <c r="I229" t="s">
        <v>307</v>
      </c>
      <c r="J229">
        <f t="shared" ref="J229:M229" si="368">IF(J92-J$137&lt;1,1,J92-J$137)</f>
        <v>574.18027993598946</v>
      </c>
      <c r="K229">
        <f t="shared" si="368"/>
        <v>624.51515499505877</v>
      </c>
      <c r="L229">
        <f t="shared" si="368"/>
        <v>449.39633162397382</v>
      </c>
      <c r="M229">
        <f t="shared" si="368"/>
        <v>468.87147904784655</v>
      </c>
      <c r="N229">
        <f t="shared" ref="N229:O229" si="369">IF(N92-N$137&lt;1,1,N92-N$137)</f>
        <v>602.39990477942911</v>
      </c>
      <c r="O229">
        <f t="shared" si="369"/>
        <v>400.71011522567665</v>
      </c>
      <c r="P229">
        <f t="shared" ref="P229:AA229" si="370">IF(P92-P$137&lt;1,1,P92-P$137)</f>
        <v>389.71486198805803</v>
      </c>
      <c r="Q229">
        <f t="shared" si="370"/>
        <v>376.54785964605338</v>
      </c>
      <c r="R229">
        <f t="shared" si="370"/>
        <v>287.77828393869254</v>
      </c>
      <c r="S229">
        <f t="shared" si="370"/>
        <v>270.2938197294954</v>
      </c>
      <c r="T229">
        <f t="shared" si="370"/>
        <v>249.65263174633884</v>
      </c>
      <c r="U229">
        <f t="shared" si="370"/>
        <v>317.29171911058802</v>
      </c>
      <c r="V229">
        <f t="shared" si="370"/>
        <v>379.82046481253525</v>
      </c>
      <c r="W229">
        <f t="shared" si="370"/>
        <v>480.96549671593607</v>
      </c>
      <c r="X229">
        <f t="shared" si="370"/>
        <v>403.43340724325418</v>
      </c>
      <c r="Y229">
        <f t="shared" si="370"/>
        <v>499.31106096335003</v>
      </c>
      <c r="Z229">
        <f t="shared" si="370"/>
        <v>425.44319229158134</v>
      </c>
      <c r="AA229">
        <f t="shared" si="370"/>
        <v>500.02734159359443</v>
      </c>
      <c r="AB229">
        <f t="shared" ref="AB229:AG229" si="371">IF(AB92-AB$137&lt;1,1,AB92-AB$137)</f>
        <v>402.62323397749401</v>
      </c>
      <c r="AC229">
        <f t="shared" si="371"/>
        <v>418.13381388904753</v>
      </c>
      <c r="AD229">
        <f t="shared" si="371"/>
        <v>393.3077779047764</v>
      </c>
      <c r="AE229">
        <f t="shared" si="371"/>
        <v>410.55655165357575</v>
      </c>
      <c r="AF229">
        <f t="shared" si="371"/>
        <v>345.3964377629822</v>
      </c>
      <c r="AG229">
        <f t="shared" si="371"/>
        <v>399.59109769979335</v>
      </c>
    </row>
    <row r="230" spans="1:33" x14ac:dyDescent="0.25">
      <c r="A230" t="s">
        <v>226</v>
      </c>
      <c r="B230" t="s">
        <v>227</v>
      </c>
      <c r="C230" t="s">
        <v>23</v>
      </c>
      <c r="D230">
        <v>783.17</v>
      </c>
      <c r="E230">
        <v>367</v>
      </c>
      <c r="F230">
        <v>1306</v>
      </c>
      <c r="G230">
        <v>53.71</v>
      </c>
      <c r="H230" t="s">
        <v>24</v>
      </c>
      <c r="J230">
        <f t="shared" ref="J230:M230" si="372">IF(J93-J$137&lt;1,1,J93-J$137)</f>
        <v>1346.1802799359896</v>
      </c>
      <c r="K230">
        <f t="shared" si="372"/>
        <v>1488.5151549950588</v>
      </c>
      <c r="L230">
        <f t="shared" si="372"/>
        <v>1092.3963316239738</v>
      </c>
      <c r="M230">
        <f t="shared" si="372"/>
        <v>1265.8714790478466</v>
      </c>
      <c r="N230">
        <f t="shared" ref="N230:O230" si="373">IF(N93-N$137&lt;1,1,N93-N$137)</f>
        <v>1508.3999047794291</v>
      </c>
      <c r="O230">
        <f t="shared" si="373"/>
        <v>1046.7101152256766</v>
      </c>
      <c r="P230">
        <f t="shared" ref="P230:AA230" si="374">IF(P93-P$137&lt;1,1,P93-P$137)</f>
        <v>2057.7148619880581</v>
      </c>
      <c r="Q230">
        <f t="shared" si="374"/>
        <v>2156.5478596460534</v>
      </c>
      <c r="R230">
        <f t="shared" si="374"/>
        <v>1669.7782839386925</v>
      </c>
      <c r="S230">
        <f t="shared" si="374"/>
        <v>1891.2938197294955</v>
      </c>
      <c r="T230">
        <f t="shared" si="374"/>
        <v>1409.6526317463388</v>
      </c>
      <c r="U230">
        <f t="shared" si="374"/>
        <v>2364.291719110588</v>
      </c>
      <c r="V230">
        <f t="shared" si="374"/>
        <v>3061.8204648125352</v>
      </c>
      <c r="W230">
        <f t="shared" si="374"/>
        <v>3273.9654967159358</v>
      </c>
      <c r="X230">
        <f t="shared" si="374"/>
        <v>2746.4334072432544</v>
      </c>
      <c r="Y230">
        <f t="shared" si="374"/>
        <v>3266.31106096335</v>
      </c>
      <c r="Z230">
        <f t="shared" si="374"/>
        <v>3285.4431922915815</v>
      </c>
      <c r="AA230">
        <f t="shared" si="374"/>
        <v>2930.0273415935944</v>
      </c>
      <c r="AB230">
        <f t="shared" ref="AB230:AG230" si="375">IF(AB93-AB$137&lt;1,1,AB93-AB$137)</f>
        <v>2345.6232339774942</v>
      </c>
      <c r="AC230">
        <f t="shared" si="375"/>
        <v>2213.1338138890474</v>
      </c>
      <c r="AD230">
        <f t="shared" si="375"/>
        <v>2026.3077779047765</v>
      </c>
      <c r="AE230">
        <f t="shared" si="375"/>
        <v>2637.5565516535758</v>
      </c>
      <c r="AF230">
        <f t="shared" si="375"/>
        <v>1863.3964377629823</v>
      </c>
      <c r="AG230">
        <f t="shared" si="375"/>
        <v>2130.5910976997934</v>
      </c>
    </row>
    <row r="231" spans="1:33" x14ac:dyDescent="0.25">
      <c r="A231" t="s">
        <v>216</v>
      </c>
      <c r="B231" t="s">
        <v>217</v>
      </c>
      <c r="C231" t="s">
        <v>23</v>
      </c>
      <c r="D231">
        <v>632.66999999999996</v>
      </c>
      <c r="E231">
        <v>332</v>
      </c>
      <c r="F231">
        <v>987</v>
      </c>
      <c r="G231">
        <v>43.1</v>
      </c>
      <c r="H231" t="s">
        <v>24</v>
      </c>
      <c r="J231">
        <f t="shared" ref="J231:M231" si="376">IF(J94-J$137&lt;1,1,J94-J$137)</f>
        <v>480.18027993598952</v>
      </c>
      <c r="K231">
        <f t="shared" si="376"/>
        <v>553.51515499505877</v>
      </c>
      <c r="L231">
        <f t="shared" si="376"/>
        <v>376.39633162397382</v>
      </c>
      <c r="M231">
        <f t="shared" si="376"/>
        <v>448.87147904784655</v>
      </c>
      <c r="N231">
        <f t="shared" ref="N231:O231" si="377">IF(N94-N$137&lt;1,1,N94-N$137)</f>
        <v>528.39990477942911</v>
      </c>
      <c r="O231">
        <f t="shared" si="377"/>
        <v>374.71011522567665</v>
      </c>
      <c r="P231">
        <f t="shared" ref="P231:AA231" si="378">IF(P94-P$137&lt;1,1,P94-P$137)</f>
        <v>984.71486198805803</v>
      </c>
      <c r="Q231">
        <f t="shared" si="378"/>
        <v>1059.5478596460534</v>
      </c>
      <c r="R231">
        <f t="shared" si="378"/>
        <v>774.77828393869254</v>
      </c>
      <c r="S231">
        <f t="shared" si="378"/>
        <v>899.29381972949545</v>
      </c>
      <c r="T231">
        <f t="shared" si="378"/>
        <v>584.65263174633878</v>
      </c>
      <c r="U231">
        <f t="shared" si="378"/>
        <v>1154.291719110588</v>
      </c>
      <c r="V231">
        <f t="shared" si="378"/>
        <v>1123.8204648125352</v>
      </c>
      <c r="W231">
        <f t="shared" si="378"/>
        <v>1285.9654967159361</v>
      </c>
      <c r="X231">
        <f t="shared" si="378"/>
        <v>1368.4334072432541</v>
      </c>
      <c r="Y231">
        <f t="shared" si="378"/>
        <v>1046.31106096335</v>
      </c>
      <c r="Z231">
        <f t="shared" si="378"/>
        <v>1540.4431922915815</v>
      </c>
      <c r="AA231">
        <f t="shared" si="378"/>
        <v>766.02734159359443</v>
      </c>
      <c r="AB231">
        <f t="shared" ref="AB231:AG231" si="379">IF(AB94-AB$137&lt;1,1,AB94-AB$137)</f>
        <v>1129.623233977494</v>
      </c>
      <c r="AC231">
        <f t="shared" si="379"/>
        <v>1010.1338138890476</v>
      </c>
      <c r="AD231">
        <f t="shared" si="379"/>
        <v>899.30777790477646</v>
      </c>
      <c r="AE231">
        <f t="shared" si="379"/>
        <v>772.55655165357575</v>
      </c>
      <c r="AF231">
        <f t="shared" si="379"/>
        <v>640.39643776298226</v>
      </c>
      <c r="AG231">
        <f t="shared" si="379"/>
        <v>741.59109769979341</v>
      </c>
    </row>
    <row r="232" spans="1:33" x14ac:dyDescent="0.25">
      <c r="A232" t="s">
        <v>242</v>
      </c>
      <c r="B232" t="s">
        <v>243</v>
      </c>
      <c r="C232" t="s">
        <v>23</v>
      </c>
      <c r="D232">
        <v>1968.17</v>
      </c>
      <c r="E232">
        <v>1415</v>
      </c>
      <c r="F232">
        <v>2432</v>
      </c>
      <c r="G232">
        <v>20.38</v>
      </c>
      <c r="H232" t="s">
        <v>24</v>
      </c>
      <c r="I232" t="s">
        <v>308</v>
      </c>
      <c r="J232">
        <f t="shared" ref="J232:M232" si="380">IF(J95-J$137&lt;1,1,J95-J$137)</f>
        <v>2429.1802799359893</v>
      </c>
      <c r="K232">
        <f t="shared" si="380"/>
        <v>2650.5151549950588</v>
      </c>
      <c r="L232">
        <f t="shared" si="380"/>
        <v>1975.3963316239738</v>
      </c>
      <c r="M232">
        <f t="shared" si="380"/>
        <v>5389.8714790478462</v>
      </c>
      <c r="N232">
        <f t="shared" ref="N232:O232" si="381">IF(N95-N$137&lt;1,1,N95-N$137)</f>
        <v>6021.3999047794296</v>
      </c>
      <c r="O232">
        <f t="shared" si="381"/>
        <v>4491.7101152256764</v>
      </c>
      <c r="P232">
        <f t="shared" ref="P232:AA232" si="382">IF(P95-P$137&lt;1,1,P95-P$137)</f>
        <v>2280.7148619880581</v>
      </c>
      <c r="Q232">
        <f t="shared" si="382"/>
        <v>2358.5478596460534</v>
      </c>
      <c r="R232">
        <f t="shared" si="382"/>
        <v>1982.7782839386925</v>
      </c>
      <c r="S232">
        <f t="shared" si="382"/>
        <v>3842.2938197294952</v>
      </c>
      <c r="T232">
        <f t="shared" si="382"/>
        <v>3042.652631746339</v>
      </c>
      <c r="U232">
        <f t="shared" si="382"/>
        <v>5006.291719110588</v>
      </c>
      <c r="V232">
        <f t="shared" si="382"/>
        <v>2992.8204648125352</v>
      </c>
      <c r="W232">
        <f t="shared" si="382"/>
        <v>2784.9654967159358</v>
      </c>
      <c r="X232">
        <f t="shared" si="382"/>
        <v>2807.4334072432544</v>
      </c>
      <c r="Y232">
        <f t="shared" si="382"/>
        <v>4714.3110609633504</v>
      </c>
      <c r="Z232">
        <f t="shared" si="382"/>
        <v>4740.443192291581</v>
      </c>
      <c r="AA232">
        <f t="shared" si="382"/>
        <v>5123.0273415935944</v>
      </c>
      <c r="AB232">
        <f t="shared" ref="AB232:AG232" si="383">IF(AB95-AB$137&lt;1,1,AB95-AB$137)</f>
        <v>2354.6232339774942</v>
      </c>
      <c r="AC232">
        <f t="shared" si="383"/>
        <v>2139.1338138890474</v>
      </c>
      <c r="AD232">
        <f t="shared" si="383"/>
        <v>2069.3077779047762</v>
      </c>
      <c r="AE232">
        <f t="shared" si="383"/>
        <v>4301.5565516535753</v>
      </c>
      <c r="AF232">
        <f t="shared" si="383"/>
        <v>3019.3964377629823</v>
      </c>
      <c r="AG232">
        <f t="shared" si="383"/>
        <v>3515.5910976997934</v>
      </c>
    </row>
    <row r="233" spans="1:33" x14ac:dyDescent="0.25">
      <c r="A233" t="s">
        <v>132</v>
      </c>
      <c r="B233" t="s">
        <v>133</v>
      </c>
      <c r="C233" t="s">
        <v>23</v>
      </c>
      <c r="D233">
        <v>301.17</v>
      </c>
      <c r="E233">
        <v>148</v>
      </c>
      <c r="F233">
        <v>432</v>
      </c>
      <c r="G233">
        <v>30.04</v>
      </c>
      <c r="H233" t="s">
        <v>24</v>
      </c>
      <c r="I233" t="s">
        <v>309</v>
      </c>
      <c r="J233">
        <f t="shared" ref="J233:M233" si="384">IF(J96-J$137&lt;1,1,J96-J$137)</f>
        <v>456.18027993598952</v>
      </c>
      <c r="K233">
        <f t="shared" si="384"/>
        <v>517.51515499505877</v>
      </c>
      <c r="L233">
        <f t="shared" si="384"/>
        <v>379.39633162397382</v>
      </c>
      <c r="M233">
        <f t="shared" si="384"/>
        <v>364.87147904784655</v>
      </c>
      <c r="N233">
        <f t="shared" ref="N233:O233" si="385">IF(N96-N$137&lt;1,1,N96-N$137)</f>
        <v>490.39990477942911</v>
      </c>
      <c r="O233">
        <f t="shared" si="385"/>
        <v>330.71011522567665</v>
      </c>
      <c r="P233">
        <f t="shared" ref="P233:AA233" si="386">IF(P96-P$137&lt;1,1,P96-P$137)</f>
        <v>254.71486198805803</v>
      </c>
      <c r="Q233">
        <f t="shared" si="386"/>
        <v>347.54785964605338</v>
      </c>
      <c r="R233">
        <f t="shared" si="386"/>
        <v>196.77828393869254</v>
      </c>
      <c r="S233">
        <f t="shared" si="386"/>
        <v>220.2938197294954</v>
      </c>
      <c r="T233">
        <f t="shared" si="386"/>
        <v>140.65263174633884</v>
      </c>
      <c r="U233">
        <f t="shared" si="386"/>
        <v>233.29171911058805</v>
      </c>
      <c r="V233">
        <f t="shared" si="386"/>
        <v>315.82046481253525</v>
      </c>
      <c r="W233">
        <f t="shared" si="386"/>
        <v>334.96549671593607</v>
      </c>
      <c r="X233">
        <f t="shared" si="386"/>
        <v>290.43340724325418</v>
      </c>
      <c r="Y233">
        <f t="shared" si="386"/>
        <v>363.31106096335003</v>
      </c>
      <c r="Z233">
        <f t="shared" si="386"/>
        <v>395.44319229158134</v>
      </c>
      <c r="AA233">
        <f t="shared" si="386"/>
        <v>292.02734159359443</v>
      </c>
      <c r="AB233">
        <f t="shared" ref="AB233:AG233" si="387">IF(AB96-AB$137&lt;1,1,AB96-AB$137)</f>
        <v>249.62323397749404</v>
      </c>
      <c r="AC233">
        <f t="shared" si="387"/>
        <v>231.13381388904753</v>
      </c>
      <c r="AD233">
        <f t="shared" si="387"/>
        <v>257.3077779047764</v>
      </c>
      <c r="AE233">
        <f t="shared" si="387"/>
        <v>304.55655165357575</v>
      </c>
      <c r="AF233">
        <f t="shared" si="387"/>
        <v>153.3964377629822</v>
      </c>
      <c r="AG233">
        <f t="shared" si="387"/>
        <v>202.59109769979335</v>
      </c>
    </row>
    <row r="234" spans="1:33" x14ac:dyDescent="0.25">
      <c r="A234" t="s">
        <v>256</v>
      </c>
      <c r="B234" t="s">
        <v>257</v>
      </c>
      <c r="C234" t="s">
        <v>23</v>
      </c>
      <c r="D234">
        <v>3496.83</v>
      </c>
      <c r="E234">
        <v>2826</v>
      </c>
      <c r="F234">
        <v>4215</v>
      </c>
      <c r="G234">
        <v>15.18</v>
      </c>
      <c r="H234" t="s">
        <v>24</v>
      </c>
      <c r="I234" t="s">
        <v>310</v>
      </c>
      <c r="J234">
        <f t="shared" ref="J234:M234" si="388">IF(J97-J$137&lt;1,1,J97-J$137)</f>
        <v>9404.1802799359903</v>
      </c>
      <c r="K234">
        <f t="shared" si="388"/>
        <v>11140.515154995059</v>
      </c>
      <c r="L234">
        <f t="shared" si="388"/>
        <v>8111.3963316239742</v>
      </c>
      <c r="M234">
        <f t="shared" si="388"/>
        <v>9447.8714790478462</v>
      </c>
      <c r="N234">
        <f t="shared" ref="N234:O234" si="389">IF(N97-N$137&lt;1,1,N97-N$137)</f>
        <v>11193.39990477943</v>
      </c>
      <c r="O234">
        <f t="shared" si="389"/>
        <v>7749.7101152256764</v>
      </c>
      <c r="P234">
        <f t="shared" ref="P234:AA234" si="390">IF(P97-P$137&lt;1,1,P97-P$137)</f>
        <v>11018.714861988057</v>
      </c>
      <c r="Q234">
        <f t="shared" si="390"/>
        <v>10265.547859646053</v>
      </c>
      <c r="R234">
        <f t="shared" si="390"/>
        <v>8426.7782839386928</v>
      </c>
      <c r="S234">
        <f t="shared" si="390"/>
        <v>7902.2938197294952</v>
      </c>
      <c r="T234">
        <f t="shared" si="390"/>
        <v>6793.6526317463386</v>
      </c>
      <c r="U234">
        <f t="shared" si="390"/>
        <v>8105.291719110588</v>
      </c>
      <c r="V234">
        <f t="shared" si="390"/>
        <v>12675.820464812536</v>
      </c>
      <c r="W234">
        <f t="shared" si="390"/>
        <v>12459.965496715937</v>
      </c>
      <c r="X234">
        <f t="shared" si="390"/>
        <v>11580.433407243254</v>
      </c>
      <c r="Y234">
        <f t="shared" si="390"/>
        <v>10915.31106096335</v>
      </c>
      <c r="Z234">
        <f t="shared" si="390"/>
        <v>11952.443192291581</v>
      </c>
      <c r="AA234">
        <f t="shared" si="390"/>
        <v>10965.027341593595</v>
      </c>
      <c r="AB234">
        <f t="shared" ref="AB234:AG234" si="391">IF(AB97-AB$137&lt;1,1,AB97-AB$137)</f>
        <v>8516.6232339774942</v>
      </c>
      <c r="AC234">
        <f t="shared" si="391"/>
        <v>7649.1338138890478</v>
      </c>
      <c r="AD234">
        <f t="shared" si="391"/>
        <v>7297.3077779047762</v>
      </c>
      <c r="AE234">
        <f t="shared" si="391"/>
        <v>7562.5565516535753</v>
      </c>
      <c r="AF234">
        <f t="shared" si="391"/>
        <v>5794.3964377629818</v>
      </c>
      <c r="AG234">
        <f t="shared" si="391"/>
        <v>6615.591097699793</v>
      </c>
    </row>
    <row r="235" spans="1:33" x14ac:dyDescent="0.25">
      <c r="A235" t="s">
        <v>274</v>
      </c>
      <c r="B235" t="s">
        <v>275</v>
      </c>
      <c r="C235" t="s">
        <v>23</v>
      </c>
      <c r="D235">
        <v>17499.330000000002</v>
      </c>
      <c r="E235">
        <v>9554</v>
      </c>
      <c r="F235">
        <v>28842</v>
      </c>
      <c r="G235">
        <v>41.26</v>
      </c>
      <c r="H235" t="s">
        <v>24</v>
      </c>
      <c r="I235" t="s">
        <v>311</v>
      </c>
      <c r="J235">
        <f t="shared" ref="J235:M235" si="392">IF(J98-J$137&lt;1,1,J98-J$137)</f>
        <v>64690.180279935987</v>
      </c>
      <c r="K235">
        <f t="shared" si="392"/>
        <v>77512.515154995053</v>
      </c>
      <c r="L235">
        <f t="shared" si="392"/>
        <v>58348.396331623975</v>
      </c>
      <c r="M235">
        <f t="shared" si="392"/>
        <v>66622.871479047841</v>
      </c>
      <c r="N235">
        <f t="shared" ref="N235:O235" si="393">IF(N98-N$137&lt;1,1,N98-N$137)</f>
        <v>75596.399904779435</v>
      </c>
      <c r="O235">
        <f t="shared" si="393"/>
        <v>60074.71011522568</v>
      </c>
      <c r="P235">
        <f t="shared" ref="P235:AA235" si="394">IF(P98-P$137&lt;1,1,P98-P$137)</f>
        <v>82902.714861988061</v>
      </c>
      <c r="Q235">
        <f t="shared" si="394"/>
        <v>78360.54785964606</v>
      </c>
      <c r="R235">
        <f t="shared" si="394"/>
        <v>73661.778283938693</v>
      </c>
      <c r="S235">
        <f t="shared" si="394"/>
        <v>69105.293819729501</v>
      </c>
      <c r="T235">
        <f t="shared" si="394"/>
        <v>60796.652631746336</v>
      </c>
      <c r="U235">
        <f t="shared" si="394"/>
        <v>80272.291719110595</v>
      </c>
      <c r="V235">
        <f t="shared" si="394"/>
        <v>78604.820464812539</v>
      </c>
      <c r="W235">
        <f t="shared" si="394"/>
        <v>85307.965496715929</v>
      </c>
      <c r="X235">
        <f t="shared" si="394"/>
        <v>76289.433407243254</v>
      </c>
      <c r="Y235">
        <f t="shared" si="394"/>
        <v>98181.311060963344</v>
      </c>
      <c r="Z235">
        <f t="shared" si="394"/>
        <v>107721.44319229158</v>
      </c>
      <c r="AA235">
        <f t="shared" si="394"/>
        <v>108321.0273415936</v>
      </c>
      <c r="AB235">
        <f t="shared" ref="AB235:AG235" si="395">IF(AB98-AB$137&lt;1,1,AB98-AB$137)</f>
        <v>63503.623233977494</v>
      </c>
      <c r="AC235">
        <f t="shared" si="395"/>
        <v>61629.13381388905</v>
      </c>
      <c r="AD235">
        <f t="shared" si="395"/>
        <v>57642.307777904774</v>
      </c>
      <c r="AE235">
        <f t="shared" si="395"/>
        <v>79271.556551653572</v>
      </c>
      <c r="AF235">
        <f t="shared" si="395"/>
        <v>62402.396437762982</v>
      </c>
      <c r="AG235">
        <f t="shared" si="395"/>
        <v>75878.591097699798</v>
      </c>
    </row>
    <row r="236" spans="1:33" x14ac:dyDescent="0.25">
      <c r="A236" t="s">
        <v>126</v>
      </c>
      <c r="B236" t="s">
        <v>127</v>
      </c>
      <c r="C236" t="s">
        <v>23</v>
      </c>
      <c r="D236">
        <v>302.67</v>
      </c>
      <c r="E236">
        <v>257</v>
      </c>
      <c r="F236">
        <v>364</v>
      </c>
      <c r="G236">
        <v>14.88</v>
      </c>
      <c r="H236" t="s">
        <v>24</v>
      </c>
      <c r="J236">
        <f t="shared" ref="J236:M236" si="396">IF(J99-J$137&lt;1,1,J99-J$137)</f>
        <v>472.18027993598952</v>
      </c>
      <c r="K236">
        <f t="shared" si="396"/>
        <v>459.51515499505871</v>
      </c>
      <c r="L236">
        <f t="shared" si="396"/>
        <v>340.39633162397382</v>
      </c>
      <c r="M236">
        <f t="shared" si="396"/>
        <v>464.87147904784655</v>
      </c>
      <c r="N236">
        <f t="shared" ref="N236:O236" si="397">IF(N99-N$137&lt;1,1,N99-N$137)</f>
        <v>526.39990477942911</v>
      </c>
      <c r="O236">
        <f t="shared" si="397"/>
        <v>345.71011522567665</v>
      </c>
      <c r="P236">
        <f t="shared" ref="P236:AA236" si="398">IF(P99-P$137&lt;1,1,P99-P$137)</f>
        <v>513.71486198805803</v>
      </c>
      <c r="Q236">
        <f t="shared" si="398"/>
        <v>511.54785964605338</v>
      </c>
      <c r="R236">
        <f t="shared" si="398"/>
        <v>427.77828393869254</v>
      </c>
      <c r="S236">
        <f t="shared" si="398"/>
        <v>470.2938197294954</v>
      </c>
      <c r="T236">
        <f t="shared" si="398"/>
        <v>410.65263174633884</v>
      </c>
      <c r="U236">
        <f t="shared" si="398"/>
        <v>513.29171911058802</v>
      </c>
      <c r="V236">
        <f t="shared" si="398"/>
        <v>351.82046481253525</v>
      </c>
      <c r="W236">
        <f t="shared" si="398"/>
        <v>428.96549671593607</v>
      </c>
      <c r="X236">
        <f t="shared" si="398"/>
        <v>411.43340724325418</v>
      </c>
      <c r="Y236">
        <f t="shared" si="398"/>
        <v>423.31106096335003</v>
      </c>
      <c r="Z236">
        <f t="shared" si="398"/>
        <v>557.44319229158134</v>
      </c>
      <c r="AA236">
        <f t="shared" si="398"/>
        <v>385.02734159359443</v>
      </c>
      <c r="AB236">
        <f t="shared" ref="AB236:AG236" si="399">IF(AB99-AB$137&lt;1,1,AB99-AB$137)</f>
        <v>424.62323397749401</v>
      </c>
      <c r="AC236">
        <f t="shared" si="399"/>
        <v>443.13381388904753</v>
      </c>
      <c r="AD236">
        <f t="shared" si="399"/>
        <v>437.3077779047764</v>
      </c>
      <c r="AE236">
        <f t="shared" si="399"/>
        <v>402.55655165357575</v>
      </c>
      <c r="AF236">
        <f t="shared" si="399"/>
        <v>390.3964377629822</v>
      </c>
      <c r="AG236">
        <f t="shared" si="399"/>
        <v>481.59109769979335</v>
      </c>
    </row>
    <row r="237" spans="1:33" x14ac:dyDescent="0.25">
      <c r="A237" t="s">
        <v>190</v>
      </c>
      <c r="B237" t="s">
        <v>191</v>
      </c>
      <c r="C237" t="s">
        <v>23</v>
      </c>
      <c r="D237">
        <v>431</v>
      </c>
      <c r="E237">
        <v>153</v>
      </c>
      <c r="F237">
        <v>896</v>
      </c>
      <c r="G237">
        <v>67.63</v>
      </c>
      <c r="H237" t="s">
        <v>24</v>
      </c>
      <c r="J237">
        <f t="shared" ref="J237:M237" si="400">IF(J100-J$137&lt;1,1,J100-J$137)</f>
        <v>538.18027993598946</v>
      </c>
      <c r="K237">
        <f t="shared" si="400"/>
        <v>775.51515499505877</v>
      </c>
      <c r="L237">
        <f t="shared" si="400"/>
        <v>587.39633162397388</v>
      </c>
      <c r="M237">
        <f t="shared" si="400"/>
        <v>729.87147904784649</v>
      </c>
      <c r="N237">
        <f t="shared" ref="N237:O237" si="401">IF(N100-N$137&lt;1,1,N100-N$137)</f>
        <v>954.39990477942911</v>
      </c>
      <c r="O237">
        <f t="shared" si="401"/>
        <v>606.71011522567665</v>
      </c>
      <c r="P237">
        <f t="shared" ref="P237:AA237" si="402">IF(P100-P$137&lt;1,1,P100-P$137)</f>
        <v>5665.7148619880581</v>
      </c>
      <c r="Q237">
        <f t="shared" si="402"/>
        <v>6922.5478596460534</v>
      </c>
      <c r="R237">
        <f t="shared" si="402"/>
        <v>6534.7782839386928</v>
      </c>
      <c r="S237">
        <f t="shared" si="402"/>
        <v>8650.2938197294952</v>
      </c>
      <c r="T237">
        <f t="shared" si="402"/>
        <v>8336.6526317463395</v>
      </c>
      <c r="U237">
        <f t="shared" si="402"/>
        <v>10848.291719110588</v>
      </c>
      <c r="V237">
        <f t="shared" si="402"/>
        <v>1787.8204648125352</v>
      </c>
      <c r="W237">
        <f t="shared" si="402"/>
        <v>2310.9654967159358</v>
      </c>
      <c r="X237">
        <f t="shared" si="402"/>
        <v>2456.4334072432544</v>
      </c>
      <c r="Y237">
        <f t="shared" si="402"/>
        <v>1026.31106096335</v>
      </c>
      <c r="Z237">
        <f t="shared" si="402"/>
        <v>1763.4431922915815</v>
      </c>
      <c r="AA237">
        <f t="shared" si="402"/>
        <v>1186.0273415935944</v>
      </c>
      <c r="AB237">
        <f t="shared" ref="AB237:AG237" si="403">IF(AB100-AB$137&lt;1,1,AB100-AB$137)</f>
        <v>2390.6232339774942</v>
      </c>
      <c r="AC237">
        <f t="shared" si="403"/>
        <v>2679.1338138890474</v>
      </c>
      <c r="AD237">
        <f t="shared" si="403"/>
        <v>2542.3077779047762</v>
      </c>
      <c r="AE237">
        <f t="shared" si="403"/>
        <v>1785.5565516535758</v>
      </c>
      <c r="AF237">
        <f t="shared" si="403"/>
        <v>1670.3964377629823</v>
      </c>
      <c r="AG237">
        <f t="shared" si="403"/>
        <v>1938.5910976997934</v>
      </c>
    </row>
    <row r="238" spans="1:33" x14ac:dyDescent="0.25">
      <c r="A238" t="s">
        <v>88</v>
      </c>
      <c r="B238" t="s">
        <v>89</v>
      </c>
      <c r="C238" t="s">
        <v>23</v>
      </c>
      <c r="D238">
        <v>119.5</v>
      </c>
      <c r="E238">
        <v>81</v>
      </c>
      <c r="F238">
        <v>161</v>
      </c>
      <c r="G238">
        <v>28.46</v>
      </c>
      <c r="H238" t="s">
        <v>24</v>
      </c>
      <c r="J238">
        <f t="shared" ref="J238:M238" si="404">IF(J101-J$137&lt;1,1,J101-J$137)</f>
        <v>994.18027993598946</v>
      </c>
      <c r="K238">
        <f t="shared" si="404"/>
        <v>1202.5151549950588</v>
      </c>
      <c r="L238">
        <f t="shared" si="404"/>
        <v>743.39633162397388</v>
      </c>
      <c r="M238">
        <f t="shared" si="404"/>
        <v>854.87147904784649</v>
      </c>
      <c r="N238">
        <f t="shared" ref="N238:O238" si="405">IF(N101-N$137&lt;1,1,N101-N$137)</f>
        <v>1020.3999047794291</v>
      </c>
      <c r="O238">
        <f t="shared" si="405"/>
        <v>753.71011522567665</v>
      </c>
      <c r="P238">
        <f t="shared" ref="P238:AA238" si="406">IF(P101-P$137&lt;1,1,P101-P$137)</f>
        <v>376.71486198805803</v>
      </c>
      <c r="Q238">
        <f t="shared" si="406"/>
        <v>352.54785964605338</v>
      </c>
      <c r="R238">
        <f t="shared" si="406"/>
        <v>287.77828393869254</v>
      </c>
      <c r="S238">
        <f t="shared" si="406"/>
        <v>300.2938197294954</v>
      </c>
      <c r="T238">
        <f t="shared" si="406"/>
        <v>220.65263174633884</v>
      </c>
      <c r="U238">
        <f t="shared" si="406"/>
        <v>324.29171911058802</v>
      </c>
      <c r="V238">
        <f t="shared" si="406"/>
        <v>381.82046481253525</v>
      </c>
      <c r="W238">
        <f t="shared" si="406"/>
        <v>461.96549671593607</v>
      </c>
      <c r="X238">
        <f t="shared" si="406"/>
        <v>401.43340724325418</v>
      </c>
      <c r="Y238">
        <f t="shared" si="406"/>
        <v>439.31106096335003</v>
      </c>
      <c r="Z238">
        <f t="shared" si="406"/>
        <v>505.44319229158134</v>
      </c>
      <c r="AA238">
        <f t="shared" si="406"/>
        <v>472.02734159359443</v>
      </c>
      <c r="AB238">
        <f t="shared" ref="AB238:AG238" si="407">IF(AB101-AB$137&lt;1,1,AB101-AB$137)</f>
        <v>317.62323397749401</v>
      </c>
      <c r="AC238">
        <f t="shared" si="407"/>
        <v>297.13381388904753</v>
      </c>
      <c r="AD238">
        <f t="shared" si="407"/>
        <v>249.3077779047764</v>
      </c>
      <c r="AE238">
        <f t="shared" si="407"/>
        <v>353.55655165357575</v>
      </c>
      <c r="AF238">
        <f t="shared" si="407"/>
        <v>251.3964377629822</v>
      </c>
      <c r="AG238">
        <f t="shared" si="407"/>
        <v>328.59109769979335</v>
      </c>
    </row>
    <row r="239" spans="1:33" x14ac:dyDescent="0.25">
      <c r="A239" t="s">
        <v>158</v>
      </c>
      <c r="B239" t="s">
        <v>159</v>
      </c>
      <c r="C239" t="s">
        <v>23</v>
      </c>
      <c r="D239">
        <v>328.83</v>
      </c>
      <c r="E239">
        <v>156</v>
      </c>
      <c r="F239">
        <v>540</v>
      </c>
      <c r="G239">
        <v>54.7</v>
      </c>
      <c r="H239" t="s">
        <v>24</v>
      </c>
      <c r="I239" t="s">
        <v>312</v>
      </c>
      <c r="J239">
        <f t="shared" ref="J239:M239" si="408">IF(J102-J$137&lt;1,1,J102-J$137)</f>
        <v>384.18027993598952</v>
      </c>
      <c r="K239">
        <f t="shared" si="408"/>
        <v>422.51515499505871</v>
      </c>
      <c r="L239">
        <f t="shared" si="408"/>
        <v>372.39633162397382</v>
      </c>
      <c r="M239">
        <f t="shared" si="408"/>
        <v>276.87147904784655</v>
      </c>
      <c r="N239">
        <f t="shared" ref="N239:O239" si="409">IF(N102-N$137&lt;1,1,N102-N$137)</f>
        <v>355.39990477942911</v>
      </c>
      <c r="O239">
        <f t="shared" si="409"/>
        <v>294.71011522567665</v>
      </c>
      <c r="P239">
        <f t="shared" ref="P239:AA239" si="410">IF(P102-P$137&lt;1,1,P102-P$137)</f>
        <v>730.71486198805803</v>
      </c>
      <c r="Q239">
        <f t="shared" si="410"/>
        <v>729.54785964605333</v>
      </c>
      <c r="R239">
        <f t="shared" si="410"/>
        <v>556.77828393869254</v>
      </c>
      <c r="S239">
        <f t="shared" si="410"/>
        <v>753.29381972949545</v>
      </c>
      <c r="T239">
        <f t="shared" si="410"/>
        <v>579.65263174633878</v>
      </c>
      <c r="U239">
        <f t="shared" si="410"/>
        <v>785.29171911058802</v>
      </c>
      <c r="V239">
        <f t="shared" si="410"/>
        <v>842.82046481253519</v>
      </c>
      <c r="W239">
        <f t="shared" si="410"/>
        <v>951.96549671593607</v>
      </c>
      <c r="X239">
        <f t="shared" si="410"/>
        <v>875.43340724325412</v>
      </c>
      <c r="Y239">
        <f t="shared" si="410"/>
        <v>829.31106096334997</v>
      </c>
      <c r="Z239">
        <f t="shared" si="410"/>
        <v>1146.4431922915815</v>
      </c>
      <c r="AA239">
        <f t="shared" si="410"/>
        <v>763.02734159359443</v>
      </c>
      <c r="AB239">
        <f t="shared" ref="AB239:AG239" si="411">IF(AB102-AB$137&lt;1,1,AB102-AB$137)</f>
        <v>717.62323397749401</v>
      </c>
      <c r="AC239">
        <f t="shared" si="411"/>
        <v>706.13381388904759</v>
      </c>
      <c r="AD239">
        <f t="shared" si="411"/>
        <v>616.30777790477646</v>
      </c>
      <c r="AE239">
        <f t="shared" si="411"/>
        <v>689.55655165357575</v>
      </c>
      <c r="AF239">
        <f t="shared" si="411"/>
        <v>484.3964377629822</v>
      </c>
      <c r="AG239">
        <f t="shared" si="411"/>
        <v>615.59109769979341</v>
      </c>
    </row>
    <row r="240" spans="1:33" x14ac:dyDescent="0.25">
      <c r="A240" t="s">
        <v>96</v>
      </c>
      <c r="B240" t="s">
        <v>97</v>
      </c>
      <c r="C240" t="s">
        <v>23</v>
      </c>
      <c r="D240">
        <v>120.67</v>
      </c>
      <c r="E240">
        <v>54</v>
      </c>
      <c r="F240">
        <v>214</v>
      </c>
      <c r="G240">
        <v>59.87</v>
      </c>
      <c r="H240" t="s">
        <v>24</v>
      </c>
      <c r="I240" t="s">
        <v>313</v>
      </c>
      <c r="J240">
        <f t="shared" ref="J240:M240" si="412">IF(J103-J$137&lt;1,1,J103-J$137)</f>
        <v>1</v>
      </c>
      <c r="K240">
        <f t="shared" si="412"/>
        <v>19.515154995058715</v>
      </c>
      <c r="L240">
        <f t="shared" si="412"/>
        <v>19.396331623973836</v>
      </c>
      <c r="M240">
        <f t="shared" si="412"/>
        <v>52.871479047846535</v>
      </c>
      <c r="N240">
        <f t="shared" ref="N240:O240" si="413">IF(N103-N$137&lt;1,1,N103-N$137)</f>
        <v>91.399904779429136</v>
      </c>
      <c r="O240">
        <f t="shared" si="413"/>
        <v>62.710115225676638</v>
      </c>
      <c r="P240">
        <f t="shared" ref="P240:AA240" si="414">IF(P103-P$137&lt;1,1,P103-P$137)</f>
        <v>506.71486198805803</v>
      </c>
      <c r="Q240">
        <f t="shared" si="414"/>
        <v>673.54785964605333</v>
      </c>
      <c r="R240">
        <f t="shared" si="414"/>
        <v>738.77828393869254</v>
      </c>
      <c r="S240">
        <f t="shared" si="414"/>
        <v>459.2938197294954</v>
      </c>
      <c r="T240">
        <f t="shared" si="414"/>
        <v>427.65263174633884</v>
      </c>
      <c r="U240">
        <f t="shared" si="414"/>
        <v>567.29171911058802</v>
      </c>
      <c r="V240">
        <f t="shared" si="414"/>
        <v>169.82046481253525</v>
      </c>
      <c r="W240">
        <f t="shared" si="414"/>
        <v>204.96549671593604</v>
      </c>
      <c r="X240">
        <f t="shared" si="414"/>
        <v>305.43340724325418</v>
      </c>
      <c r="Y240">
        <f t="shared" si="414"/>
        <v>128.31106096335003</v>
      </c>
      <c r="Z240">
        <f t="shared" si="414"/>
        <v>182.44319229158134</v>
      </c>
      <c r="AA240">
        <f t="shared" si="414"/>
        <v>174.02734159359443</v>
      </c>
      <c r="AB240">
        <f t="shared" ref="AB240:AG240" si="415">IF(AB103-AB$137&lt;1,1,AB103-AB$137)</f>
        <v>329.62323397749401</v>
      </c>
      <c r="AC240">
        <f t="shared" si="415"/>
        <v>397.13381388904753</v>
      </c>
      <c r="AD240">
        <f t="shared" si="415"/>
        <v>393.3077779047764</v>
      </c>
      <c r="AE240">
        <f t="shared" si="415"/>
        <v>239.55655165357572</v>
      </c>
      <c r="AF240">
        <f t="shared" si="415"/>
        <v>204.3964377629822</v>
      </c>
      <c r="AG240">
        <f t="shared" si="415"/>
        <v>272.59109769979335</v>
      </c>
    </row>
    <row r="241" spans="1:33" x14ac:dyDescent="0.25">
      <c r="A241" t="s">
        <v>92</v>
      </c>
      <c r="B241" t="s">
        <v>93</v>
      </c>
      <c r="C241" t="s">
        <v>23</v>
      </c>
      <c r="D241">
        <v>126.17</v>
      </c>
      <c r="E241">
        <v>83</v>
      </c>
      <c r="F241">
        <v>183</v>
      </c>
      <c r="G241">
        <v>32.71</v>
      </c>
      <c r="H241" t="s">
        <v>24</v>
      </c>
      <c r="J241">
        <f t="shared" ref="J241:M241" si="416">IF(J104-J$137&lt;1,1,J104-J$137)</f>
        <v>59.180279935989503</v>
      </c>
      <c r="K241">
        <f t="shared" si="416"/>
        <v>62.515154995058715</v>
      </c>
      <c r="L241">
        <f t="shared" si="416"/>
        <v>38.396331623973836</v>
      </c>
      <c r="M241">
        <f t="shared" si="416"/>
        <v>72.871479047846535</v>
      </c>
      <c r="N241">
        <f t="shared" ref="N241:O241" si="417">IF(N104-N$137&lt;1,1,N104-N$137)</f>
        <v>85.399904779429136</v>
      </c>
      <c r="O241">
        <f t="shared" si="417"/>
        <v>42.710115225676638</v>
      </c>
      <c r="P241">
        <f t="shared" ref="P241:AA241" si="418">IF(P104-P$137&lt;1,1,P104-P$137)</f>
        <v>170.71486198805803</v>
      </c>
      <c r="Q241">
        <f t="shared" si="418"/>
        <v>192.54785964605338</v>
      </c>
      <c r="R241">
        <f t="shared" si="418"/>
        <v>175.77828393869254</v>
      </c>
      <c r="S241">
        <f t="shared" si="418"/>
        <v>229.2938197294954</v>
      </c>
      <c r="T241">
        <f t="shared" si="418"/>
        <v>222.65263174633884</v>
      </c>
      <c r="U241">
        <f t="shared" si="418"/>
        <v>330.29171911058802</v>
      </c>
      <c r="V241">
        <f t="shared" si="418"/>
        <v>185.82046481253525</v>
      </c>
      <c r="W241">
        <f t="shared" si="418"/>
        <v>211.96549671593604</v>
      </c>
      <c r="X241">
        <f t="shared" si="418"/>
        <v>200.43340724325418</v>
      </c>
      <c r="Y241">
        <f t="shared" si="418"/>
        <v>240.31106096335003</v>
      </c>
      <c r="Z241">
        <f t="shared" si="418"/>
        <v>354.44319229158134</v>
      </c>
      <c r="AA241">
        <f t="shared" si="418"/>
        <v>250.02734159359443</v>
      </c>
      <c r="AB241">
        <f t="shared" ref="AB241:AG241" si="419">IF(AB104-AB$137&lt;1,1,AB104-AB$137)</f>
        <v>137.62323397749404</v>
      </c>
      <c r="AC241">
        <f t="shared" si="419"/>
        <v>163.13381388904753</v>
      </c>
      <c r="AD241">
        <f t="shared" si="419"/>
        <v>135.3077779047764</v>
      </c>
      <c r="AE241">
        <f t="shared" si="419"/>
        <v>195.55655165357572</v>
      </c>
      <c r="AF241">
        <f t="shared" si="419"/>
        <v>131.3964377629822</v>
      </c>
      <c r="AG241">
        <f t="shared" si="419"/>
        <v>198.59109769979335</v>
      </c>
    </row>
    <row r="242" spans="1:33" x14ac:dyDescent="0.25">
      <c r="A242" t="s">
        <v>196</v>
      </c>
      <c r="B242" t="s">
        <v>197</v>
      </c>
      <c r="C242" t="s">
        <v>23</v>
      </c>
      <c r="D242">
        <v>719.17</v>
      </c>
      <c r="E242">
        <v>552</v>
      </c>
      <c r="F242">
        <v>908</v>
      </c>
      <c r="G242">
        <v>20.76</v>
      </c>
      <c r="H242" t="s">
        <v>24</v>
      </c>
      <c r="I242" t="s">
        <v>314</v>
      </c>
      <c r="J242">
        <f t="shared" ref="J242:M242" si="420">IF(J105-J$137&lt;1,1,J105-J$137)</f>
        <v>1011.1802799359895</v>
      </c>
      <c r="K242">
        <f t="shared" si="420"/>
        <v>1152.5151549950588</v>
      </c>
      <c r="L242">
        <f t="shared" si="420"/>
        <v>793.39633162397388</v>
      </c>
      <c r="M242">
        <f t="shared" si="420"/>
        <v>798.87147904784649</v>
      </c>
      <c r="N242">
        <f t="shared" ref="N242:O242" si="421">IF(N105-N$137&lt;1,1,N105-N$137)</f>
        <v>1029.3999047794291</v>
      </c>
      <c r="O242">
        <f t="shared" si="421"/>
        <v>636.71011522567665</v>
      </c>
      <c r="P242">
        <f t="shared" ref="P242:AA242" si="422">IF(P105-P$137&lt;1,1,P105-P$137)</f>
        <v>971.71486198805803</v>
      </c>
      <c r="Q242">
        <f t="shared" si="422"/>
        <v>950.54785964605333</v>
      </c>
      <c r="R242">
        <f t="shared" si="422"/>
        <v>818.77828393869254</v>
      </c>
      <c r="S242">
        <f t="shared" si="422"/>
        <v>545.29381972949545</v>
      </c>
      <c r="T242">
        <f t="shared" si="422"/>
        <v>541.65263174633878</v>
      </c>
      <c r="U242">
        <f t="shared" si="422"/>
        <v>556.29171911058802</v>
      </c>
      <c r="V242">
        <f t="shared" si="422"/>
        <v>640.82046481253519</v>
      </c>
      <c r="W242">
        <f t="shared" si="422"/>
        <v>792.96549671593607</v>
      </c>
      <c r="X242">
        <f t="shared" si="422"/>
        <v>727.43340724325412</v>
      </c>
      <c r="Y242">
        <f t="shared" si="422"/>
        <v>534.31106096334997</v>
      </c>
      <c r="Z242">
        <f t="shared" si="422"/>
        <v>617.44319229158134</v>
      </c>
      <c r="AA242">
        <f t="shared" si="422"/>
        <v>542.02734159359443</v>
      </c>
      <c r="AB242">
        <f t="shared" ref="AB242:AG242" si="423">IF(AB105-AB$137&lt;1,1,AB105-AB$137)</f>
        <v>764.62323397749401</v>
      </c>
      <c r="AC242">
        <f t="shared" si="423"/>
        <v>793.13381388904759</v>
      </c>
      <c r="AD242">
        <f t="shared" si="423"/>
        <v>665.30777790477646</v>
      </c>
      <c r="AE242">
        <f t="shared" si="423"/>
        <v>536.55655165357575</v>
      </c>
      <c r="AF242">
        <f t="shared" si="423"/>
        <v>443.3964377629822</v>
      </c>
      <c r="AG242">
        <f t="shared" si="423"/>
        <v>576.59109769979341</v>
      </c>
    </row>
    <row r="243" spans="1:33" x14ac:dyDescent="0.25">
      <c r="A243" t="s">
        <v>43</v>
      </c>
      <c r="B243" t="s">
        <v>44</v>
      </c>
      <c r="C243" t="s">
        <v>23</v>
      </c>
      <c r="D243">
        <v>88</v>
      </c>
      <c r="E243">
        <v>51</v>
      </c>
      <c r="F243">
        <v>114</v>
      </c>
      <c r="G243">
        <v>32.68</v>
      </c>
      <c r="H243" t="s">
        <v>24</v>
      </c>
      <c r="J243">
        <f t="shared" ref="J243:M243" si="424">IF(J106-J$137&lt;1,1,J106-J$137)</f>
        <v>52.180279935989503</v>
      </c>
      <c r="K243">
        <f t="shared" si="424"/>
        <v>93.515154995058708</v>
      </c>
      <c r="L243">
        <f t="shared" si="424"/>
        <v>57.396331623973836</v>
      </c>
      <c r="M243">
        <f t="shared" si="424"/>
        <v>158.87147904784655</v>
      </c>
      <c r="N243">
        <f t="shared" ref="N243:O243" si="425">IF(N106-N$137&lt;1,1,N106-N$137)</f>
        <v>166.39990477942914</v>
      </c>
      <c r="O243">
        <f t="shared" si="425"/>
        <v>93.710115225676645</v>
      </c>
      <c r="P243">
        <f t="shared" ref="P243:AA243" si="426">IF(P106-P$137&lt;1,1,P106-P$137)</f>
        <v>162.71486198805803</v>
      </c>
      <c r="Q243">
        <f t="shared" si="426"/>
        <v>181.54785964605338</v>
      </c>
      <c r="R243">
        <f t="shared" si="426"/>
        <v>123.77828393869254</v>
      </c>
      <c r="S243">
        <f t="shared" si="426"/>
        <v>107.2938197294954</v>
      </c>
      <c r="T243">
        <f t="shared" si="426"/>
        <v>131.65263174633884</v>
      </c>
      <c r="U243">
        <f t="shared" si="426"/>
        <v>154.29171911058805</v>
      </c>
      <c r="V243">
        <f t="shared" si="426"/>
        <v>70.820464812535249</v>
      </c>
      <c r="W243">
        <f t="shared" si="426"/>
        <v>52.965496715936041</v>
      </c>
      <c r="X243">
        <f t="shared" si="426"/>
        <v>65.43340724325418</v>
      </c>
      <c r="Y243">
        <f t="shared" si="426"/>
        <v>113.31106096335002</v>
      </c>
      <c r="Z243">
        <f t="shared" si="426"/>
        <v>135.44319229158134</v>
      </c>
      <c r="AA243">
        <f t="shared" si="426"/>
        <v>135.02734159359443</v>
      </c>
      <c r="AB243">
        <f t="shared" ref="AB243:AG243" si="427">IF(AB106-AB$137&lt;1,1,AB106-AB$137)</f>
        <v>73.623233977494039</v>
      </c>
      <c r="AC243">
        <f t="shared" si="427"/>
        <v>58.133813889047545</v>
      </c>
      <c r="AD243">
        <f t="shared" si="427"/>
        <v>36.307777904776415</v>
      </c>
      <c r="AE243">
        <f t="shared" si="427"/>
        <v>77.556551653575724</v>
      </c>
      <c r="AF243">
        <f t="shared" si="427"/>
        <v>54.396437762982202</v>
      </c>
      <c r="AG243">
        <f t="shared" si="427"/>
        <v>98.591097699793352</v>
      </c>
    </row>
    <row r="244" spans="1:33" x14ac:dyDescent="0.25">
      <c r="A244" t="s">
        <v>114</v>
      </c>
      <c r="B244" t="s">
        <v>115</v>
      </c>
      <c r="C244" t="s">
        <v>23</v>
      </c>
      <c r="D244">
        <v>221</v>
      </c>
      <c r="E244">
        <v>159</v>
      </c>
      <c r="F244">
        <v>313</v>
      </c>
      <c r="G244">
        <v>24.62</v>
      </c>
      <c r="H244" t="s">
        <v>24</v>
      </c>
      <c r="I244" t="s">
        <v>315</v>
      </c>
      <c r="J244">
        <f t="shared" ref="J244:M244" si="428">IF(J107-J$137&lt;1,1,J107-J$137)</f>
        <v>1160.1802799359896</v>
      </c>
      <c r="K244">
        <f t="shared" si="428"/>
        <v>1206.5151549950588</v>
      </c>
      <c r="L244">
        <f t="shared" si="428"/>
        <v>968.39633162397388</v>
      </c>
      <c r="M244">
        <f t="shared" si="428"/>
        <v>1152.8714790478466</v>
      </c>
      <c r="N244">
        <f t="shared" ref="N244:O244" si="429">IF(N107-N$137&lt;1,1,N107-N$137)</f>
        <v>1401.3999047794291</v>
      </c>
      <c r="O244">
        <f t="shared" si="429"/>
        <v>1088.7101152256766</v>
      </c>
      <c r="P244">
        <f t="shared" ref="P244:AA244" si="430">IF(P107-P$137&lt;1,1,P107-P$137)</f>
        <v>573.71486198805803</v>
      </c>
      <c r="Q244">
        <f t="shared" si="430"/>
        <v>510.54785964605338</v>
      </c>
      <c r="R244">
        <f t="shared" si="430"/>
        <v>494.77828393869254</v>
      </c>
      <c r="S244">
        <f t="shared" si="430"/>
        <v>567.29381972949545</v>
      </c>
      <c r="T244">
        <f t="shared" si="430"/>
        <v>468.65263174633884</v>
      </c>
      <c r="U244">
        <f t="shared" si="430"/>
        <v>676.29171911058802</v>
      </c>
      <c r="V244">
        <f t="shared" si="430"/>
        <v>674.82046481253519</v>
      </c>
      <c r="W244">
        <f t="shared" si="430"/>
        <v>825.96549671593607</v>
      </c>
      <c r="X244">
        <f t="shared" si="430"/>
        <v>734.43340724325412</v>
      </c>
      <c r="Y244">
        <f t="shared" si="430"/>
        <v>816.31106096334997</v>
      </c>
      <c r="Z244">
        <f t="shared" si="430"/>
        <v>774.44319229158134</v>
      </c>
      <c r="AA244">
        <f t="shared" si="430"/>
        <v>761.02734159359443</v>
      </c>
      <c r="AB244">
        <f t="shared" ref="AB244:AG244" si="431">IF(AB107-AB$137&lt;1,1,AB107-AB$137)</f>
        <v>618.62323397749401</v>
      </c>
      <c r="AC244">
        <f t="shared" si="431"/>
        <v>591.13381388904759</v>
      </c>
      <c r="AD244">
        <f t="shared" si="431"/>
        <v>533.30777790477646</v>
      </c>
      <c r="AE244">
        <f t="shared" si="431"/>
        <v>702.55655165357575</v>
      </c>
      <c r="AF244">
        <f t="shared" si="431"/>
        <v>497.3964377629822</v>
      </c>
      <c r="AG244">
        <f t="shared" si="431"/>
        <v>616.59109769979341</v>
      </c>
    </row>
    <row r="245" spans="1:33" x14ac:dyDescent="0.25">
      <c r="A245" t="s">
        <v>37</v>
      </c>
      <c r="B245" t="s">
        <v>38</v>
      </c>
      <c r="C245" t="s">
        <v>23</v>
      </c>
      <c r="D245">
        <v>56</v>
      </c>
      <c r="E245">
        <v>47</v>
      </c>
      <c r="F245">
        <v>65</v>
      </c>
      <c r="G245">
        <v>11.63</v>
      </c>
      <c r="H245" t="s">
        <v>24</v>
      </c>
      <c r="J245">
        <f t="shared" ref="J245:M245" si="432">IF(J108-J$137&lt;1,1,J108-J$137)</f>
        <v>425.18027993598952</v>
      </c>
      <c r="K245">
        <f t="shared" si="432"/>
        <v>542.51515499505877</v>
      </c>
      <c r="L245">
        <f t="shared" si="432"/>
        <v>335.39633162397382</v>
      </c>
      <c r="M245">
        <f t="shared" si="432"/>
        <v>353.87147904784655</v>
      </c>
      <c r="N245">
        <f t="shared" ref="N245:O245" si="433">IF(N108-N$137&lt;1,1,N108-N$137)</f>
        <v>388.39990477942911</v>
      </c>
      <c r="O245">
        <f t="shared" si="433"/>
        <v>296.71011522567665</v>
      </c>
      <c r="P245">
        <f t="shared" ref="P245:AA245" si="434">IF(P108-P$137&lt;1,1,P108-P$137)</f>
        <v>80.714861988058047</v>
      </c>
      <c r="Q245">
        <f t="shared" si="434"/>
        <v>109.54785964605337</v>
      </c>
      <c r="R245">
        <f t="shared" si="434"/>
        <v>95.778283938692539</v>
      </c>
      <c r="S245">
        <f t="shared" si="434"/>
        <v>93.293819729495397</v>
      </c>
      <c r="T245">
        <f t="shared" si="434"/>
        <v>157.65263174633884</v>
      </c>
      <c r="U245">
        <f t="shared" si="434"/>
        <v>99.291719110588048</v>
      </c>
      <c r="V245">
        <f t="shared" si="434"/>
        <v>145.82046481253525</v>
      </c>
      <c r="W245">
        <f t="shared" si="434"/>
        <v>225.96549671593604</v>
      </c>
      <c r="X245">
        <f t="shared" si="434"/>
        <v>198.43340724325418</v>
      </c>
      <c r="Y245">
        <f t="shared" si="434"/>
        <v>231.31106096335003</v>
      </c>
      <c r="Z245">
        <f t="shared" si="434"/>
        <v>394.44319229158134</v>
      </c>
      <c r="AA245">
        <f t="shared" si="434"/>
        <v>426.02734159359443</v>
      </c>
      <c r="AB245">
        <f t="shared" ref="AB245:AG245" si="435">IF(AB108-AB$137&lt;1,1,AB108-AB$137)</f>
        <v>189.62323397749404</v>
      </c>
      <c r="AC245">
        <f t="shared" si="435"/>
        <v>188.13381388904753</v>
      </c>
      <c r="AD245">
        <f t="shared" si="435"/>
        <v>164.3077779047764</v>
      </c>
      <c r="AE245">
        <f t="shared" si="435"/>
        <v>84.556551653575724</v>
      </c>
      <c r="AF245">
        <f t="shared" si="435"/>
        <v>80.396437762982202</v>
      </c>
      <c r="AG245">
        <f t="shared" si="435"/>
        <v>133.59109769979335</v>
      </c>
    </row>
    <row r="246" spans="1:33" x14ac:dyDescent="0.25">
      <c r="A246" t="s">
        <v>272</v>
      </c>
      <c r="B246" t="s">
        <v>273</v>
      </c>
      <c r="C246" t="s">
        <v>23</v>
      </c>
      <c r="D246">
        <v>12932.5</v>
      </c>
      <c r="E246">
        <v>7570</v>
      </c>
      <c r="F246">
        <v>20862</v>
      </c>
      <c r="G246">
        <v>37.840000000000003</v>
      </c>
      <c r="H246" t="s">
        <v>24</v>
      </c>
      <c r="I246" t="s">
        <v>316</v>
      </c>
      <c r="J246">
        <f t="shared" ref="J246:M246" si="436">IF(J109-J$137&lt;1,1,J109-J$137)</f>
        <v>32223.18027993599</v>
      </c>
      <c r="K246">
        <f t="shared" si="436"/>
        <v>34859.515154995061</v>
      </c>
      <c r="L246">
        <f t="shared" si="436"/>
        <v>25325.396331623975</v>
      </c>
      <c r="M246">
        <f t="shared" si="436"/>
        <v>33428.871479047848</v>
      </c>
      <c r="N246">
        <f t="shared" ref="N246:O246" si="437">IF(N109-N$137&lt;1,1,N109-N$137)</f>
        <v>40126.399904779428</v>
      </c>
      <c r="O246">
        <f t="shared" si="437"/>
        <v>27272.710115225676</v>
      </c>
      <c r="P246">
        <f t="shared" ref="P246:AA246" si="438">IF(P109-P$137&lt;1,1,P109-P$137)</f>
        <v>46497.714861988061</v>
      </c>
      <c r="Q246">
        <f t="shared" si="438"/>
        <v>52568.547859646053</v>
      </c>
      <c r="R246">
        <f t="shared" si="438"/>
        <v>40436.778283938693</v>
      </c>
      <c r="S246">
        <f t="shared" si="438"/>
        <v>39135.293819729493</v>
      </c>
      <c r="T246">
        <f t="shared" si="438"/>
        <v>34353.652631746336</v>
      </c>
      <c r="U246">
        <f t="shared" si="438"/>
        <v>43497.291719110588</v>
      </c>
      <c r="V246">
        <f t="shared" si="438"/>
        <v>37099.820464812532</v>
      </c>
      <c r="W246">
        <f t="shared" si="438"/>
        <v>46484.965496715937</v>
      </c>
      <c r="X246">
        <f t="shared" si="438"/>
        <v>44959.433407243254</v>
      </c>
      <c r="Y246">
        <f t="shared" si="438"/>
        <v>39760.311060963351</v>
      </c>
      <c r="Z246">
        <f t="shared" si="438"/>
        <v>47429.443192291583</v>
      </c>
      <c r="AA246">
        <f t="shared" si="438"/>
        <v>36055.027341593595</v>
      </c>
      <c r="AB246">
        <f t="shared" ref="AB246:AG246" si="439">IF(AB109-AB$137&lt;1,1,AB109-AB$137)</f>
        <v>41265.623233977494</v>
      </c>
      <c r="AC246">
        <f t="shared" si="439"/>
        <v>41519.13381388905</v>
      </c>
      <c r="AD246">
        <f t="shared" si="439"/>
        <v>38844.307777904774</v>
      </c>
      <c r="AE246">
        <f t="shared" si="439"/>
        <v>39927.556551653579</v>
      </c>
      <c r="AF246">
        <f t="shared" si="439"/>
        <v>33394.396437762982</v>
      </c>
      <c r="AG246">
        <f t="shared" si="439"/>
        <v>40094.591097699791</v>
      </c>
    </row>
    <row r="247" spans="1:33" x14ac:dyDescent="0.25">
      <c r="A247" t="s">
        <v>260</v>
      </c>
      <c r="B247" t="s">
        <v>261</v>
      </c>
      <c r="C247" t="s">
        <v>23</v>
      </c>
      <c r="D247">
        <v>5474.17</v>
      </c>
      <c r="E247">
        <v>4503</v>
      </c>
      <c r="F247">
        <v>6406</v>
      </c>
      <c r="G247">
        <v>14.38</v>
      </c>
      <c r="H247" t="s">
        <v>24</v>
      </c>
      <c r="I247" t="s">
        <v>317</v>
      </c>
      <c r="J247">
        <f t="shared" ref="J247:M247" si="440">IF(J110-J$137&lt;1,1,J110-J$137)</f>
        <v>18282.18027993599</v>
      </c>
      <c r="K247">
        <f t="shared" si="440"/>
        <v>18772.515154995057</v>
      </c>
      <c r="L247">
        <f t="shared" si="440"/>
        <v>14313.396331623973</v>
      </c>
      <c r="M247">
        <f t="shared" si="440"/>
        <v>11733.871479047846</v>
      </c>
      <c r="N247">
        <f t="shared" ref="N247:O247" si="441">IF(N110-N$137&lt;1,1,N110-N$137)</f>
        <v>13057.39990477943</v>
      </c>
      <c r="O247">
        <f t="shared" si="441"/>
        <v>9906.7101152256764</v>
      </c>
      <c r="P247">
        <f t="shared" ref="P247:AA247" si="442">IF(P110-P$137&lt;1,1,P110-P$137)</f>
        <v>10460.714861988057</v>
      </c>
      <c r="Q247">
        <f t="shared" si="442"/>
        <v>11918.547859646053</v>
      </c>
      <c r="R247">
        <f t="shared" si="442"/>
        <v>9402.7782839386928</v>
      </c>
      <c r="S247">
        <f t="shared" si="442"/>
        <v>7763.2938197294952</v>
      </c>
      <c r="T247">
        <f t="shared" si="442"/>
        <v>6611.6526317463386</v>
      </c>
      <c r="U247">
        <f t="shared" si="442"/>
        <v>8400.291719110588</v>
      </c>
      <c r="V247">
        <f t="shared" si="442"/>
        <v>6879.8204648125356</v>
      </c>
      <c r="W247">
        <f t="shared" si="442"/>
        <v>7635.9654967159358</v>
      </c>
      <c r="X247">
        <f t="shared" si="442"/>
        <v>7893.4334072432539</v>
      </c>
      <c r="Y247">
        <f t="shared" si="442"/>
        <v>6585.3110609633504</v>
      </c>
      <c r="Z247">
        <f t="shared" si="442"/>
        <v>9672.443192291581</v>
      </c>
      <c r="AA247">
        <f t="shared" si="442"/>
        <v>5537.0273415935944</v>
      </c>
      <c r="AB247">
        <f t="shared" ref="AB247:AG247" si="443">IF(AB110-AB$137&lt;1,1,AB110-AB$137)</f>
        <v>6456.6232339774942</v>
      </c>
      <c r="AC247">
        <f t="shared" si="443"/>
        <v>6048.1338138890478</v>
      </c>
      <c r="AD247">
        <f t="shared" si="443"/>
        <v>5849.3077779047762</v>
      </c>
      <c r="AE247">
        <f t="shared" si="443"/>
        <v>5701.5565516535753</v>
      </c>
      <c r="AF247">
        <f t="shared" si="443"/>
        <v>4298.3964377629818</v>
      </c>
      <c r="AG247">
        <f t="shared" si="443"/>
        <v>4956.591097699793</v>
      </c>
    </row>
    <row r="248" spans="1:33" x14ac:dyDescent="0.25">
      <c r="A248" t="s">
        <v>156</v>
      </c>
      <c r="B248" t="s">
        <v>157</v>
      </c>
      <c r="C248" t="s">
        <v>23</v>
      </c>
      <c r="D248">
        <v>429.5</v>
      </c>
      <c r="E248">
        <v>283</v>
      </c>
      <c r="F248">
        <v>636</v>
      </c>
      <c r="G248">
        <v>28.76</v>
      </c>
      <c r="H248" t="s">
        <v>24</v>
      </c>
      <c r="I248" t="s">
        <v>318</v>
      </c>
      <c r="J248">
        <f t="shared" ref="J248:M248" si="444">IF(J111-J$137&lt;1,1,J111-J$137)</f>
        <v>431.18027993598952</v>
      </c>
      <c r="K248">
        <f t="shared" si="444"/>
        <v>481.51515499505871</v>
      </c>
      <c r="L248">
        <f t="shared" si="444"/>
        <v>337.39633162397382</v>
      </c>
      <c r="M248">
        <f t="shared" si="444"/>
        <v>551.87147904784649</v>
      </c>
      <c r="N248">
        <f t="shared" ref="N248:O248" si="445">IF(N111-N$137&lt;1,1,N111-N$137)</f>
        <v>638.39990477942911</v>
      </c>
      <c r="O248">
        <f t="shared" si="445"/>
        <v>506.71011522567665</v>
      </c>
      <c r="P248">
        <f t="shared" ref="P248:AA248" si="446">IF(P111-P$137&lt;1,1,P111-P$137)</f>
        <v>597.71486198805803</v>
      </c>
      <c r="Q248">
        <f t="shared" si="446"/>
        <v>604.54785964605333</v>
      </c>
      <c r="R248">
        <f t="shared" si="446"/>
        <v>454.77828393869254</v>
      </c>
      <c r="S248">
        <f t="shared" si="446"/>
        <v>674.29381972949545</v>
      </c>
      <c r="T248">
        <f t="shared" si="446"/>
        <v>441.65263174633884</v>
      </c>
      <c r="U248">
        <f t="shared" si="446"/>
        <v>594.29171911058802</v>
      </c>
      <c r="V248">
        <f t="shared" si="446"/>
        <v>532.82046481253519</v>
      </c>
      <c r="W248">
        <f t="shared" si="446"/>
        <v>558.96549671593607</v>
      </c>
      <c r="X248">
        <f t="shared" si="446"/>
        <v>605.43340724325412</v>
      </c>
      <c r="Y248">
        <f t="shared" si="446"/>
        <v>862.31106096334997</v>
      </c>
      <c r="Z248">
        <f t="shared" si="446"/>
        <v>796.44319229158134</v>
      </c>
      <c r="AA248">
        <f t="shared" si="446"/>
        <v>812.02734159359443</v>
      </c>
      <c r="AB248">
        <f t="shared" ref="AB248:AG248" si="447">IF(AB111-AB$137&lt;1,1,AB111-AB$137)</f>
        <v>525.62323397749401</v>
      </c>
      <c r="AC248">
        <f t="shared" si="447"/>
        <v>524.13381388904759</v>
      </c>
      <c r="AD248">
        <f t="shared" si="447"/>
        <v>508.3077779047764</v>
      </c>
      <c r="AE248">
        <f t="shared" si="447"/>
        <v>834.55655165357575</v>
      </c>
      <c r="AF248">
        <f t="shared" si="447"/>
        <v>703.39643776298226</v>
      </c>
      <c r="AG248">
        <f t="shared" si="447"/>
        <v>912.59109769979341</v>
      </c>
    </row>
    <row r="249" spans="1:33" x14ac:dyDescent="0.25">
      <c r="A249" t="s">
        <v>150</v>
      </c>
      <c r="B249" t="s">
        <v>151</v>
      </c>
      <c r="C249" t="s">
        <v>23</v>
      </c>
      <c r="D249">
        <v>219.67</v>
      </c>
      <c r="E249">
        <v>62</v>
      </c>
      <c r="F249">
        <v>398</v>
      </c>
      <c r="G249">
        <v>74.239999999999995</v>
      </c>
      <c r="H249" t="s">
        <v>24</v>
      </c>
      <c r="J249">
        <f t="shared" ref="J249:M249" si="448">IF(J112-J$137&lt;1,1,J112-J$137)</f>
        <v>401.18027993598952</v>
      </c>
      <c r="K249">
        <f t="shared" si="448"/>
        <v>493.51515499505871</v>
      </c>
      <c r="L249">
        <f t="shared" si="448"/>
        <v>367.39633162397382</v>
      </c>
      <c r="M249">
        <f t="shared" si="448"/>
        <v>379.87147904784655</v>
      </c>
      <c r="N249">
        <f t="shared" ref="N249:O249" si="449">IF(N112-N$137&lt;1,1,N112-N$137)</f>
        <v>531.39990477942911</v>
      </c>
      <c r="O249">
        <f t="shared" si="449"/>
        <v>335.71011522567665</v>
      </c>
      <c r="P249">
        <f t="shared" ref="P249:AA249" si="450">IF(P112-P$137&lt;1,1,P112-P$137)</f>
        <v>1525.7148619880581</v>
      </c>
      <c r="Q249">
        <f t="shared" si="450"/>
        <v>1561.5478596460534</v>
      </c>
      <c r="R249">
        <f t="shared" si="450"/>
        <v>1246.7782839386925</v>
      </c>
      <c r="S249">
        <f t="shared" si="450"/>
        <v>1641.2938197294955</v>
      </c>
      <c r="T249">
        <f t="shared" si="450"/>
        <v>1417.6526317463388</v>
      </c>
      <c r="U249">
        <f t="shared" si="450"/>
        <v>1924.291719110588</v>
      </c>
      <c r="V249">
        <f t="shared" si="450"/>
        <v>1602.8204648125352</v>
      </c>
      <c r="W249">
        <f t="shared" si="450"/>
        <v>1931.9654967159361</v>
      </c>
      <c r="X249">
        <f t="shared" si="450"/>
        <v>2064.4334072432544</v>
      </c>
      <c r="Y249">
        <f t="shared" si="450"/>
        <v>1548.31106096335</v>
      </c>
      <c r="Z249">
        <f t="shared" si="450"/>
        <v>2538.4431922915815</v>
      </c>
      <c r="AA249">
        <f t="shared" si="450"/>
        <v>1357.0273415935944</v>
      </c>
      <c r="AB249">
        <f t="shared" ref="AB249:AG249" si="451">IF(AB112-AB$137&lt;1,1,AB112-AB$137)</f>
        <v>1692.623233977494</v>
      </c>
      <c r="AC249">
        <f t="shared" si="451"/>
        <v>1491.1338138890476</v>
      </c>
      <c r="AD249">
        <f t="shared" si="451"/>
        <v>1405.3077779047765</v>
      </c>
      <c r="AE249">
        <f t="shared" si="451"/>
        <v>1404.5565516535758</v>
      </c>
      <c r="AF249">
        <f t="shared" si="451"/>
        <v>1019.3964377629823</v>
      </c>
      <c r="AG249">
        <f t="shared" si="451"/>
        <v>1304.5910976997934</v>
      </c>
    </row>
    <row r="250" spans="1:33" x14ac:dyDescent="0.25">
      <c r="A250" t="s">
        <v>116</v>
      </c>
      <c r="B250" t="s">
        <v>117</v>
      </c>
      <c r="C250" t="s">
        <v>23</v>
      </c>
      <c r="D250">
        <v>313.5</v>
      </c>
      <c r="E250">
        <v>215</v>
      </c>
      <c r="F250">
        <v>472</v>
      </c>
      <c r="G250">
        <v>29.98</v>
      </c>
      <c r="H250" t="s">
        <v>24</v>
      </c>
      <c r="J250">
        <f t="shared" ref="J250:M250" si="452">IF(J113-J$137&lt;1,1,J113-J$137)</f>
        <v>296.18027993598952</v>
      </c>
      <c r="K250">
        <f t="shared" si="452"/>
        <v>352.51515499505871</v>
      </c>
      <c r="L250">
        <f t="shared" si="452"/>
        <v>253.39633162397382</v>
      </c>
      <c r="M250">
        <f t="shared" si="452"/>
        <v>361.87147904784655</v>
      </c>
      <c r="N250">
        <f t="shared" ref="N250:O250" si="453">IF(N113-N$137&lt;1,1,N113-N$137)</f>
        <v>382.39990477942911</v>
      </c>
      <c r="O250">
        <f t="shared" si="453"/>
        <v>298.71011522567665</v>
      </c>
      <c r="P250">
        <f t="shared" ref="P250:AA250" si="454">IF(P113-P$137&lt;1,1,P113-P$137)</f>
        <v>563.71486198805803</v>
      </c>
      <c r="Q250">
        <f t="shared" si="454"/>
        <v>673.54785964605333</v>
      </c>
      <c r="R250">
        <f t="shared" si="454"/>
        <v>561.77828393869254</v>
      </c>
      <c r="S250">
        <f t="shared" si="454"/>
        <v>465.2938197294954</v>
      </c>
      <c r="T250">
        <f t="shared" si="454"/>
        <v>427.65263174633884</v>
      </c>
      <c r="U250">
        <f t="shared" si="454"/>
        <v>540.29171911058802</v>
      </c>
      <c r="V250">
        <f t="shared" si="454"/>
        <v>435.82046481253525</v>
      </c>
      <c r="W250">
        <f t="shared" si="454"/>
        <v>557.96549671593607</v>
      </c>
      <c r="X250">
        <f t="shared" si="454"/>
        <v>579.43340724325412</v>
      </c>
      <c r="Y250">
        <f t="shared" si="454"/>
        <v>371.31106096335003</v>
      </c>
      <c r="Z250">
        <f t="shared" si="454"/>
        <v>545.44319229158134</v>
      </c>
      <c r="AA250">
        <f t="shared" si="454"/>
        <v>464.02734159359443</v>
      </c>
      <c r="AB250">
        <f t="shared" ref="AB250:AG250" si="455">IF(AB113-AB$137&lt;1,1,AB113-AB$137)</f>
        <v>495.62323397749401</v>
      </c>
      <c r="AC250">
        <f t="shared" si="455"/>
        <v>572.13381388904759</v>
      </c>
      <c r="AD250">
        <f t="shared" si="455"/>
        <v>506.3077779047764</v>
      </c>
      <c r="AE250">
        <f t="shared" si="455"/>
        <v>340.55655165357575</v>
      </c>
      <c r="AF250">
        <f t="shared" si="455"/>
        <v>281.3964377629822</v>
      </c>
      <c r="AG250">
        <f t="shared" si="455"/>
        <v>358.59109769979335</v>
      </c>
    </row>
    <row r="251" spans="1:33" x14ac:dyDescent="0.25">
      <c r="A251" t="s">
        <v>178</v>
      </c>
      <c r="B251" t="s">
        <v>179</v>
      </c>
      <c r="C251" t="s">
        <v>23</v>
      </c>
      <c r="D251">
        <v>618.16999999999996</v>
      </c>
      <c r="E251">
        <v>453</v>
      </c>
      <c r="F251">
        <v>828</v>
      </c>
      <c r="G251">
        <v>22.27</v>
      </c>
      <c r="H251" t="s">
        <v>24</v>
      </c>
      <c r="J251">
        <f t="shared" ref="J251:M251" si="456">IF(J114-J$137&lt;1,1,J114-J$137)</f>
        <v>366.18027993598952</v>
      </c>
      <c r="K251">
        <f t="shared" si="456"/>
        <v>318.51515499505871</v>
      </c>
      <c r="L251">
        <f t="shared" si="456"/>
        <v>233.39633162397382</v>
      </c>
      <c r="M251">
        <f t="shared" si="456"/>
        <v>480.87147904784655</v>
      </c>
      <c r="N251">
        <f t="shared" ref="N251:O251" si="457">IF(N114-N$137&lt;1,1,N114-N$137)</f>
        <v>615.39990477942911</v>
      </c>
      <c r="O251">
        <f t="shared" si="457"/>
        <v>412.71011522567665</v>
      </c>
      <c r="P251">
        <f t="shared" ref="P251:AA251" si="458">IF(P114-P$137&lt;1,1,P114-P$137)</f>
        <v>242.71486198805803</v>
      </c>
      <c r="Q251">
        <f t="shared" si="458"/>
        <v>293.54785964605338</v>
      </c>
      <c r="R251">
        <f t="shared" si="458"/>
        <v>213.77828393869254</v>
      </c>
      <c r="S251">
        <f t="shared" si="458"/>
        <v>268.2938197294954</v>
      </c>
      <c r="T251">
        <f t="shared" si="458"/>
        <v>194.65263174633884</v>
      </c>
      <c r="U251">
        <f t="shared" si="458"/>
        <v>378.29171911058802</v>
      </c>
      <c r="V251">
        <f t="shared" si="458"/>
        <v>120.82046481253525</v>
      </c>
      <c r="W251">
        <f t="shared" si="458"/>
        <v>188.96549671593604</v>
      </c>
      <c r="X251">
        <f t="shared" si="458"/>
        <v>178.43340724325418</v>
      </c>
      <c r="Y251">
        <f t="shared" si="458"/>
        <v>197.31106096335003</v>
      </c>
      <c r="Z251">
        <f t="shared" si="458"/>
        <v>265.44319229158134</v>
      </c>
      <c r="AA251">
        <f t="shared" si="458"/>
        <v>202.02734159359443</v>
      </c>
      <c r="AB251">
        <f t="shared" ref="AB251:AG251" si="459">IF(AB114-AB$137&lt;1,1,AB114-AB$137)</f>
        <v>132.62323397749404</v>
      </c>
      <c r="AC251">
        <f t="shared" si="459"/>
        <v>174.13381388904753</v>
      </c>
      <c r="AD251">
        <f t="shared" si="459"/>
        <v>146.3077779047764</v>
      </c>
      <c r="AE251">
        <f t="shared" si="459"/>
        <v>168.55655165357572</v>
      </c>
      <c r="AF251">
        <f t="shared" si="459"/>
        <v>170.3964377629822</v>
      </c>
      <c r="AG251">
        <f t="shared" si="459"/>
        <v>226.59109769979335</v>
      </c>
    </row>
    <row r="252" spans="1:33" x14ac:dyDescent="0.25">
      <c r="A252" t="s">
        <v>49</v>
      </c>
      <c r="B252" t="s">
        <v>50</v>
      </c>
      <c r="C252" t="s">
        <v>23</v>
      </c>
      <c r="D252">
        <v>57.33</v>
      </c>
      <c r="E252">
        <v>45</v>
      </c>
      <c r="F252">
        <v>66</v>
      </c>
      <c r="G252">
        <v>13.54</v>
      </c>
      <c r="H252" t="s">
        <v>24</v>
      </c>
      <c r="J252">
        <f t="shared" ref="J252:M252" si="460">IF(J115-J$137&lt;1,1,J115-J$137)</f>
        <v>22.180279935989503</v>
      </c>
      <c r="K252">
        <f t="shared" si="460"/>
        <v>44.515154995058715</v>
      </c>
      <c r="L252">
        <f t="shared" si="460"/>
        <v>29.396331623973836</v>
      </c>
      <c r="M252">
        <f t="shared" si="460"/>
        <v>20.871479047846535</v>
      </c>
      <c r="N252">
        <f t="shared" ref="N252:O252" si="461">IF(N115-N$137&lt;1,1,N115-N$137)</f>
        <v>20.399904779429129</v>
      </c>
      <c r="O252">
        <f t="shared" si="461"/>
        <v>27.710115225676638</v>
      </c>
      <c r="P252">
        <f t="shared" ref="P252:AA252" si="462">IF(P115-P$137&lt;1,1,P115-P$137)</f>
        <v>49.714861988058047</v>
      </c>
      <c r="Q252">
        <f t="shared" si="462"/>
        <v>34.547859646053368</v>
      </c>
      <c r="R252">
        <f t="shared" si="462"/>
        <v>49.778283938692532</v>
      </c>
      <c r="S252">
        <f t="shared" si="462"/>
        <v>82.293819729495397</v>
      </c>
      <c r="T252">
        <f t="shared" si="462"/>
        <v>13.652631746338827</v>
      </c>
      <c r="U252">
        <f t="shared" si="462"/>
        <v>65.291719110588048</v>
      </c>
      <c r="V252">
        <f t="shared" si="462"/>
        <v>43.820464812535249</v>
      </c>
      <c r="W252">
        <f t="shared" si="462"/>
        <v>59.965496715936041</v>
      </c>
      <c r="X252">
        <f t="shared" si="462"/>
        <v>50.43340724325418</v>
      </c>
      <c r="Y252">
        <f t="shared" si="462"/>
        <v>77.311060963350016</v>
      </c>
      <c r="Z252">
        <f t="shared" si="462"/>
        <v>51.44319229158134</v>
      </c>
      <c r="AA252">
        <f t="shared" si="462"/>
        <v>73.027341593594429</v>
      </c>
      <c r="AB252">
        <f t="shared" ref="AB252:AG252" si="463">IF(AB115-AB$137&lt;1,1,AB115-AB$137)</f>
        <v>40.623233977494031</v>
      </c>
      <c r="AC252">
        <f t="shared" si="463"/>
        <v>57.133813889047545</v>
      </c>
      <c r="AD252">
        <f t="shared" si="463"/>
        <v>43.307777904776415</v>
      </c>
      <c r="AE252">
        <f t="shared" si="463"/>
        <v>53.556551653575724</v>
      </c>
      <c r="AF252">
        <f t="shared" si="463"/>
        <v>61.396437762982202</v>
      </c>
      <c r="AG252">
        <f t="shared" si="463"/>
        <v>77.591097699793352</v>
      </c>
    </row>
    <row r="253" spans="1:33" x14ac:dyDescent="0.25">
      <c r="A253" t="s">
        <v>122</v>
      </c>
      <c r="B253" t="s">
        <v>123</v>
      </c>
      <c r="C253" t="s">
        <v>23</v>
      </c>
      <c r="D253">
        <v>293.17</v>
      </c>
      <c r="E253">
        <v>256</v>
      </c>
      <c r="F253">
        <v>335</v>
      </c>
      <c r="G253">
        <v>11.79</v>
      </c>
      <c r="H253" t="s">
        <v>24</v>
      </c>
      <c r="J253">
        <f t="shared" ref="J253:M253" si="464">IF(J116-J$137&lt;1,1,J116-J$137)</f>
        <v>312.18027993598952</v>
      </c>
      <c r="K253">
        <f t="shared" si="464"/>
        <v>409.51515499505871</v>
      </c>
      <c r="L253">
        <f t="shared" si="464"/>
        <v>255.39633162397382</v>
      </c>
      <c r="M253">
        <f t="shared" si="464"/>
        <v>319.87147904784655</v>
      </c>
      <c r="N253">
        <f t="shared" ref="N253:O253" si="465">IF(N116-N$137&lt;1,1,N116-N$137)</f>
        <v>316.39990477942911</v>
      </c>
      <c r="O253">
        <f t="shared" si="465"/>
        <v>284.71011522567665</v>
      </c>
      <c r="P253">
        <f t="shared" ref="P253:AA253" si="466">IF(P116-P$137&lt;1,1,P116-P$137)</f>
        <v>467.71486198805803</v>
      </c>
      <c r="Q253">
        <f t="shared" si="466"/>
        <v>570.54785964605333</v>
      </c>
      <c r="R253">
        <f t="shared" si="466"/>
        <v>455.77828393869254</v>
      </c>
      <c r="S253">
        <f t="shared" si="466"/>
        <v>456.2938197294954</v>
      </c>
      <c r="T253">
        <f t="shared" si="466"/>
        <v>455.65263174633884</v>
      </c>
      <c r="U253">
        <f t="shared" si="466"/>
        <v>484.29171911058802</v>
      </c>
      <c r="V253">
        <f t="shared" si="466"/>
        <v>377.82046481253525</v>
      </c>
      <c r="W253">
        <f t="shared" si="466"/>
        <v>424.96549671593607</v>
      </c>
      <c r="X253">
        <f t="shared" si="466"/>
        <v>419.43340724325418</v>
      </c>
      <c r="Y253">
        <f t="shared" si="466"/>
        <v>358.31106096335003</v>
      </c>
      <c r="Z253">
        <f t="shared" si="466"/>
        <v>455.44319229158134</v>
      </c>
      <c r="AA253">
        <f t="shared" si="466"/>
        <v>392.02734159359443</v>
      </c>
      <c r="AB253">
        <f t="shared" ref="AB253:AG253" si="467">IF(AB116-AB$137&lt;1,1,AB116-AB$137)</f>
        <v>357.62323397749401</v>
      </c>
      <c r="AC253">
        <f t="shared" si="467"/>
        <v>412.13381388904753</v>
      </c>
      <c r="AD253">
        <f t="shared" si="467"/>
        <v>366.3077779047764</v>
      </c>
      <c r="AE253">
        <f t="shared" si="467"/>
        <v>439.55655165357575</v>
      </c>
      <c r="AF253">
        <f t="shared" si="467"/>
        <v>351.3964377629822</v>
      </c>
      <c r="AG253">
        <f t="shared" si="467"/>
        <v>407.59109769979335</v>
      </c>
    </row>
    <row r="254" spans="1:33" x14ac:dyDescent="0.25">
      <c r="A254" t="s">
        <v>136</v>
      </c>
      <c r="B254" t="s">
        <v>137</v>
      </c>
      <c r="C254" t="s">
        <v>23</v>
      </c>
      <c r="D254">
        <v>1048.33</v>
      </c>
      <c r="E254">
        <v>199</v>
      </c>
      <c r="F254">
        <v>2602</v>
      </c>
      <c r="G254">
        <v>87.64</v>
      </c>
      <c r="H254" t="s">
        <v>24</v>
      </c>
      <c r="J254">
        <f t="shared" ref="J254:M254" si="468">IF(J117-J$137&lt;1,1,J117-J$137)</f>
        <v>66.180279935989503</v>
      </c>
      <c r="K254">
        <f t="shared" si="468"/>
        <v>82.515154995058708</v>
      </c>
      <c r="L254">
        <f t="shared" si="468"/>
        <v>74.396331623973836</v>
      </c>
      <c r="M254">
        <f t="shared" si="468"/>
        <v>415.87147904784655</v>
      </c>
      <c r="N254">
        <f t="shared" ref="N254:O254" si="469">IF(N117-N$137&lt;1,1,N117-N$137)</f>
        <v>531.39990477942911</v>
      </c>
      <c r="O254">
        <f t="shared" si="469"/>
        <v>338.71011522567665</v>
      </c>
      <c r="P254">
        <f t="shared" ref="P254:AA254" si="470">IF(P117-P$137&lt;1,1,P117-P$137)</f>
        <v>128.71486198805803</v>
      </c>
      <c r="Q254">
        <f t="shared" si="470"/>
        <v>150.54785964605338</v>
      </c>
      <c r="R254">
        <f t="shared" si="470"/>
        <v>105.77828393869254</v>
      </c>
      <c r="S254">
        <f t="shared" si="470"/>
        <v>188.2938197294954</v>
      </c>
      <c r="T254">
        <f t="shared" si="470"/>
        <v>136.65263174633884</v>
      </c>
      <c r="U254">
        <f t="shared" si="470"/>
        <v>184.29171911058805</v>
      </c>
      <c r="V254">
        <f t="shared" si="470"/>
        <v>83.820464812535249</v>
      </c>
      <c r="W254">
        <f t="shared" si="470"/>
        <v>89.965496715936041</v>
      </c>
      <c r="X254">
        <f t="shared" si="470"/>
        <v>95.43340724325418</v>
      </c>
      <c r="Y254">
        <f t="shared" si="470"/>
        <v>183.31106096335003</v>
      </c>
      <c r="Z254">
        <f t="shared" si="470"/>
        <v>178.44319229158134</v>
      </c>
      <c r="AA254">
        <f t="shared" si="470"/>
        <v>163.02734159359443</v>
      </c>
      <c r="AB254">
        <f t="shared" ref="AB254:AG254" si="471">IF(AB117-AB$137&lt;1,1,AB117-AB$137)</f>
        <v>84.623233977494039</v>
      </c>
      <c r="AC254">
        <f t="shared" si="471"/>
        <v>106.13381388904754</v>
      </c>
      <c r="AD254">
        <f t="shared" si="471"/>
        <v>88.307777904776415</v>
      </c>
      <c r="AE254">
        <f t="shared" si="471"/>
        <v>212.55655165357572</v>
      </c>
      <c r="AF254">
        <f t="shared" si="471"/>
        <v>137.3964377629822</v>
      </c>
      <c r="AG254">
        <f t="shared" si="471"/>
        <v>206.59109769979335</v>
      </c>
    </row>
    <row r="255" spans="1:33" x14ac:dyDescent="0.25">
      <c r="A255" t="s">
        <v>202</v>
      </c>
      <c r="B255" t="s">
        <v>203</v>
      </c>
      <c r="C255" t="s">
        <v>23</v>
      </c>
      <c r="D255">
        <v>595.16999999999996</v>
      </c>
      <c r="E255">
        <v>333</v>
      </c>
      <c r="F255">
        <v>1001</v>
      </c>
      <c r="G255">
        <v>44.2</v>
      </c>
      <c r="H255" t="s">
        <v>24</v>
      </c>
      <c r="J255">
        <f t="shared" ref="J255:M255" si="472">IF(J118-J$137&lt;1,1,J118-J$137)</f>
        <v>1747.1802799359896</v>
      </c>
      <c r="K255">
        <f t="shared" si="472"/>
        <v>1975.5151549950588</v>
      </c>
      <c r="L255">
        <f t="shared" si="472"/>
        <v>1395.3963316239738</v>
      </c>
      <c r="M255">
        <f t="shared" si="472"/>
        <v>1365.8714790478466</v>
      </c>
      <c r="N255">
        <f t="shared" ref="N255:O255" si="473">IF(N118-N$137&lt;1,1,N118-N$137)</f>
        <v>1622.3999047794291</v>
      </c>
      <c r="O255">
        <f t="shared" si="473"/>
        <v>1253.7101152256766</v>
      </c>
      <c r="P255">
        <f t="shared" ref="P255:AA255" si="474">IF(P118-P$137&lt;1,1,P118-P$137)</f>
        <v>1061.7148619880581</v>
      </c>
      <c r="Q255">
        <f t="shared" si="474"/>
        <v>987.54785964605333</v>
      </c>
      <c r="R255">
        <f t="shared" si="474"/>
        <v>814.77828393869254</v>
      </c>
      <c r="S255">
        <f t="shared" si="474"/>
        <v>635.29381972949545</v>
      </c>
      <c r="T255">
        <f t="shared" si="474"/>
        <v>460.65263174633884</v>
      </c>
      <c r="U255">
        <f t="shared" si="474"/>
        <v>572.29171911058802</v>
      </c>
      <c r="V255">
        <f t="shared" si="474"/>
        <v>1246.8204648125352</v>
      </c>
      <c r="W255">
        <f t="shared" si="474"/>
        <v>1329.9654967159361</v>
      </c>
      <c r="X255">
        <f t="shared" si="474"/>
        <v>1247.4334072432541</v>
      </c>
      <c r="Y255">
        <f t="shared" si="474"/>
        <v>980.31106096334997</v>
      </c>
      <c r="Z255">
        <f t="shared" si="474"/>
        <v>1109.4431922915815</v>
      </c>
      <c r="AA255">
        <f t="shared" si="474"/>
        <v>931.02734159359443</v>
      </c>
      <c r="AB255">
        <f t="shared" ref="AB255:AG255" si="475">IF(AB118-AB$137&lt;1,1,AB118-AB$137)</f>
        <v>1067.623233977494</v>
      </c>
      <c r="AC255">
        <f t="shared" si="475"/>
        <v>953.13381388904759</v>
      </c>
      <c r="AD255">
        <f t="shared" si="475"/>
        <v>832.30777790477646</v>
      </c>
      <c r="AE255">
        <f t="shared" si="475"/>
        <v>752.55655165357575</v>
      </c>
      <c r="AF255">
        <f t="shared" si="475"/>
        <v>546.39643776298226</v>
      </c>
      <c r="AG255">
        <f t="shared" si="475"/>
        <v>670.59109769979341</v>
      </c>
    </row>
    <row r="256" spans="1:33" x14ac:dyDescent="0.25">
      <c r="A256" t="s">
        <v>220</v>
      </c>
      <c r="B256" t="s">
        <v>221</v>
      </c>
      <c r="C256" t="s">
        <v>23</v>
      </c>
      <c r="D256">
        <v>835.5</v>
      </c>
      <c r="E256">
        <v>436</v>
      </c>
      <c r="F256">
        <v>1365</v>
      </c>
      <c r="G256">
        <v>42.2</v>
      </c>
      <c r="H256" t="s">
        <v>24</v>
      </c>
      <c r="J256">
        <f t="shared" ref="J256:M256" si="476">IF(J119-J$137&lt;1,1,J119-J$137)</f>
        <v>1064.1802799359896</v>
      </c>
      <c r="K256">
        <f t="shared" si="476"/>
        <v>1161.5151549950588</v>
      </c>
      <c r="L256">
        <f t="shared" si="476"/>
        <v>806.39633162397388</v>
      </c>
      <c r="M256">
        <f t="shared" si="476"/>
        <v>1142.8714790478466</v>
      </c>
      <c r="N256">
        <f t="shared" ref="N256:O256" si="477">IF(N119-N$137&lt;1,1,N119-N$137)</f>
        <v>1549.3999047794291</v>
      </c>
      <c r="O256">
        <f t="shared" si="477"/>
        <v>1001.7101152256766</v>
      </c>
      <c r="P256">
        <f t="shared" ref="P256:AA256" si="478">IF(P119-P$137&lt;1,1,P119-P$137)</f>
        <v>3277.7148619880581</v>
      </c>
      <c r="Q256">
        <f t="shared" si="478"/>
        <v>3665.5478596460534</v>
      </c>
      <c r="R256">
        <f t="shared" si="478"/>
        <v>3063.7782839386923</v>
      </c>
      <c r="S256">
        <f t="shared" si="478"/>
        <v>5119.2938197294952</v>
      </c>
      <c r="T256">
        <f t="shared" si="478"/>
        <v>4866.6526317463386</v>
      </c>
      <c r="U256">
        <f t="shared" si="478"/>
        <v>6545.291719110588</v>
      </c>
      <c r="V256">
        <f t="shared" si="478"/>
        <v>1822.8204648125352</v>
      </c>
      <c r="W256">
        <f t="shared" si="478"/>
        <v>2247.9654967159358</v>
      </c>
      <c r="X256">
        <f t="shared" si="478"/>
        <v>2634.4334072432544</v>
      </c>
      <c r="Y256">
        <f t="shared" si="478"/>
        <v>2476.31106096335</v>
      </c>
      <c r="Z256">
        <f t="shared" si="478"/>
        <v>4644.443192291581</v>
      </c>
      <c r="AA256">
        <f t="shared" si="478"/>
        <v>2507.0273415935944</v>
      </c>
      <c r="AB256">
        <f t="shared" ref="AB256:AG256" si="479">IF(AB119-AB$137&lt;1,1,AB119-AB$137)</f>
        <v>2503.6232339774942</v>
      </c>
      <c r="AC256">
        <f t="shared" si="479"/>
        <v>2721.1338138890474</v>
      </c>
      <c r="AD256">
        <f t="shared" si="479"/>
        <v>2464.3077779047762</v>
      </c>
      <c r="AE256">
        <f t="shared" si="479"/>
        <v>3675.5565516535758</v>
      </c>
      <c r="AF256">
        <f t="shared" si="479"/>
        <v>3477.3964377629823</v>
      </c>
      <c r="AG256">
        <f t="shared" si="479"/>
        <v>4082.5910976997934</v>
      </c>
    </row>
    <row r="257" spans="1:35" x14ac:dyDescent="0.25">
      <c r="A257" s="10" t="s">
        <v>323</v>
      </c>
      <c r="B257" s="10"/>
      <c r="C257" s="10"/>
      <c r="D257" s="10"/>
      <c r="E257" s="10"/>
      <c r="F257" s="10"/>
      <c r="G257" s="10"/>
      <c r="H257" s="10"/>
      <c r="I257" s="10"/>
      <c r="J257" s="1">
        <f>SUM(J139:J256)</f>
        <v>266727.19135283091</v>
      </c>
      <c r="K257" s="1">
        <f t="shared" ref="K257:O257" si="480">SUM(K139:K256)</f>
        <v>303841.72766943666</v>
      </c>
      <c r="L257" s="1">
        <f t="shared" si="480"/>
        <v>222090.57813675699</v>
      </c>
      <c r="M257" s="1">
        <f t="shared" si="480"/>
        <v>262565.47713240632</v>
      </c>
      <c r="N257" s="1">
        <f t="shared" si="480"/>
        <v>309089.388954414</v>
      </c>
      <c r="O257" s="1">
        <f t="shared" si="480"/>
        <v>225731.37336617851</v>
      </c>
      <c r="P257" s="1">
        <f t="shared" ref="P257:AA257" si="481">SUM(P139:P256)</f>
        <v>361331.92399061448</v>
      </c>
      <c r="Q257" s="1">
        <f t="shared" si="481"/>
        <v>388400.55171894218</v>
      </c>
      <c r="R257" s="1">
        <f t="shared" si="481"/>
        <v>327767.28093688813</v>
      </c>
      <c r="S257" s="1">
        <f t="shared" si="481"/>
        <v>388865.08308862132</v>
      </c>
      <c r="T257" s="1">
        <f t="shared" si="481"/>
        <v>349395.40001908236</v>
      </c>
      <c r="U257" s="1">
        <f t="shared" si="481"/>
        <v>458550.54769771709</v>
      </c>
      <c r="V257" s="1">
        <f t="shared" si="481"/>
        <v>294010.35345344146</v>
      </c>
      <c r="W257" s="1">
        <f t="shared" si="481"/>
        <v>332111.99761904823</v>
      </c>
      <c r="X257" s="1">
        <f t="shared" si="481"/>
        <v>322854.8418329744</v>
      </c>
      <c r="Y257" s="1">
        <f t="shared" si="481"/>
        <v>327648.77201078547</v>
      </c>
      <c r="Z257" s="1">
        <f t="shared" si="481"/>
        <v>405451.96711353178</v>
      </c>
      <c r="AA257" s="1">
        <f t="shared" si="481"/>
        <v>336604.14428326278</v>
      </c>
      <c r="AB257" s="1">
        <f t="shared" ref="AB257:AG257" si="482">SUM(AB139:AB256)</f>
        <v>276951.67190741154</v>
      </c>
      <c r="AC257" s="1">
        <f t="shared" si="482"/>
        <v>277216.25478335161</v>
      </c>
      <c r="AD257" s="1">
        <f t="shared" si="482"/>
        <v>260797.7022369543</v>
      </c>
      <c r="AE257" s="1">
        <f t="shared" si="482"/>
        <v>294017.44688850769</v>
      </c>
      <c r="AF257" s="1">
        <f t="shared" si="482"/>
        <v>237321.19390498009</v>
      </c>
      <c r="AG257" s="1">
        <f t="shared" si="482"/>
        <v>287342.97623547626</v>
      </c>
      <c r="AI257" s="1">
        <f>MAX(J257:AG257)</f>
        <v>458550.54769771709</v>
      </c>
    </row>
    <row r="258" spans="1:35" ht="15.95" customHeight="1" x14ac:dyDescent="0.25">
      <c r="A258" s="2" t="s">
        <v>324</v>
      </c>
      <c r="B258" s="2"/>
      <c r="C258" s="2"/>
      <c r="D258" s="2"/>
      <c r="E258" s="2"/>
      <c r="F258" s="2"/>
      <c r="G258" s="2"/>
      <c r="H258" s="2"/>
      <c r="I258" s="2"/>
      <c r="J258" s="1">
        <f t="shared" ref="J258:AG258" si="483">J257/$AI$257</f>
        <v>0.58167456715952104</v>
      </c>
      <c r="K258" s="1">
        <f t="shared" si="483"/>
        <v>0.66261337860124714</v>
      </c>
      <c r="L258" s="1">
        <f t="shared" si="483"/>
        <v>0.48433172580825745</v>
      </c>
      <c r="M258" s="1">
        <f t="shared" si="483"/>
        <v>0.57259876463061854</v>
      </c>
      <c r="N258" s="1">
        <f t="shared" si="483"/>
        <v>0.67405739782949736</v>
      </c>
      <c r="O258" s="1">
        <f t="shared" si="483"/>
        <v>0.4922715161927661</v>
      </c>
      <c r="P258" s="1">
        <f t="shared" si="483"/>
        <v>0.78798711680704292</v>
      </c>
      <c r="Q258" s="1">
        <f t="shared" si="483"/>
        <v>0.84701796490924974</v>
      </c>
      <c r="R258" s="1">
        <f t="shared" si="483"/>
        <v>0.71478985813567686</v>
      </c>
      <c r="S258" s="1">
        <f t="shared" si="483"/>
        <v>0.8480310077940777</v>
      </c>
      <c r="T258" s="1">
        <f t="shared" si="483"/>
        <v>0.76195612844280947</v>
      </c>
      <c r="U258" s="1">
        <f t="shared" si="483"/>
        <v>1</v>
      </c>
      <c r="V258" s="1">
        <f t="shared" si="483"/>
        <v>0.64117326852972634</v>
      </c>
      <c r="W258" s="1">
        <f t="shared" si="483"/>
        <v>0.72426474962577314</v>
      </c>
      <c r="X258" s="1">
        <f t="shared" si="483"/>
        <v>0.7040768862973964</v>
      </c>
      <c r="Y258" s="1">
        <f t="shared" si="483"/>
        <v>0.71453141568762468</v>
      </c>
      <c r="Z258" s="1">
        <f t="shared" si="483"/>
        <v>0.88420343002362167</v>
      </c>
      <c r="AA258" s="1">
        <f t="shared" si="483"/>
        <v>0.73406115415907636</v>
      </c>
      <c r="AB258" s="1">
        <f t="shared" si="483"/>
        <v>0.6039719575037602</v>
      </c>
      <c r="AC258" s="1">
        <f t="shared" si="483"/>
        <v>0.60454895578076251</v>
      </c>
      <c r="AD258" s="1">
        <f t="shared" si="483"/>
        <v>0.56874362825726199</v>
      </c>
      <c r="AE258" s="1">
        <f t="shared" si="483"/>
        <v>0.64118873778410157</v>
      </c>
      <c r="AF258" s="1">
        <f t="shared" si="483"/>
        <v>0.51754641902952325</v>
      </c>
      <c r="AG258" s="1">
        <f t="shared" si="483"/>
        <v>0.62663315457404434</v>
      </c>
    </row>
    <row r="259" spans="1:3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5" t="str">
        <f>J1</f>
        <v>H99 Amb 1</v>
      </c>
      <c r="K259" s="5" t="str">
        <f t="shared" ref="K259:AG259" si="484">K1</f>
        <v>H99 Amb 2</v>
      </c>
      <c r="L259" s="5" t="str">
        <f t="shared" si="484"/>
        <v>H99 Amb 3</v>
      </c>
      <c r="M259" s="5" t="str">
        <f t="shared" si="484"/>
        <v>H99 CO2 1</v>
      </c>
      <c r="N259" s="5" t="str">
        <f t="shared" si="484"/>
        <v>H99 CO2 2</v>
      </c>
      <c r="O259" s="5" t="str">
        <f t="shared" si="484"/>
        <v>H99 CO2 3</v>
      </c>
      <c r="P259" s="5" t="str">
        <f t="shared" si="484"/>
        <v>cbk1 Amb 1</v>
      </c>
      <c r="Q259" s="5" t="str">
        <f t="shared" si="484"/>
        <v>cbk1 Amb 2</v>
      </c>
      <c r="R259" s="5" t="str">
        <f t="shared" si="484"/>
        <v>cbk1 Amb 3</v>
      </c>
      <c r="S259" s="5" t="str">
        <f t="shared" si="484"/>
        <v>cbk1 CO2 1</v>
      </c>
      <c r="T259" s="5" t="str">
        <f t="shared" si="484"/>
        <v>cbk1 CO2 2</v>
      </c>
      <c r="U259" s="5" t="str">
        <f t="shared" si="484"/>
        <v>cbk1 CO2 3</v>
      </c>
      <c r="V259" s="5" t="str">
        <f t="shared" si="484"/>
        <v>cbk1 sup1 Amb 1</v>
      </c>
      <c r="W259" s="5" t="str">
        <f t="shared" si="484"/>
        <v>cbk1 sup1 Amb 2</v>
      </c>
      <c r="X259" s="5" t="str">
        <f t="shared" si="484"/>
        <v>cbk1 sup1 Amb 3</v>
      </c>
      <c r="Y259" s="5" t="str">
        <f t="shared" si="484"/>
        <v>cbk1 sup1 CO2 1</v>
      </c>
      <c r="Z259" s="5" t="str">
        <f t="shared" si="484"/>
        <v>cbk1 sup1 CO2 2</v>
      </c>
      <c r="AA259" s="5" t="str">
        <f t="shared" si="484"/>
        <v>cbk1 sup1 CO2 3</v>
      </c>
      <c r="AB259" s="5" t="str">
        <f t="shared" si="484"/>
        <v>cbk1 sup2 Amb 1</v>
      </c>
      <c r="AC259" s="5" t="str">
        <f t="shared" si="484"/>
        <v>cbk1 sup2 Amb 2</v>
      </c>
      <c r="AD259" s="5" t="str">
        <f t="shared" si="484"/>
        <v>cbk1 sup2 Amb 3</v>
      </c>
      <c r="AE259" s="5" t="str">
        <f t="shared" si="484"/>
        <v>cbk1 sup2 CO2 1</v>
      </c>
      <c r="AF259" s="5" t="str">
        <f t="shared" si="484"/>
        <v>cbk1 sup2 CO2 2</v>
      </c>
      <c r="AG259" s="5" t="str">
        <f t="shared" si="484"/>
        <v>cbk1 sup2 CO2 3</v>
      </c>
    </row>
    <row r="260" spans="1:35" x14ac:dyDescent="0.25">
      <c r="A260" s="4" t="s">
        <v>176</v>
      </c>
      <c r="B260" s="4" t="s">
        <v>177</v>
      </c>
      <c r="C260" s="4" t="s">
        <v>23</v>
      </c>
      <c r="D260" s="4">
        <v>404</v>
      </c>
      <c r="E260" s="4">
        <v>255</v>
      </c>
      <c r="F260" s="4">
        <v>537</v>
      </c>
      <c r="G260" s="4">
        <v>25.93</v>
      </c>
      <c r="H260" s="4" t="s">
        <v>24</v>
      </c>
      <c r="I260" s="4" t="s">
        <v>278</v>
      </c>
      <c r="J260" s="4">
        <f>IF(J139&lt;=1,1,IF(J139/J$258&lt;1,1,J139/J$258))</f>
        <v>971.64344436773683</v>
      </c>
      <c r="K260" s="4">
        <f t="shared" ref="K260:O260" si="485">IF(K139&lt;=1,1,IF(K139/K$258&lt;1,1,K139/K$258))</f>
        <v>944.01226295113236</v>
      </c>
      <c r="L260" s="4">
        <f t="shared" si="485"/>
        <v>965.03348163694693</v>
      </c>
      <c r="M260" s="4">
        <f t="shared" si="485"/>
        <v>1213.5399549737165</v>
      </c>
      <c r="N260" s="4">
        <f t="shared" si="485"/>
        <v>1282.383232589458</v>
      </c>
      <c r="O260" s="4">
        <f t="shared" si="485"/>
        <v>1342.1660475820674</v>
      </c>
      <c r="P260" s="4">
        <f t="shared" ref="P260:AA260" si="486">IF(P139&lt;=1,1,IF(P139/P$258&lt;1,1,P139/P$258))</f>
        <v>882.90131545186171</v>
      </c>
      <c r="Q260" s="4">
        <f t="shared" si="486"/>
        <v>723.18166204619081</v>
      </c>
      <c r="R260" s="4">
        <f t="shared" si="486"/>
        <v>801.32402190571008</v>
      </c>
      <c r="S260" s="4">
        <f t="shared" si="486"/>
        <v>849.37203134015601</v>
      </c>
      <c r="T260" s="4">
        <f t="shared" si="486"/>
        <v>857.86124337918534</v>
      </c>
      <c r="U260" s="4">
        <f t="shared" si="486"/>
        <v>945.29171911058802</v>
      </c>
      <c r="V260" s="4">
        <f t="shared" si="486"/>
        <v>937.06412026545627</v>
      </c>
      <c r="W260" s="4">
        <f t="shared" si="486"/>
        <v>963.68834335313727</v>
      </c>
      <c r="X260" s="4">
        <f t="shared" si="486"/>
        <v>898.2448075651206</v>
      </c>
      <c r="Y260" s="4">
        <f t="shared" si="486"/>
        <v>1139.6434685516283</v>
      </c>
      <c r="Z260" s="4">
        <f t="shared" si="486"/>
        <v>800.09098389573296</v>
      </c>
      <c r="AA260" s="4">
        <f t="shared" si="486"/>
        <v>1117.1103891650539</v>
      </c>
      <c r="AB260" s="4">
        <f t="shared" ref="AB260:AG260" si="487">IF(AB139&lt;=1,1,IF(AB139/AB$258&lt;1,1,AB139/AB$258))</f>
        <v>896.76884373248731</v>
      </c>
      <c r="AC260" s="4">
        <f t="shared" si="487"/>
        <v>921.56939245643184</v>
      </c>
      <c r="AD260" s="4">
        <f t="shared" si="487"/>
        <v>881.43014356200911</v>
      </c>
      <c r="AE260" s="4">
        <f t="shared" si="487"/>
        <v>1023.9676915140216</v>
      </c>
      <c r="AF260" s="4">
        <f t="shared" si="487"/>
        <v>945.60877975095173</v>
      </c>
      <c r="AG260" s="4">
        <f t="shared" si="487"/>
        <v>953.65381377882511</v>
      </c>
    </row>
    <row r="261" spans="1:35" x14ac:dyDescent="0.25">
      <c r="A261" s="4" t="s">
        <v>208</v>
      </c>
      <c r="B261" s="4" t="s">
        <v>209</v>
      </c>
      <c r="C261" s="4" t="s">
        <v>23</v>
      </c>
      <c r="D261" s="4">
        <v>792</v>
      </c>
      <c r="E261" s="4">
        <v>609</v>
      </c>
      <c r="F261" s="4">
        <v>1088</v>
      </c>
      <c r="G261" s="4">
        <v>25.02</v>
      </c>
      <c r="H261" s="4" t="s">
        <v>24</v>
      </c>
      <c r="I261" s="4" t="s">
        <v>279</v>
      </c>
      <c r="J261" s="4">
        <f t="shared" ref="J261:O261" si="488">IF(J140&lt;=1,1,IF(J140/J$258&lt;1,1,J140/J$258))</f>
        <v>4306.8416970153648</v>
      </c>
      <c r="K261" s="4">
        <f t="shared" si="488"/>
        <v>4697.3321932700264</v>
      </c>
      <c r="L261" s="4">
        <f t="shared" si="488"/>
        <v>4687.6886452877197</v>
      </c>
      <c r="M261" s="4">
        <f t="shared" si="488"/>
        <v>4795.4547733249101</v>
      </c>
      <c r="N261" s="4">
        <f t="shared" si="488"/>
        <v>5200.4471964361101</v>
      </c>
      <c r="O261" s="4">
        <f t="shared" si="488"/>
        <v>5094.1605043906193</v>
      </c>
      <c r="P261" s="4">
        <f t="shared" ref="P261:AA261" si="489">IF(P140&lt;=1,1,IF(P140/P$258&lt;1,1,P140/P$258))</f>
        <v>2498.4099612762375</v>
      </c>
      <c r="Q261" s="4">
        <f t="shared" si="489"/>
        <v>2142.2778911666483</v>
      </c>
      <c r="R261" s="4">
        <f t="shared" si="489"/>
        <v>2405.9914454077989</v>
      </c>
      <c r="S261" s="4">
        <f t="shared" si="489"/>
        <v>1882.3531274897839</v>
      </c>
      <c r="T261" s="4">
        <f t="shared" si="489"/>
        <v>1608.5606322914866</v>
      </c>
      <c r="U261" s="4">
        <f t="shared" si="489"/>
        <v>1951.291719110588</v>
      </c>
      <c r="V261" s="4">
        <f t="shared" si="489"/>
        <v>4567.9079409043516</v>
      </c>
      <c r="W261" s="4">
        <f t="shared" si="489"/>
        <v>3865.9419751723044</v>
      </c>
      <c r="X261" s="4">
        <f t="shared" si="489"/>
        <v>3646.5242038336014</v>
      </c>
      <c r="Y261" s="4">
        <f t="shared" si="489"/>
        <v>4611.8490924463113</v>
      </c>
      <c r="Z261" s="4">
        <f t="shared" si="489"/>
        <v>2887.8458345534418</v>
      </c>
      <c r="AA261" s="4">
        <f t="shared" si="489"/>
        <v>4435.6349919151144</v>
      </c>
      <c r="AB261" s="4">
        <f t="shared" ref="AB261:AG261" si="490">IF(AB140&lt;=1,1,IF(AB140/AB$258&lt;1,1,AB140/AB$258))</f>
        <v>3564.1112260813738</v>
      </c>
      <c r="AC261" s="4">
        <f t="shared" si="490"/>
        <v>3758.3950681953183</v>
      </c>
      <c r="AD261" s="4">
        <f t="shared" si="490"/>
        <v>3749.1545785551398</v>
      </c>
      <c r="AE261" s="4">
        <f t="shared" si="490"/>
        <v>4568.945739405679</v>
      </c>
      <c r="AF261" s="4">
        <f t="shared" si="490"/>
        <v>3861.2892762552078</v>
      </c>
      <c r="AG261" s="4">
        <f t="shared" si="490"/>
        <v>3941.0476124240586</v>
      </c>
    </row>
    <row r="262" spans="1:35" x14ac:dyDescent="0.25">
      <c r="A262" s="4" t="s">
        <v>128</v>
      </c>
      <c r="B262" s="4" t="s">
        <v>129</v>
      </c>
      <c r="C262" s="4" t="s">
        <v>23</v>
      </c>
      <c r="D262" s="4">
        <v>400.67</v>
      </c>
      <c r="E262" s="4">
        <v>244</v>
      </c>
      <c r="F262" s="4">
        <v>588</v>
      </c>
      <c r="G262" s="4">
        <v>30.89</v>
      </c>
      <c r="H262" s="4" t="s">
        <v>24</v>
      </c>
      <c r="I262" s="4" t="s">
        <v>280</v>
      </c>
      <c r="J262" s="4">
        <f t="shared" ref="J262:O262" si="491">IF(J141&lt;=1,1,IF(J141/J$258&lt;1,1,J141/J$258))</f>
        <v>283.97370155379292</v>
      </c>
      <c r="K262" s="4">
        <f t="shared" si="491"/>
        <v>275.44743418906148</v>
      </c>
      <c r="L262" s="4">
        <f t="shared" si="491"/>
        <v>298.13519108830593</v>
      </c>
      <c r="M262" s="4">
        <f t="shared" si="491"/>
        <v>385.73516516461569</v>
      </c>
      <c r="N262" s="4">
        <f t="shared" si="491"/>
        <v>402.63619337663533</v>
      </c>
      <c r="O262" s="4">
        <f t="shared" si="491"/>
        <v>352.87460174245462</v>
      </c>
      <c r="P262" s="4">
        <f t="shared" ref="P262:AA262" si="492">IF(P141&lt;=1,1,IF(P141/P$258&lt;1,1,P141/P$258))</f>
        <v>302.9425949948785</v>
      </c>
      <c r="Q262" s="4">
        <f t="shared" si="492"/>
        <v>321.7734108806705</v>
      </c>
      <c r="R262" s="4">
        <f t="shared" si="492"/>
        <v>231.92590388883997</v>
      </c>
      <c r="S262" s="4">
        <f t="shared" si="492"/>
        <v>206.70685165802445</v>
      </c>
      <c r="T262" s="4">
        <f t="shared" si="492"/>
        <v>175.40725345891155</v>
      </c>
      <c r="U262" s="4">
        <f t="shared" si="492"/>
        <v>176.29171911058805</v>
      </c>
      <c r="V262" s="4">
        <f t="shared" si="492"/>
        <v>224.30826715893784</v>
      </c>
      <c r="W262" s="4">
        <f t="shared" si="492"/>
        <v>240.19600126310695</v>
      </c>
      <c r="X262" s="4">
        <f t="shared" si="492"/>
        <v>254.8491659580811</v>
      </c>
      <c r="Y262" s="4">
        <f t="shared" si="492"/>
        <v>168.37756650289398</v>
      </c>
      <c r="Z262" s="4">
        <f t="shared" si="492"/>
        <v>178.0621822371524</v>
      </c>
      <c r="AA262" s="4">
        <f t="shared" si="492"/>
        <v>185.30791450124374</v>
      </c>
      <c r="AB262" s="4">
        <f t="shared" ref="AB262:AG262" si="493">IF(AB141&lt;=1,1,IF(AB141/AB$258&lt;1,1,AB141/AB$258))</f>
        <v>297.40326805880841</v>
      </c>
      <c r="AC262" s="4">
        <f t="shared" si="493"/>
        <v>271.49796938623786</v>
      </c>
      <c r="AD262" s="4">
        <f t="shared" si="493"/>
        <v>273.07167973146142</v>
      </c>
      <c r="AE262" s="4">
        <f t="shared" si="493"/>
        <v>198.93760469717739</v>
      </c>
      <c r="AF262" s="4">
        <f t="shared" si="493"/>
        <v>172.7312458863378</v>
      </c>
      <c r="AG262" s="4">
        <f t="shared" si="493"/>
        <v>214.78451422073579</v>
      </c>
    </row>
    <row r="263" spans="1:35" x14ac:dyDescent="0.25">
      <c r="A263" s="4" t="s">
        <v>170</v>
      </c>
      <c r="B263" s="4" t="s">
        <v>171</v>
      </c>
      <c r="C263" s="4" t="s">
        <v>23</v>
      </c>
      <c r="D263" s="4">
        <v>505</v>
      </c>
      <c r="E263" s="4">
        <v>429</v>
      </c>
      <c r="F263" s="4">
        <v>676</v>
      </c>
      <c r="G263" s="4">
        <v>18.41</v>
      </c>
      <c r="H263" s="4" t="s">
        <v>24</v>
      </c>
      <c r="I263" s="4"/>
      <c r="J263" s="4">
        <f t="shared" ref="J263:O263" si="494">IF(J142&lt;=1,1,IF(J142/J$258&lt;1,1,J142/J$258))</f>
        <v>2542.9688066975991</v>
      </c>
      <c r="K263" s="4">
        <f t="shared" si="494"/>
        <v>2599.5779901565311</v>
      </c>
      <c r="L263" s="4">
        <f t="shared" si="494"/>
        <v>2447.4885052094678</v>
      </c>
      <c r="M263" s="4">
        <f t="shared" si="494"/>
        <v>2203.7621402516916</v>
      </c>
      <c r="N263" s="4">
        <f t="shared" si="494"/>
        <v>2194.7684418911203</v>
      </c>
      <c r="O263" s="4">
        <f t="shared" si="494"/>
        <v>2170.9769508727495</v>
      </c>
      <c r="P263" s="4">
        <f t="shared" ref="P263:AA263" si="495">IF(P142&lt;=1,1,IF(P142/P$258&lt;1,1,P142/P$258))</f>
        <v>2051.7021503334408</v>
      </c>
      <c r="Q263" s="4">
        <f t="shared" si="495"/>
        <v>1667.6716647885917</v>
      </c>
      <c r="R263" s="4">
        <f t="shared" si="495"/>
        <v>1956.9084088392108</v>
      </c>
      <c r="S263" s="4">
        <f t="shared" si="495"/>
        <v>2586.3368197287423</v>
      </c>
      <c r="T263" s="4">
        <f t="shared" si="495"/>
        <v>3306.8211379777067</v>
      </c>
      <c r="U263" s="4">
        <f t="shared" si="495"/>
        <v>2605.291719110588</v>
      </c>
      <c r="V263" s="4">
        <f t="shared" si="495"/>
        <v>1807.3436958309646</v>
      </c>
      <c r="W263" s="4">
        <f t="shared" si="495"/>
        <v>1997.840565157398</v>
      </c>
      <c r="X263" s="4">
        <f t="shared" si="495"/>
        <v>1905.2371031487653</v>
      </c>
      <c r="Y263" s="4">
        <f t="shared" si="495"/>
        <v>2050.7300711938851</v>
      </c>
      <c r="Z263" s="4">
        <f t="shared" si="495"/>
        <v>2240.9358808285178</v>
      </c>
      <c r="AA263" s="4">
        <f t="shared" si="495"/>
        <v>2305.0223159294437</v>
      </c>
      <c r="AB263" s="4">
        <f t="shared" ref="AB263:AG263" si="496">IF(AB142&lt;=1,1,IF(AB142/AB$258&lt;1,1,AB142/AB$258))</f>
        <v>1726.2775548167779</v>
      </c>
      <c r="AC263" s="4">
        <f t="shared" si="496"/>
        <v>1813.1431762600819</v>
      </c>
      <c r="AD263" s="4">
        <f t="shared" si="496"/>
        <v>1829.1330684309839</v>
      </c>
      <c r="AE263" s="4">
        <f t="shared" si="496"/>
        <v>1427.9049173846504</v>
      </c>
      <c r="AF263" s="4">
        <f t="shared" si="496"/>
        <v>1616.0800403785042</v>
      </c>
      <c r="AG263" s="4">
        <f t="shared" si="496"/>
        <v>1946.260086619282</v>
      </c>
    </row>
    <row r="264" spans="1:35" x14ac:dyDescent="0.25">
      <c r="A264" s="4" t="s">
        <v>21</v>
      </c>
      <c r="B264" s="4" t="s">
        <v>22</v>
      </c>
      <c r="C264" s="4" t="s">
        <v>23</v>
      </c>
      <c r="D264" s="4">
        <v>16.829999999999998</v>
      </c>
      <c r="E264" s="4">
        <v>11</v>
      </c>
      <c r="F264" s="4">
        <v>20</v>
      </c>
      <c r="G264" s="4">
        <v>18.18</v>
      </c>
      <c r="H264" s="4" t="s">
        <v>24</v>
      </c>
      <c r="I264" s="4"/>
      <c r="J264" s="4">
        <f t="shared" ref="J264:O264" si="497">IF(J143&lt;=1,1,IF(J143/J$258&lt;1,1,J143/J$258))</f>
        <v>189.41911191687564</v>
      </c>
      <c r="K264" s="4">
        <f t="shared" si="497"/>
        <v>123.02068993405211</v>
      </c>
      <c r="L264" s="4">
        <f t="shared" si="497"/>
        <v>161.86495215267033</v>
      </c>
      <c r="M264" s="4">
        <f t="shared" si="497"/>
        <v>129.01089490736285</v>
      </c>
      <c r="N264" s="4">
        <f t="shared" si="497"/>
        <v>92.573577532655705</v>
      </c>
      <c r="O264" s="4">
        <f t="shared" si="497"/>
        <v>113.16948755544368</v>
      </c>
      <c r="P264" s="4">
        <f t="shared" ref="P264:AA264" si="498">IF(P143&lt;=1,1,IF(P143/P$258&lt;1,1,P143/P$258))</f>
        <v>178.57507944830442</v>
      </c>
      <c r="Q264" s="4">
        <f t="shared" si="498"/>
        <v>249.75604817156247</v>
      </c>
      <c r="R264" s="4">
        <f t="shared" si="498"/>
        <v>257.10813023848038</v>
      </c>
      <c r="S264" s="4">
        <f t="shared" si="498"/>
        <v>101.75785901268554</v>
      </c>
      <c r="T264" s="4">
        <f t="shared" si="498"/>
        <v>100.59979687149689</v>
      </c>
      <c r="U264" s="4">
        <f t="shared" si="498"/>
        <v>105.29171911058805</v>
      </c>
      <c r="V264" s="4">
        <f t="shared" si="498"/>
        <v>166.60155695118908</v>
      </c>
      <c r="W264" s="4">
        <f t="shared" si="498"/>
        <v>231.91173780406081</v>
      </c>
      <c r="X264" s="4">
        <f t="shared" si="498"/>
        <v>243.4867705213122</v>
      </c>
      <c r="Y264" s="4">
        <f t="shared" si="498"/>
        <v>78.808376688601484</v>
      </c>
      <c r="Z264" s="4">
        <f t="shared" si="498"/>
        <v>94.371034377634274</v>
      </c>
      <c r="AA264" s="4">
        <f t="shared" si="498"/>
        <v>77.687453246213039</v>
      </c>
      <c r="AB264" s="4">
        <f t="shared" ref="AB264:AG264" si="499">IF(AB143&lt;=1,1,IF(AB143/AB$258&lt;1,1,AB143/AB$258))</f>
        <v>313.96032816029128</v>
      </c>
      <c r="AC264" s="4">
        <f t="shared" si="499"/>
        <v>382.32439520227604</v>
      </c>
      <c r="AD264" s="4">
        <f t="shared" si="499"/>
        <v>332.85256924082159</v>
      </c>
      <c r="AE264" s="4">
        <f t="shared" si="499"/>
        <v>108.48061975317557</v>
      </c>
      <c r="AF264" s="4">
        <f t="shared" si="499"/>
        <v>143.7483383664148</v>
      </c>
      <c r="AG264" s="4">
        <f t="shared" si="499"/>
        <v>141.37633327112002</v>
      </c>
    </row>
    <row r="265" spans="1:35" x14ac:dyDescent="0.25">
      <c r="A265" s="4" t="s">
        <v>234</v>
      </c>
      <c r="B265" s="4" t="s">
        <v>235</v>
      </c>
      <c r="C265" s="4" t="s">
        <v>23</v>
      </c>
      <c r="D265" s="4">
        <v>1295.5</v>
      </c>
      <c r="E265" s="4">
        <v>1055</v>
      </c>
      <c r="F265" s="4">
        <v>1453</v>
      </c>
      <c r="G265" s="4">
        <v>11.13</v>
      </c>
      <c r="H265" s="4" t="s">
        <v>24</v>
      </c>
      <c r="I265" s="4"/>
      <c r="J265" s="4">
        <f t="shared" ref="J265:O265" si="500">IF(J144&lt;=1,1,IF(J144/J$258&lt;1,1,J144/J$258))</f>
        <v>2720.0437654721895</v>
      </c>
      <c r="K265" s="4">
        <f t="shared" si="500"/>
        <v>2444.1328945301357</v>
      </c>
      <c r="L265" s="4">
        <f t="shared" si="500"/>
        <v>2395.870990461121</v>
      </c>
      <c r="M265" s="4">
        <f t="shared" si="500"/>
        <v>2132.1587723568118</v>
      </c>
      <c r="N265" s="4">
        <f t="shared" si="500"/>
        <v>2227.4066119799604</v>
      </c>
      <c r="O265" s="4">
        <f t="shared" si="500"/>
        <v>2262.3899181474571</v>
      </c>
      <c r="P265" s="4">
        <f t="shared" ref="P265:AA265" si="501">IF(P144&lt;=1,1,IF(P144/P$258&lt;1,1,P144/P$258))</f>
        <v>2734.4544295585106</v>
      </c>
      <c r="Q265" s="4">
        <f t="shared" si="501"/>
        <v>3337.0577446357852</v>
      </c>
      <c r="R265" s="4">
        <f t="shared" si="501"/>
        <v>3140.4730472723113</v>
      </c>
      <c r="S265" s="4">
        <f t="shared" si="501"/>
        <v>2949.5310864114881</v>
      </c>
      <c r="T265" s="4">
        <f t="shared" si="501"/>
        <v>3331.7569568401786</v>
      </c>
      <c r="U265" s="4">
        <f t="shared" si="501"/>
        <v>2963.291719110588</v>
      </c>
      <c r="V265" s="4">
        <f t="shared" si="501"/>
        <v>2245.60276524657</v>
      </c>
      <c r="W265" s="4">
        <f t="shared" si="501"/>
        <v>2414.815159262721</v>
      </c>
      <c r="X265" s="4">
        <f t="shared" si="501"/>
        <v>2403.7622029370013</v>
      </c>
      <c r="Y265" s="4">
        <f t="shared" si="501"/>
        <v>2189.2824116878687</v>
      </c>
      <c r="Z265" s="4">
        <f t="shared" si="501"/>
        <v>2938.739100143689</v>
      </c>
      <c r="AA265" s="4">
        <f t="shared" si="501"/>
        <v>2277.7766295357646</v>
      </c>
      <c r="AB265" s="4">
        <f t="shared" ref="AB265:AG265" si="502">IF(AB144&lt;=1,1,IF(AB144/AB$258&lt;1,1,AB144/AB$258))</f>
        <v>2787.5851073218282</v>
      </c>
      <c r="AC265" s="4">
        <f t="shared" si="502"/>
        <v>2863.5130328747719</v>
      </c>
      <c r="AD265" s="4">
        <f t="shared" si="502"/>
        <v>2915.738648336413</v>
      </c>
      <c r="AE265" s="4">
        <f t="shared" si="502"/>
        <v>2313.759528560392</v>
      </c>
      <c r="AF265" s="4">
        <f t="shared" si="502"/>
        <v>2613.0920590638561</v>
      </c>
      <c r="AG265" s="4">
        <f t="shared" si="502"/>
        <v>2709.0668364870285</v>
      </c>
    </row>
    <row r="266" spans="1:35" x14ac:dyDescent="0.25">
      <c r="A266" s="4" t="s">
        <v>160</v>
      </c>
      <c r="B266" s="4" t="s">
        <v>161</v>
      </c>
      <c r="C266" s="4" t="s">
        <v>23</v>
      </c>
      <c r="D266" s="4">
        <v>716.33</v>
      </c>
      <c r="E266" s="4">
        <v>328</v>
      </c>
      <c r="F266" s="4">
        <v>1109</v>
      </c>
      <c r="G266" s="4">
        <v>43.47</v>
      </c>
      <c r="H266" s="4" t="s">
        <v>24</v>
      </c>
      <c r="I266" s="4"/>
      <c r="J266" s="4">
        <f t="shared" ref="J266:O266" si="503">IF(J145&lt;=1,1,IF(J145/J$258&lt;1,1,J145/J$258))</f>
        <v>815.19857787756462</v>
      </c>
      <c r="K266" s="4">
        <f t="shared" si="503"/>
        <v>624.06701758418194</v>
      </c>
      <c r="L266" s="4">
        <f t="shared" si="503"/>
        <v>729.65761438448533</v>
      </c>
      <c r="M266" s="4">
        <f t="shared" si="503"/>
        <v>2940.7529024867986</v>
      </c>
      <c r="N266" s="4">
        <f t="shared" si="503"/>
        <v>3381.61099057621</v>
      </c>
      <c r="O266" s="4">
        <f t="shared" si="503"/>
        <v>3211.0533785316443</v>
      </c>
      <c r="P266" s="4">
        <f t="shared" ref="P266:AA266" si="504">IF(P145&lt;=1,1,IF(P145/P$258&lt;1,1,P145/P$258))</f>
        <v>211.57054275657919</v>
      </c>
      <c r="Q266" s="4">
        <f t="shared" si="504"/>
        <v>161.21011041446238</v>
      </c>
      <c r="R266" s="4">
        <f t="shared" si="504"/>
        <v>142.38909909011835</v>
      </c>
      <c r="S266" s="4">
        <f t="shared" si="504"/>
        <v>317.55185512613519</v>
      </c>
      <c r="T266" s="4">
        <f t="shared" si="504"/>
        <v>275.15052890879775</v>
      </c>
      <c r="U266" s="4">
        <f t="shared" si="504"/>
        <v>327.29171911058802</v>
      </c>
      <c r="V266" s="4">
        <f t="shared" si="504"/>
        <v>102.65628347773774</v>
      </c>
      <c r="W266" s="4">
        <f t="shared" si="504"/>
        <v>52.419362858060914</v>
      </c>
      <c r="X266" s="4">
        <f t="shared" si="504"/>
        <v>82.992934976951332</v>
      </c>
      <c r="Y266" s="4">
        <f t="shared" si="504"/>
        <v>544.84806744109221</v>
      </c>
      <c r="Z266" s="4">
        <f t="shared" si="504"/>
        <v>274.19390612984211</v>
      </c>
      <c r="AA266" s="4">
        <f t="shared" si="504"/>
        <v>499.99559234823226</v>
      </c>
      <c r="AB266" s="4">
        <f t="shared" ref="AB266:AG266" si="505">IF(AB145&lt;=1,1,IF(AB145/AB$258&lt;1,1,AB145/AB$258))</f>
        <v>63.948720627900293</v>
      </c>
      <c r="AC266" s="4">
        <f t="shared" si="505"/>
        <v>29.995608652781641</v>
      </c>
      <c r="AD266" s="4">
        <f t="shared" si="505"/>
        <v>30.431598781705421</v>
      </c>
      <c r="AE266" s="4">
        <f t="shared" si="505"/>
        <v>499.94102011428691</v>
      </c>
      <c r="AF266" s="4">
        <f t="shared" si="505"/>
        <v>379.475986195122</v>
      </c>
      <c r="AG266" s="4">
        <f t="shared" si="505"/>
        <v>535.54634837014385</v>
      </c>
    </row>
    <row r="267" spans="1:35" x14ac:dyDescent="0.25">
      <c r="A267" s="4" t="s">
        <v>67</v>
      </c>
      <c r="B267" s="4" t="s">
        <v>68</v>
      </c>
      <c r="C267" s="4" t="s">
        <v>23</v>
      </c>
      <c r="D267" s="4">
        <v>88.33</v>
      </c>
      <c r="E267" s="4">
        <v>73</v>
      </c>
      <c r="F267" s="4">
        <v>110</v>
      </c>
      <c r="G267" s="4">
        <v>17.5</v>
      </c>
      <c r="H267" s="4" t="s">
        <v>24</v>
      </c>
      <c r="I267" s="4" t="s">
        <v>281</v>
      </c>
      <c r="J267" s="4">
        <f t="shared" ref="J267:O267" si="506">IF(J146&lt;=1,1,IF(J146/J$258&lt;1,1,J146/J$258))</f>
        <v>1</v>
      </c>
      <c r="K267" s="4">
        <f t="shared" si="506"/>
        <v>2.2866350785991565</v>
      </c>
      <c r="L267" s="4">
        <f t="shared" si="506"/>
        <v>29.724114396902451</v>
      </c>
      <c r="M267" s="4">
        <f t="shared" si="506"/>
        <v>1</v>
      </c>
      <c r="N267" s="4">
        <f t="shared" si="506"/>
        <v>18.395918239837613</v>
      </c>
      <c r="O267" s="4">
        <f t="shared" si="506"/>
        <v>13.630923189651011</v>
      </c>
      <c r="P267" s="4">
        <f t="shared" ref="P267:AA267" si="507">IF(P146&lt;=1,1,IF(P146/P$258&lt;1,1,P146/P$258))</f>
        <v>122.73660308045486</v>
      </c>
      <c r="Q267" s="4">
        <f t="shared" si="507"/>
        <v>150.58459788361037</v>
      </c>
      <c r="R267" s="4">
        <f t="shared" si="507"/>
        <v>133.9950236402382</v>
      </c>
      <c r="S267" s="4">
        <f t="shared" si="507"/>
        <v>132.41711529109915</v>
      </c>
      <c r="T267" s="4">
        <f t="shared" si="507"/>
        <v>129.47285029120079</v>
      </c>
      <c r="U267" s="4">
        <f t="shared" si="507"/>
        <v>92.291719110588048</v>
      </c>
      <c r="V267" s="4">
        <f t="shared" si="507"/>
        <v>35.591728371435117</v>
      </c>
      <c r="W267" s="4">
        <f t="shared" si="507"/>
        <v>84.175706117737818</v>
      </c>
      <c r="X267" s="4">
        <f t="shared" si="507"/>
        <v>41.804251518664039</v>
      </c>
      <c r="Y267" s="4">
        <f t="shared" si="507"/>
        <v>154.38238059441079</v>
      </c>
      <c r="Z267" s="4">
        <f t="shared" si="507"/>
        <v>89.847188547390047</v>
      </c>
      <c r="AA267" s="4">
        <f t="shared" si="507"/>
        <v>175.77192426345621</v>
      </c>
      <c r="AB267" s="4">
        <f t="shared" ref="AB267:AG267" si="508">IF(AB146&lt;=1,1,IF(AB146/AB$258&lt;1,1,AB146/AB$258))</f>
        <v>80.505780729383147</v>
      </c>
      <c r="AC267" s="4">
        <f t="shared" si="508"/>
        <v>137.51378295192313</v>
      </c>
      <c r="AD267" s="4">
        <f t="shared" si="508"/>
        <v>123.619455958061</v>
      </c>
      <c r="AE267" s="4">
        <f t="shared" si="508"/>
        <v>122.51704845138275</v>
      </c>
      <c r="AF267" s="4">
        <f t="shared" si="508"/>
        <v>176.59563355566087</v>
      </c>
      <c r="AG267" s="4">
        <f t="shared" si="508"/>
        <v>173.29293368399644</v>
      </c>
    </row>
    <row r="268" spans="1:35" x14ac:dyDescent="0.25">
      <c r="A268" s="4" t="s">
        <v>90</v>
      </c>
      <c r="B268" s="4" t="s">
        <v>91</v>
      </c>
      <c r="C268" s="4" t="s">
        <v>23</v>
      </c>
      <c r="D268" s="4">
        <v>154.33000000000001</v>
      </c>
      <c r="E268" s="4">
        <v>128</v>
      </c>
      <c r="F268" s="4">
        <v>181</v>
      </c>
      <c r="G268" s="4">
        <v>13.12</v>
      </c>
      <c r="H268" s="4" t="s">
        <v>24</v>
      </c>
      <c r="I268" s="4" t="s">
        <v>282</v>
      </c>
      <c r="J268" s="4">
        <f t="shared" ref="J268:O268" si="509">IF(J147&lt;=1,1,IF(J147/J$258&lt;1,1,J147/J$258))</f>
        <v>130.96718377769039</v>
      </c>
      <c r="K268" s="4">
        <f t="shared" si="509"/>
        <v>94.346351905882045</v>
      </c>
      <c r="L268" s="4">
        <f t="shared" si="509"/>
        <v>151.54144920300095</v>
      </c>
      <c r="M268" s="4">
        <f t="shared" si="509"/>
        <v>120.27877687140189</v>
      </c>
      <c r="N268" s="4">
        <f t="shared" si="509"/>
        <v>171.20189638304291</v>
      </c>
      <c r="O268" s="4">
        <f t="shared" si="509"/>
        <v>180.2056635568959</v>
      </c>
      <c r="P268" s="4">
        <f t="shared" ref="P268:AA268" si="510">IF(P147&lt;=1,1,IF(P147/P$258&lt;1,1,P147/P$258))</f>
        <v>266.13996284334127</v>
      </c>
      <c r="Q268" s="4">
        <f t="shared" si="510"/>
        <v>230.86624811671444</v>
      </c>
      <c r="R268" s="4">
        <f t="shared" si="510"/>
        <v>215.13775298907967</v>
      </c>
      <c r="S268" s="4">
        <f t="shared" si="510"/>
        <v>214.96126680990503</v>
      </c>
      <c r="T268" s="4">
        <f t="shared" si="510"/>
        <v>167.53278434444684</v>
      </c>
      <c r="U268" s="4">
        <f t="shared" si="510"/>
        <v>193.29171911058805</v>
      </c>
      <c r="V268" s="4">
        <f t="shared" si="510"/>
        <v>112.01412837629159</v>
      </c>
      <c r="W268" s="4">
        <f t="shared" si="510"/>
        <v>164.25691955518391</v>
      </c>
      <c r="X268" s="4">
        <f t="shared" si="510"/>
        <v>169.63120018231427</v>
      </c>
      <c r="Y268" s="4">
        <f t="shared" si="510"/>
        <v>203.36553127410201</v>
      </c>
      <c r="Z268" s="4">
        <f t="shared" si="510"/>
        <v>219.90775616691144</v>
      </c>
      <c r="AA268" s="4">
        <f t="shared" si="510"/>
        <v>203.01761065713487</v>
      </c>
      <c r="AB268" s="4">
        <f t="shared" ref="AB268:AG268" si="511">IF(AB147&lt;=1,1,IF(AB147/AB$258&lt;1,1,AB147/AB$258))</f>
        <v>176.53672931798366</v>
      </c>
      <c r="AC268" s="4">
        <f t="shared" si="511"/>
        <v>177.21280115468306</v>
      </c>
      <c r="AD268" s="4">
        <f t="shared" si="511"/>
        <v>199.22469857284005</v>
      </c>
      <c r="AE268" s="4">
        <f t="shared" si="511"/>
        <v>202.05681107455675</v>
      </c>
      <c r="AF268" s="4">
        <f t="shared" si="511"/>
        <v>180.46002122498396</v>
      </c>
      <c r="AG268" s="4">
        <f t="shared" si="511"/>
        <v>238.72196453039311</v>
      </c>
    </row>
    <row r="269" spans="1:35" x14ac:dyDescent="0.25">
      <c r="A269" s="4" t="s">
        <v>78</v>
      </c>
      <c r="B269" s="4" t="s">
        <v>79</v>
      </c>
      <c r="C269" s="4" t="s">
        <v>23</v>
      </c>
      <c r="D269" s="4">
        <v>215.17</v>
      </c>
      <c r="E269" s="4">
        <v>68</v>
      </c>
      <c r="F269" s="4">
        <v>409</v>
      </c>
      <c r="G269" s="4">
        <v>65.02</v>
      </c>
      <c r="H269" s="4" t="s">
        <v>24</v>
      </c>
      <c r="I269" s="4"/>
      <c r="J269" s="4">
        <f t="shared" ref="J269:O269" si="512">IF(J148&lt;=1,1,IF(J148/J$258&lt;1,1,J148/J$258))</f>
        <v>285.69287591082781</v>
      </c>
      <c r="K269" s="4">
        <f t="shared" si="512"/>
        <v>260.35567733212986</v>
      </c>
      <c r="L269" s="4">
        <f t="shared" si="512"/>
        <v>314.6527958077769</v>
      </c>
      <c r="M269" s="4">
        <f t="shared" si="512"/>
        <v>548.15256063348988</v>
      </c>
      <c r="N269" s="4">
        <f t="shared" si="512"/>
        <v>573.24480975011693</v>
      </c>
      <c r="O269" s="4">
        <f t="shared" si="512"/>
        <v>612.89370865717831</v>
      </c>
      <c r="P269" s="4">
        <f t="shared" ref="P269:AA269" si="513">IF(P148&lt;=1,1,IF(P148/P$258&lt;1,1,P148/P$258))</f>
        <v>58.014732744992834</v>
      </c>
      <c r="Q269" s="4">
        <f t="shared" si="513"/>
        <v>45.51008507851828</v>
      </c>
      <c r="R269" s="4">
        <f t="shared" si="513"/>
        <v>55.650319441356807</v>
      </c>
      <c r="S269" s="4">
        <f t="shared" si="513"/>
        <v>58.127378924173868</v>
      </c>
      <c r="T269" s="4">
        <f t="shared" si="513"/>
        <v>36.291632436701853</v>
      </c>
      <c r="U269" s="4">
        <f t="shared" si="513"/>
        <v>42.291719110588048</v>
      </c>
      <c r="V269" s="4">
        <f t="shared" si="513"/>
        <v>108.89484674344031</v>
      </c>
      <c r="W269" s="4">
        <f t="shared" si="513"/>
        <v>77.272153235199355</v>
      </c>
      <c r="X269" s="4">
        <f t="shared" si="513"/>
        <v>58.847844673817406</v>
      </c>
      <c r="Y269" s="4">
        <f t="shared" si="513"/>
        <v>112.39682286896117</v>
      </c>
      <c r="Z269" s="4">
        <f t="shared" si="513"/>
        <v>35.561038584459382</v>
      </c>
      <c r="AA269" s="4">
        <f t="shared" si="513"/>
        <v>158.06222810756509</v>
      </c>
      <c r="AB269" s="4">
        <f t="shared" ref="AB269:AG269" si="514">IF(AB148&lt;=1,1,IF(AB148/AB$258&lt;1,1,AB148/AB$258))</f>
        <v>67.260132648196858</v>
      </c>
      <c r="AC269" s="4">
        <f t="shared" si="514"/>
        <v>86.235884440024876</v>
      </c>
      <c r="AD269" s="4">
        <f t="shared" si="514"/>
        <v>97.245534115696216</v>
      </c>
      <c r="AE269" s="4">
        <f t="shared" si="514"/>
        <v>169.30514411207335</v>
      </c>
      <c r="AF269" s="4">
        <f t="shared" si="514"/>
        <v>137.95175686243019</v>
      </c>
      <c r="AG269" s="4">
        <f t="shared" si="514"/>
        <v>133.39718316790089</v>
      </c>
    </row>
    <row r="270" spans="1:35" x14ac:dyDescent="0.25">
      <c r="A270" s="4" t="s">
        <v>222</v>
      </c>
      <c r="B270" s="4" t="s">
        <v>223</v>
      </c>
      <c r="C270" s="4" t="s">
        <v>23</v>
      </c>
      <c r="D270" s="4">
        <v>1037.33</v>
      </c>
      <c r="E270" s="4">
        <v>693</v>
      </c>
      <c r="F270" s="4">
        <v>1475</v>
      </c>
      <c r="G270" s="4">
        <v>25.66</v>
      </c>
      <c r="H270" s="4" t="s">
        <v>24</v>
      </c>
      <c r="I270" s="4"/>
      <c r="J270" s="4">
        <f t="shared" ref="J270:O270" si="515">IF(J149&lt;=1,1,IF(J149/J$258&lt;1,1,J149/J$258))</f>
        <v>605.45930631931174</v>
      </c>
      <c r="K270" s="4">
        <f t="shared" si="515"/>
        <v>532.0073007568991</v>
      </c>
      <c r="L270" s="4">
        <f t="shared" si="515"/>
        <v>479.82884300248674</v>
      </c>
      <c r="M270" s="4">
        <f t="shared" si="515"/>
        <v>521.95620652560694</v>
      </c>
      <c r="N270" s="4">
        <f t="shared" si="515"/>
        <v>497.5835972714425</v>
      </c>
      <c r="O270" s="4">
        <f t="shared" si="515"/>
        <v>423.9735762894494</v>
      </c>
      <c r="P270" s="4">
        <f t="shared" ref="P270:AA270" si="516">IF(P149&lt;=1,1,IF(P149/P$258&lt;1,1,P149/P$258))</f>
        <v>734.42173056462536</v>
      </c>
      <c r="Q270" s="4">
        <f t="shared" si="516"/>
        <v>991.18070032434696</v>
      </c>
      <c r="R270" s="4">
        <f t="shared" si="516"/>
        <v>788.7329087308899</v>
      </c>
      <c r="S270" s="4">
        <f t="shared" si="516"/>
        <v>496.79058413839942</v>
      </c>
      <c r="T270" s="4">
        <f t="shared" si="516"/>
        <v>432.63991119809168</v>
      </c>
      <c r="U270" s="4">
        <f t="shared" si="516"/>
        <v>502.29171911058802</v>
      </c>
      <c r="V270" s="4">
        <f t="shared" si="516"/>
        <v>445.77726309137904</v>
      </c>
      <c r="W270" s="4">
        <f t="shared" si="516"/>
        <v>499.76958964655296</v>
      </c>
      <c r="X270" s="4">
        <f t="shared" si="516"/>
        <v>519.02485986295824</v>
      </c>
      <c r="Y270" s="4">
        <f t="shared" si="516"/>
        <v>290.13568390669786</v>
      </c>
      <c r="Z270" s="4">
        <f t="shared" si="516"/>
        <v>733.36425789963073</v>
      </c>
      <c r="AA270" s="4">
        <f t="shared" si="516"/>
        <v>328.34776806805672</v>
      </c>
      <c r="AB270" s="4">
        <f t="shared" ref="AB270:AG270" si="517">IF(AB149&lt;=1,1,IF(AB149/AB$258&lt;1,1,AB149/AB$258))</f>
        <v>535.82493352016127</v>
      </c>
      <c r="AC270" s="4">
        <f t="shared" si="517"/>
        <v>547.73697104710902</v>
      </c>
      <c r="AD270" s="4">
        <f t="shared" si="517"/>
        <v>570.21786582210473</v>
      </c>
      <c r="AE270" s="4">
        <f t="shared" si="517"/>
        <v>365.81514588697382</v>
      </c>
      <c r="AF270" s="4">
        <f t="shared" si="517"/>
        <v>356.28966017918361</v>
      </c>
      <c r="AG270" s="4">
        <f t="shared" si="517"/>
        <v>425.43407694572016</v>
      </c>
    </row>
    <row r="271" spans="1:35" x14ac:dyDescent="0.25">
      <c r="A271" s="4" t="s">
        <v>246</v>
      </c>
      <c r="B271" s="4" t="s">
        <v>247</v>
      </c>
      <c r="C271" s="4" t="s">
        <v>23</v>
      </c>
      <c r="D271" s="4">
        <v>2301.17</v>
      </c>
      <c r="E271" s="4">
        <v>1588</v>
      </c>
      <c r="F271" s="4">
        <v>3735</v>
      </c>
      <c r="G271" s="4">
        <v>33.619999999999997</v>
      </c>
      <c r="H271" s="4" t="s">
        <v>24</v>
      </c>
      <c r="I271" s="4" t="s">
        <v>283</v>
      </c>
      <c r="J271" s="4">
        <f t="shared" ref="J271:O271" si="518">IF(J150&lt;=1,1,IF(J150/J$258&lt;1,1,J150/J$258))</f>
        <v>15988.631453067239</v>
      </c>
      <c r="K271" s="4">
        <f t="shared" si="518"/>
        <v>15653.947671402384</v>
      </c>
      <c r="L271" s="4">
        <f t="shared" si="518"/>
        <v>15865.97763918971</v>
      </c>
      <c r="M271" s="4">
        <f t="shared" si="518"/>
        <v>13861.139718259599</v>
      </c>
      <c r="N271" s="4">
        <f t="shared" si="518"/>
        <v>15110.582477956608</v>
      </c>
      <c r="O271" s="4">
        <f t="shared" si="518"/>
        <v>13859.648366398689</v>
      </c>
      <c r="P271" s="4">
        <f t="shared" ref="P271:AA271" si="519">IF(P150&lt;=1,1,IF(P150/P$258&lt;1,1,P150/P$258))</f>
        <v>11122.916447546822</v>
      </c>
      <c r="Q271" s="4">
        <f t="shared" si="519"/>
        <v>11242.439067589678</v>
      </c>
      <c r="R271" s="4">
        <f t="shared" si="519"/>
        <v>10931.57407733607</v>
      </c>
      <c r="S271" s="4">
        <f t="shared" si="519"/>
        <v>9143.880056815593</v>
      </c>
      <c r="T271" s="4">
        <f t="shared" si="519"/>
        <v>8955.4403160870497</v>
      </c>
      <c r="U271" s="4">
        <f t="shared" si="519"/>
        <v>8822.291719110588</v>
      </c>
      <c r="V271" s="4">
        <f t="shared" si="519"/>
        <v>10992.068463761574</v>
      </c>
      <c r="W271" s="4">
        <f t="shared" si="519"/>
        <v>11403.241012327793</v>
      </c>
      <c r="X271" s="4">
        <f t="shared" si="519"/>
        <v>11034.921836592584</v>
      </c>
      <c r="Y271" s="4">
        <f t="shared" si="519"/>
        <v>9893.6322543078732</v>
      </c>
      <c r="Z271" s="4">
        <f t="shared" si="519"/>
        <v>8225.983914241624</v>
      </c>
      <c r="AA271" s="4">
        <f t="shared" si="519"/>
        <v>10274.385586080452</v>
      </c>
      <c r="AB271" s="4">
        <f t="shared" ref="AB271:AG271" si="520">IF(AB150&lt;=1,1,IF(AB150/AB$258&lt;1,1,AB150/AB$258))</f>
        <v>11670.447851767374</v>
      </c>
      <c r="AC271" s="4">
        <f t="shared" si="520"/>
        <v>12808.117092666134</v>
      </c>
      <c r="AD271" s="4">
        <f t="shared" si="520"/>
        <v>12260.898287814334</v>
      </c>
      <c r="AE271" s="4">
        <f t="shared" si="520"/>
        <v>10312.964283349793</v>
      </c>
      <c r="AF271" s="4">
        <f t="shared" si="520"/>
        <v>9880.0730712258865</v>
      </c>
      <c r="AG271" s="4">
        <f t="shared" si="520"/>
        <v>10201.488783409768</v>
      </c>
    </row>
    <row r="272" spans="1:35" x14ac:dyDescent="0.25">
      <c r="A272" s="4" t="s">
        <v>192</v>
      </c>
      <c r="B272" s="4" t="s">
        <v>193</v>
      </c>
      <c r="C272" s="4" t="s">
        <v>23</v>
      </c>
      <c r="D272" s="4">
        <v>612.66999999999996</v>
      </c>
      <c r="E272" s="4">
        <v>343</v>
      </c>
      <c r="F272" s="4">
        <v>1060</v>
      </c>
      <c r="G272" s="4">
        <v>40.96</v>
      </c>
      <c r="H272" s="4" t="s">
        <v>24</v>
      </c>
      <c r="I272" s="4" t="s">
        <v>284</v>
      </c>
      <c r="J272" s="4">
        <f t="shared" ref="J272:O272" si="521">IF(J151&lt;=1,1,IF(J151/J$258&lt;1,1,J151/J$258))</f>
        <v>2309.161094140858</v>
      </c>
      <c r="K272" s="4">
        <f t="shared" si="521"/>
        <v>2273.5960420468082</v>
      </c>
      <c r="L272" s="4">
        <f t="shared" si="521"/>
        <v>2391.7415892812533</v>
      </c>
      <c r="M272" s="4">
        <f t="shared" si="521"/>
        <v>1716.5099538450688</v>
      </c>
      <c r="N272" s="4">
        <f t="shared" si="521"/>
        <v>1878.7716133037154</v>
      </c>
      <c r="O272" s="4">
        <f t="shared" si="521"/>
        <v>1762.6656970457223</v>
      </c>
      <c r="P272" s="4">
        <f t="shared" ref="P272:AA272" si="522">IF(P151&lt;=1,1,IF(P151/P$258&lt;1,1,P151/P$258))</f>
        <v>1263.6181997781089</v>
      </c>
      <c r="Q272" s="4">
        <f t="shared" si="522"/>
        <v>1135.2154257425632</v>
      </c>
      <c r="R272" s="4">
        <f t="shared" si="522"/>
        <v>1209.8356937998774</v>
      </c>
      <c r="S272" s="4">
        <f t="shared" si="522"/>
        <v>1165.3982114407272</v>
      </c>
      <c r="T272" s="4">
        <f t="shared" si="522"/>
        <v>1063.9098518743449</v>
      </c>
      <c r="U272" s="4">
        <f t="shared" si="522"/>
        <v>996.29171911058802</v>
      </c>
      <c r="V272" s="4">
        <f t="shared" si="522"/>
        <v>1464.2227162173235</v>
      </c>
      <c r="W272" s="4">
        <f t="shared" si="522"/>
        <v>1721.69844985586</v>
      </c>
      <c r="X272" s="4">
        <f t="shared" si="522"/>
        <v>1808.6567419362295</v>
      </c>
      <c r="Y272" s="4">
        <f t="shared" si="522"/>
        <v>1664.4629401197485</v>
      </c>
      <c r="Z272" s="4">
        <f t="shared" si="522"/>
        <v>1710.5149572323828</v>
      </c>
      <c r="AA272" s="4">
        <f t="shared" si="522"/>
        <v>1562.5773617017001</v>
      </c>
      <c r="AB272" s="4">
        <f t="shared" ref="AB272:AG272" si="523">IF(AB151&lt;=1,1,IF(AB151/AB$258&lt;1,1,AB151/AB$258))</f>
        <v>1752.7688509791503</v>
      </c>
      <c r="AC272" s="4">
        <f t="shared" si="523"/>
        <v>1755.2487747143905</v>
      </c>
      <c r="AD272" s="4">
        <f t="shared" si="523"/>
        <v>1639.2408311659574</v>
      </c>
      <c r="AE272" s="4">
        <f t="shared" si="523"/>
        <v>1541.7559501589974</v>
      </c>
      <c r="AF272" s="4">
        <f t="shared" si="523"/>
        <v>1791.9096793327039</v>
      </c>
      <c r="AG272" s="4">
        <f t="shared" si="523"/>
        <v>1726.0355437704345</v>
      </c>
    </row>
    <row r="273" spans="1:33" x14ac:dyDescent="0.25">
      <c r="A273" s="4" t="s">
        <v>206</v>
      </c>
      <c r="B273" s="4" t="s">
        <v>207</v>
      </c>
      <c r="C273" s="4" t="s">
        <v>23</v>
      </c>
      <c r="D273" s="4">
        <v>637.83000000000004</v>
      </c>
      <c r="E273" s="4">
        <v>358</v>
      </c>
      <c r="F273" s="4">
        <v>921</v>
      </c>
      <c r="G273" s="4">
        <v>33.770000000000003</v>
      </c>
      <c r="H273" s="4" t="s">
        <v>24</v>
      </c>
      <c r="I273" s="4"/>
      <c r="J273" s="4">
        <f t="shared" ref="J273:O273" si="524">IF(J152&lt;=1,1,IF(J152/J$258&lt;1,1,J152/J$258))</f>
        <v>1760.7444742467376</v>
      </c>
      <c r="K273" s="4">
        <f t="shared" si="524"/>
        <v>1718.2193897117245</v>
      </c>
      <c r="L273" s="4">
        <f t="shared" si="524"/>
        <v>1828.078328229306</v>
      </c>
      <c r="M273" s="4">
        <f t="shared" si="524"/>
        <v>1468.5178016237771</v>
      </c>
      <c r="N273" s="4">
        <f t="shared" si="524"/>
        <v>1319.472062235867</v>
      </c>
      <c r="O273" s="4">
        <f t="shared" si="524"/>
        <v>1425.4534177656899</v>
      </c>
      <c r="P273" s="4">
        <f t="shared" ref="P273:AA273" si="525">IF(P152&lt;=1,1,IF(P152/P$258&lt;1,1,P152/P$258))</f>
        <v>1795.3527815537677</v>
      </c>
      <c r="Q273" s="4">
        <f t="shared" si="525"/>
        <v>1768.0237275799718</v>
      </c>
      <c r="R273" s="4">
        <f t="shared" si="525"/>
        <v>1758.2486231920473</v>
      </c>
      <c r="S273" s="4">
        <f t="shared" si="525"/>
        <v>1309.2608755163601</v>
      </c>
      <c r="T273" s="4">
        <f t="shared" si="525"/>
        <v>1238.4605839116457</v>
      </c>
      <c r="U273" s="4">
        <f t="shared" si="525"/>
        <v>1177.291719110588</v>
      </c>
      <c r="V273" s="4">
        <f t="shared" si="525"/>
        <v>2139.5471897296266</v>
      </c>
      <c r="W273" s="4">
        <f t="shared" si="525"/>
        <v>1857.0080863536136</v>
      </c>
      <c r="X273" s="4">
        <f t="shared" si="525"/>
        <v>1942.1648883182643</v>
      </c>
      <c r="Y273" s="4">
        <f t="shared" si="525"/>
        <v>1626.6759381668439</v>
      </c>
      <c r="Z273" s="4">
        <f t="shared" si="525"/>
        <v>1404.0244022333368</v>
      </c>
      <c r="AA273" s="4">
        <f t="shared" si="525"/>
        <v>1623.880156087477</v>
      </c>
      <c r="AB273" s="4">
        <f t="shared" ref="AB273:AG273" si="526">IF(AB152&lt;=1,1,IF(AB152/AB$258&lt;1,1,AB152/AB$258))</f>
        <v>1943.1750421462032</v>
      </c>
      <c r="AC273" s="4">
        <f t="shared" si="526"/>
        <v>1842.9174399121518</v>
      </c>
      <c r="AD273" s="4">
        <f t="shared" si="526"/>
        <v>1917.0461412388665</v>
      </c>
      <c r="AE273" s="4">
        <f t="shared" si="526"/>
        <v>1880.1898421046594</v>
      </c>
      <c r="AF273" s="4">
        <f t="shared" si="526"/>
        <v>1874.9940142231501</v>
      </c>
      <c r="AG273" s="4">
        <f t="shared" si="526"/>
        <v>1611.1357822840794</v>
      </c>
    </row>
    <row r="274" spans="1:33" x14ac:dyDescent="0.25">
      <c r="A274" s="4" t="s">
        <v>268</v>
      </c>
      <c r="B274" s="4" t="s">
        <v>269</v>
      </c>
      <c r="C274" s="4" t="s">
        <v>23</v>
      </c>
      <c r="D274" s="4">
        <v>11893.17</v>
      </c>
      <c r="E274" s="4">
        <v>8843</v>
      </c>
      <c r="F274" s="4">
        <v>18199</v>
      </c>
      <c r="G274" s="4">
        <v>30.33</v>
      </c>
      <c r="H274" s="4" t="s">
        <v>24</v>
      </c>
      <c r="I274" s="4"/>
      <c r="J274" s="4">
        <f t="shared" ref="J274:O274" si="527">IF(J153&lt;=1,1,IF(J153/J$258&lt;1,1,J153/J$258))</f>
        <v>3275.3370827944491</v>
      </c>
      <c r="K274" s="4">
        <f t="shared" si="527"/>
        <v>3234.9409538333525</v>
      </c>
      <c r="L274" s="4">
        <f t="shared" si="527"/>
        <v>2895.5285332251183</v>
      </c>
      <c r="M274" s="4">
        <f t="shared" si="527"/>
        <v>4638.2766486776127</v>
      </c>
      <c r="N274" s="4">
        <f t="shared" si="527"/>
        <v>5092.1478138685952</v>
      </c>
      <c r="O274" s="4">
        <f t="shared" si="527"/>
        <v>4037.8328825495551</v>
      </c>
      <c r="P274" s="4">
        <f t="shared" ref="P274:AA274" si="528">IF(P153&lt;=1,1,IF(P153/P$258&lt;1,1,P153/P$258))</f>
        <v>7593.6709298425121</v>
      </c>
      <c r="Q274" s="4">
        <f t="shared" si="528"/>
        <v>11611.970781162643</v>
      </c>
      <c r="R274" s="4">
        <f t="shared" si="528"/>
        <v>7692.8599662573133</v>
      </c>
      <c r="S274" s="4">
        <f t="shared" si="528"/>
        <v>8956.3869126514473</v>
      </c>
      <c r="T274" s="4">
        <f t="shared" si="528"/>
        <v>8749.3917075918907</v>
      </c>
      <c r="U274" s="4">
        <f t="shared" si="528"/>
        <v>8175.291719110588</v>
      </c>
      <c r="V274" s="4">
        <f t="shared" si="528"/>
        <v>4148.3645612858536</v>
      </c>
      <c r="W274" s="4">
        <f t="shared" si="528"/>
        <v>5328.1144756939493</v>
      </c>
      <c r="X274" s="4">
        <f t="shared" si="528"/>
        <v>5990.0182626671885</v>
      </c>
      <c r="Y274" s="4">
        <f t="shared" si="528"/>
        <v>4250.7732960074445</v>
      </c>
      <c r="Z274" s="4">
        <f t="shared" si="528"/>
        <v>8274.6152569167498</v>
      </c>
      <c r="AA274" s="4">
        <f t="shared" si="528"/>
        <v>3746.3191261550446</v>
      </c>
      <c r="AB274" s="4">
        <f t="shared" ref="AB274:AG274" si="529">IF(AB153&lt;=1,1,IF(AB153/AB$258&lt;1,1,AB153/AB$258))</f>
        <v>7051.0280834536607</v>
      </c>
      <c r="AC274" s="4">
        <f t="shared" si="529"/>
        <v>7566.1925641433754</v>
      </c>
      <c r="AD274" s="4">
        <f t="shared" si="529"/>
        <v>7341.2827334852236</v>
      </c>
      <c r="AE274" s="4">
        <f t="shared" si="529"/>
        <v>5347.1877305618318</v>
      </c>
      <c r="AF274" s="4">
        <f t="shared" si="529"/>
        <v>6301.6500894327255</v>
      </c>
      <c r="AG274" s="4">
        <f t="shared" si="529"/>
        <v>6395.4341841742553</v>
      </c>
    </row>
    <row r="275" spans="1:33" x14ac:dyDescent="0.25">
      <c r="A275" s="4" t="s">
        <v>130</v>
      </c>
      <c r="B275" s="4" t="s">
        <v>131</v>
      </c>
      <c r="C275" s="4" t="s">
        <v>23</v>
      </c>
      <c r="D275" s="4">
        <v>218.67</v>
      </c>
      <c r="E275" s="4">
        <v>72</v>
      </c>
      <c r="F275" s="4">
        <v>429</v>
      </c>
      <c r="G275" s="4">
        <v>67.989999999999995</v>
      </c>
      <c r="H275" s="4" t="s">
        <v>24</v>
      </c>
      <c r="I275" s="4"/>
      <c r="J275" s="4">
        <f t="shared" ref="J275:O275" si="530">IF(J154&lt;=1,1,IF(J154/J$258&lt;1,1,J154/J$258))</f>
        <v>55.323512068156553</v>
      </c>
      <c r="K275" s="4">
        <f t="shared" si="530"/>
        <v>94.346351905882045</v>
      </c>
      <c r="L275" s="4">
        <f t="shared" si="530"/>
        <v>97.859233864720267</v>
      </c>
      <c r="M275" s="4">
        <f t="shared" si="530"/>
        <v>602.291692456448</v>
      </c>
      <c r="N275" s="4">
        <f t="shared" si="530"/>
        <v>576.21191612182963</v>
      </c>
      <c r="O275" s="4">
        <f t="shared" si="530"/>
        <v>570.23432392898155</v>
      </c>
      <c r="P275" s="4">
        <f t="shared" ref="P275:AA275" si="531">IF(P154&lt;=1,1,IF(P154/P$258&lt;1,1,P154/P$258))</f>
        <v>2814.4049752670226</v>
      </c>
      <c r="Q275" s="4">
        <f t="shared" si="531"/>
        <v>2995.8607311450928</v>
      </c>
      <c r="R275" s="4">
        <f t="shared" si="531"/>
        <v>3835.7822970373841</v>
      </c>
      <c r="S275" s="4">
        <f t="shared" si="531"/>
        <v>3655.8731829795556</v>
      </c>
      <c r="T275" s="4">
        <f t="shared" si="531"/>
        <v>4035.2095310656914</v>
      </c>
      <c r="U275" s="4">
        <f t="shared" si="531"/>
        <v>3797.291719110588</v>
      </c>
      <c r="V275" s="4">
        <f t="shared" si="531"/>
        <v>330.36384267588153</v>
      </c>
      <c r="W275" s="4">
        <f t="shared" si="531"/>
        <v>363.07924257229149</v>
      </c>
      <c r="X275" s="4">
        <f t="shared" si="531"/>
        <v>483.51737412305545</v>
      </c>
      <c r="Y275" s="4">
        <f t="shared" si="531"/>
        <v>186.57130818392218</v>
      </c>
      <c r="Z275" s="4">
        <f t="shared" si="531"/>
        <v>424.61177998546253</v>
      </c>
      <c r="AA275" s="4">
        <f t="shared" si="531"/>
        <v>287.47923847753873</v>
      </c>
      <c r="AB275" s="4">
        <f t="shared" ref="AB275:AG275" si="532">IF(AB154&lt;=1,1,IF(AB154/AB$258&lt;1,1,AB154/AB$258))</f>
        <v>545.75916958105108</v>
      </c>
      <c r="AC275" s="4">
        <f t="shared" si="532"/>
        <v>552.69934832245406</v>
      </c>
      <c r="AD275" s="4">
        <f t="shared" si="532"/>
        <v>691.53790629698267</v>
      </c>
      <c r="AE275" s="4">
        <f t="shared" si="532"/>
        <v>532.69268707677031</v>
      </c>
      <c r="AF275" s="4">
        <f t="shared" si="532"/>
        <v>754.32159011945976</v>
      </c>
      <c r="AG275" s="4">
        <f t="shared" si="532"/>
        <v>672.78773014551246</v>
      </c>
    </row>
    <row r="276" spans="1:33" x14ac:dyDescent="0.25">
      <c r="A276" s="4" t="s">
        <v>250</v>
      </c>
      <c r="B276" s="4" t="s">
        <v>251</v>
      </c>
      <c r="C276" s="4" t="s">
        <v>23</v>
      </c>
      <c r="D276" s="4">
        <v>1913</v>
      </c>
      <c r="E276" s="4">
        <v>822</v>
      </c>
      <c r="F276" s="4">
        <v>3518</v>
      </c>
      <c r="G276" s="4">
        <v>57.11</v>
      </c>
      <c r="H276" s="4" t="s">
        <v>24</v>
      </c>
      <c r="I276" s="4"/>
      <c r="J276" s="4">
        <f t="shared" ref="J276:O276" si="533">IF(J155&lt;=1,1,IF(J155/J$258&lt;1,1,J155/J$258))</f>
        <v>6595.0627662287634</v>
      </c>
      <c r="K276" s="4">
        <f t="shared" si="533"/>
        <v>7640.2247803716928</v>
      </c>
      <c r="L276" s="4">
        <f t="shared" si="533"/>
        <v>7844.6158472966117</v>
      </c>
      <c r="M276" s="4">
        <f t="shared" si="533"/>
        <v>5237.2999459445364</v>
      </c>
      <c r="N276" s="4">
        <f t="shared" si="533"/>
        <v>6050.5231719318053</v>
      </c>
      <c r="O276" s="4">
        <f t="shared" si="533"/>
        <v>5539.0369451275301</v>
      </c>
      <c r="P276" s="4">
        <f t="shared" ref="P276:AA276" si="534">IF(P155&lt;=1,1,IF(P155/P$258&lt;1,1,P155/P$258))</f>
        <v>15850.151094597726</v>
      </c>
      <c r="Q276" s="4">
        <f t="shared" si="534"/>
        <v>17938.873187033299</v>
      </c>
      <c r="R276" s="4">
        <f t="shared" si="534"/>
        <v>17890.262625286716</v>
      </c>
      <c r="S276" s="4">
        <f t="shared" si="534"/>
        <v>19500.812668096623</v>
      </c>
      <c r="T276" s="4">
        <f t="shared" si="534"/>
        <v>20345.859890160238</v>
      </c>
      <c r="U276" s="4">
        <f t="shared" si="534"/>
        <v>20420.291719110588</v>
      </c>
      <c r="V276" s="4">
        <f t="shared" si="534"/>
        <v>12356.75417813401</v>
      </c>
      <c r="W276" s="4">
        <f t="shared" si="534"/>
        <v>13526.773878996622</v>
      </c>
      <c r="X276" s="4">
        <f t="shared" si="534"/>
        <v>14663.786879210655</v>
      </c>
      <c r="Y276" s="4">
        <f t="shared" si="534"/>
        <v>7445.8742389141607</v>
      </c>
      <c r="Z276" s="4">
        <f t="shared" si="534"/>
        <v>8019.0179675079507</v>
      </c>
      <c r="AA276" s="4">
        <f t="shared" si="534"/>
        <v>6519.9300010315319</v>
      </c>
      <c r="AB276" s="4">
        <f t="shared" ref="AB276:AG276" si="535">IF(AB155&lt;=1,1,IF(AB155/AB$258&lt;1,1,AB155/AB$258))</f>
        <v>15813.024289158382</v>
      </c>
      <c r="AC276" s="4">
        <f t="shared" si="535"/>
        <v>18375.904395603215</v>
      </c>
      <c r="AD276" s="4">
        <f t="shared" si="535"/>
        <v>18333.933357382866</v>
      </c>
      <c r="AE276" s="4">
        <f t="shared" si="535"/>
        <v>10526.629920200279</v>
      </c>
      <c r="AF276" s="4">
        <f t="shared" si="535"/>
        <v>11657.691399114499</v>
      </c>
      <c r="AG276" s="4">
        <f t="shared" si="535"/>
        <v>12012.755856840506</v>
      </c>
    </row>
    <row r="277" spans="1:33" x14ac:dyDescent="0.25">
      <c r="A277" s="4" t="s">
        <v>210</v>
      </c>
      <c r="B277" s="4" t="s">
        <v>211</v>
      </c>
      <c r="C277" s="4" t="s">
        <v>23</v>
      </c>
      <c r="D277" s="4">
        <v>1027.83</v>
      </c>
      <c r="E277" s="4">
        <v>671</v>
      </c>
      <c r="F277" s="4">
        <v>1320</v>
      </c>
      <c r="G277" s="4">
        <v>26.04</v>
      </c>
      <c r="H277" s="4" t="s">
        <v>24</v>
      </c>
      <c r="I277" s="4" t="s">
        <v>285</v>
      </c>
      <c r="J277" s="4">
        <f t="shared" ref="J277:O277" si="536">IF(J156&lt;=1,1,IF(J156/J$258&lt;1,1,J156/J$258))</f>
        <v>2329.7911864252765</v>
      </c>
      <c r="K277" s="4">
        <f t="shared" si="536"/>
        <v>2349.0548263314663</v>
      </c>
      <c r="L277" s="4">
        <f t="shared" si="536"/>
        <v>2340.1240745329064</v>
      </c>
      <c r="M277" s="4">
        <f t="shared" si="536"/>
        <v>5102.8253281907373</v>
      </c>
      <c r="N277" s="4">
        <f t="shared" si="536"/>
        <v>5369.5722596237347</v>
      </c>
      <c r="O277" s="4">
        <f t="shared" si="536"/>
        <v>5051.5011196624228</v>
      </c>
      <c r="P277" s="4">
        <f t="shared" ref="P277:AA277" si="537">IF(P156&lt;=1,1,IF(P156/P$258&lt;1,1,P156/P$258))</f>
        <v>877.82509032751182</v>
      </c>
      <c r="Q277" s="4">
        <f t="shared" si="537"/>
        <v>738.52962459075479</v>
      </c>
      <c r="R277" s="4">
        <f t="shared" si="537"/>
        <v>700.5951165071483</v>
      </c>
      <c r="S277" s="4">
        <f t="shared" si="537"/>
        <v>1126.484540010433</v>
      </c>
      <c r="T277" s="4">
        <f t="shared" si="537"/>
        <v>987.78998376785285</v>
      </c>
      <c r="U277" s="4">
        <f t="shared" si="537"/>
        <v>1047.291719110588</v>
      </c>
      <c r="V277" s="4">
        <f t="shared" si="537"/>
        <v>804.49465086927671</v>
      </c>
      <c r="W277" s="4">
        <f t="shared" si="537"/>
        <v>686.16551747509129</v>
      </c>
      <c r="X277" s="4">
        <f t="shared" si="537"/>
        <v>756.21486460550921</v>
      </c>
      <c r="Y277" s="4">
        <f t="shared" si="537"/>
        <v>2148.6963725532673</v>
      </c>
      <c r="Z277" s="4">
        <f t="shared" si="537"/>
        <v>1942.3620560323993</v>
      </c>
      <c r="AA277" s="4">
        <f t="shared" si="537"/>
        <v>1987.610069443087</v>
      </c>
      <c r="AB277" s="4">
        <f t="shared" ref="AB277:AG277" si="538">IF(AB156&lt;=1,1,IF(AB156/AB$258&lt;1,1,AB156/AB$258))</f>
        <v>785.83654105255232</v>
      </c>
      <c r="AC277" s="4">
        <f t="shared" si="538"/>
        <v>637.05976200331895</v>
      </c>
      <c r="AD277" s="4">
        <f t="shared" si="538"/>
        <v>661.64746154230261</v>
      </c>
      <c r="AE277" s="4">
        <f t="shared" si="538"/>
        <v>2072.0210343134909</v>
      </c>
      <c r="AF277" s="4">
        <f t="shared" si="538"/>
        <v>1956.1461552789344</v>
      </c>
      <c r="AG277" s="4">
        <f t="shared" si="538"/>
        <v>1992.5391572179528</v>
      </c>
    </row>
    <row r="278" spans="1:33" x14ac:dyDescent="0.25">
      <c r="A278" s="4" t="s">
        <v>264</v>
      </c>
      <c r="B278" s="4" t="s">
        <v>265</v>
      </c>
      <c r="C278" s="4" t="s">
        <v>23</v>
      </c>
      <c r="D278" s="4">
        <v>7486.33</v>
      </c>
      <c r="E278" s="4">
        <v>5894</v>
      </c>
      <c r="F278" s="4">
        <v>9104</v>
      </c>
      <c r="G278" s="4">
        <v>18.239999999999998</v>
      </c>
      <c r="H278" s="4" t="s">
        <v>24</v>
      </c>
      <c r="I278" s="4" t="s">
        <v>286</v>
      </c>
      <c r="J278" s="4">
        <f t="shared" ref="J278:O278" si="539">IF(J157&lt;=1,1,IF(J157/J$258&lt;1,1,J157/J$258))</f>
        <v>24802.838381584967</v>
      </c>
      <c r="K278" s="4">
        <f t="shared" si="539"/>
        <v>24456.9694460506</v>
      </c>
      <c r="L278" s="4">
        <f t="shared" si="539"/>
        <v>23210.117637584495</v>
      </c>
      <c r="M278" s="4">
        <f t="shared" si="539"/>
        <v>24082.95709115552</v>
      </c>
      <c r="N278" s="4">
        <f t="shared" si="539"/>
        <v>23697.388317693232</v>
      </c>
      <c r="O278" s="4">
        <f t="shared" si="539"/>
        <v>22848.5901484116</v>
      </c>
      <c r="P278" s="4">
        <f t="shared" ref="P278:AA278" si="540">IF(P157&lt;=1,1,IF(P157/P$258&lt;1,1,P157/P$258))</f>
        <v>21720.805450908458</v>
      </c>
      <c r="Q278" s="4">
        <f t="shared" si="540"/>
        <v>20877.417708065594</v>
      </c>
      <c r="R278" s="4">
        <f t="shared" si="540"/>
        <v>19781.727626659707</v>
      </c>
      <c r="S278" s="4">
        <f t="shared" si="540"/>
        <v>15772.175423775705</v>
      </c>
      <c r="T278" s="4">
        <f t="shared" si="540"/>
        <v>14265.457322274413</v>
      </c>
      <c r="U278" s="4">
        <f t="shared" si="540"/>
        <v>14264.291719110588</v>
      </c>
      <c r="V278" s="4">
        <f t="shared" si="540"/>
        <v>20254.775272513463</v>
      </c>
      <c r="W278" s="4">
        <f t="shared" si="540"/>
        <v>20141.758251044972</v>
      </c>
      <c r="X278" s="4">
        <f t="shared" si="540"/>
        <v>21471.28204526483</v>
      </c>
      <c r="Y278" s="4">
        <f t="shared" si="540"/>
        <v>19192.033771904113</v>
      </c>
      <c r="Z278" s="4">
        <f t="shared" si="540"/>
        <v>22919.435170874862</v>
      </c>
      <c r="AA278" s="4">
        <f t="shared" si="540"/>
        <v>18314.587640855025</v>
      </c>
      <c r="AB278" s="4">
        <f t="shared" ref="AB278:AG278" si="541">IF(AB157&lt;=1,1,IF(AB157/AB$258&lt;1,1,AB157/AB$258))</f>
        <v>23364.699401444708</v>
      </c>
      <c r="AC278" s="4">
        <f t="shared" si="541"/>
        <v>22191.972520343515</v>
      </c>
      <c r="AD278" s="4">
        <f t="shared" si="541"/>
        <v>21948.918911242999</v>
      </c>
      <c r="AE278" s="4">
        <f t="shared" si="541"/>
        <v>21896.137165748092</v>
      </c>
      <c r="AF278" s="4">
        <f t="shared" si="541"/>
        <v>21494.490211376371</v>
      </c>
      <c r="AG278" s="4">
        <f t="shared" si="541"/>
        <v>21313.253217152695</v>
      </c>
    </row>
    <row r="279" spans="1:33" x14ac:dyDescent="0.25">
      <c r="A279" s="4" t="s">
        <v>29</v>
      </c>
      <c r="B279" s="4" t="s">
        <v>30</v>
      </c>
      <c r="C279" s="4" t="s">
        <v>23</v>
      </c>
      <c r="D279" s="4">
        <v>27.17</v>
      </c>
      <c r="E279" s="4">
        <v>23</v>
      </c>
      <c r="F279" s="4">
        <v>35</v>
      </c>
      <c r="G279" s="4">
        <v>17.170000000000002</v>
      </c>
      <c r="H279" s="4" t="s">
        <v>24</v>
      </c>
      <c r="I279" s="4"/>
      <c r="J279" s="4">
        <f t="shared" ref="J279:O279" si="542">IF(J158&lt;=1,1,IF(J158/J$258&lt;1,1,J158/J$258))</f>
        <v>8.9058044282153386</v>
      </c>
      <c r="K279" s="4">
        <f t="shared" si="542"/>
        <v>1</v>
      </c>
      <c r="L279" s="4">
        <f t="shared" si="542"/>
        <v>1</v>
      </c>
      <c r="M279" s="4">
        <f t="shared" si="542"/>
        <v>1</v>
      </c>
      <c r="N279" s="4">
        <f t="shared" si="542"/>
        <v>10.978152310555803</v>
      </c>
      <c r="O279" s="4">
        <f t="shared" si="542"/>
        <v>19.725121007964848</v>
      </c>
      <c r="P279" s="4">
        <f t="shared" ref="P279:AA279" si="543">IF(P158&lt;=1,1,IF(P158/P$258&lt;1,1,P158/P$258))</f>
        <v>33.902663404330511</v>
      </c>
      <c r="Q279" s="4">
        <f t="shared" si="543"/>
        <v>17.175384996246258</v>
      </c>
      <c r="R279" s="4">
        <f t="shared" si="543"/>
        <v>48.655256566456686</v>
      </c>
      <c r="S279" s="4">
        <f t="shared" si="543"/>
        <v>39.260144291303952</v>
      </c>
      <c r="T279" s="4">
        <f t="shared" si="543"/>
        <v>7.4185790169979571</v>
      </c>
      <c r="U279" s="4">
        <f t="shared" si="543"/>
        <v>16.291719110588048</v>
      </c>
      <c r="V279" s="4">
        <f t="shared" si="543"/>
        <v>29.35316510573255</v>
      </c>
      <c r="W279" s="4">
        <f t="shared" si="543"/>
        <v>74.510732082183978</v>
      </c>
      <c r="X279" s="4">
        <f t="shared" si="543"/>
        <v>21.920059504318445</v>
      </c>
      <c r="Y279" s="4">
        <f t="shared" si="543"/>
        <v>66.212709370966593</v>
      </c>
      <c r="Z279" s="4">
        <f t="shared" si="543"/>
        <v>57.049306278119438</v>
      </c>
      <c r="AA279" s="4">
        <f t="shared" si="543"/>
        <v>64.064610049373712</v>
      </c>
      <c r="AB279" s="4">
        <f t="shared" ref="AB279:AG279" si="544">IF(AB158&lt;=1,1,IF(AB158/AB$258&lt;1,1,AB158/AB$258))</f>
        <v>50.703072546714019</v>
      </c>
      <c r="AC279" s="4">
        <f t="shared" si="544"/>
        <v>66.38637533864491</v>
      </c>
      <c r="AD279" s="4">
        <f t="shared" si="544"/>
        <v>33.948121694020728</v>
      </c>
      <c r="AE279" s="4">
        <f t="shared" si="544"/>
        <v>30.500460318691257</v>
      </c>
      <c r="AF279" s="4">
        <f t="shared" si="544"/>
        <v>58.731809641307265</v>
      </c>
      <c r="AG279" s="4">
        <f t="shared" si="544"/>
        <v>36.051551908627808</v>
      </c>
    </row>
    <row r="280" spans="1:33" x14ac:dyDescent="0.25">
      <c r="A280" s="4" t="s">
        <v>182</v>
      </c>
      <c r="B280" s="4" t="s">
        <v>183</v>
      </c>
      <c r="C280" s="4" t="s">
        <v>23</v>
      </c>
      <c r="D280" s="4">
        <v>609.16999999999996</v>
      </c>
      <c r="E280" s="4">
        <v>382</v>
      </c>
      <c r="F280" s="4">
        <v>915</v>
      </c>
      <c r="G280" s="4">
        <v>32.76</v>
      </c>
      <c r="H280" s="4" t="s">
        <v>24</v>
      </c>
      <c r="I280" s="4" t="s">
        <v>287</v>
      </c>
      <c r="J280" s="4">
        <f t="shared" ref="J280:O280" si="545">IF(J159&lt;=1,1,IF(J159/J$258&lt;1,1,J159/J$258))</f>
        <v>2013.4631047308621</v>
      </c>
      <c r="K280" s="4">
        <f t="shared" si="545"/>
        <v>1977.7976076509485</v>
      </c>
      <c r="L280" s="4">
        <f t="shared" si="545"/>
        <v>2071.7129978415028</v>
      </c>
      <c r="M280" s="4">
        <f t="shared" si="545"/>
        <v>2016.8948142821268</v>
      </c>
      <c r="N280" s="4">
        <f t="shared" si="545"/>
        <v>1945.5315066672517</v>
      </c>
      <c r="O280" s="4">
        <f t="shared" si="545"/>
        <v>2079.5639835980419</v>
      </c>
      <c r="P280" s="4">
        <f t="shared" ref="P280:AA280" si="546">IF(P159&lt;=1,1,IF(P159/P$258&lt;1,1,P159/P$258))</f>
        <v>1513.6222871523448</v>
      </c>
      <c r="Q280" s="4">
        <f t="shared" si="546"/>
        <v>1274.5277011470673</v>
      </c>
      <c r="R280" s="4">
        <f t="shared" si="546"/>
        <v>1457.4609195713417</v>
      </c>
      <c r="S280" s="4">
        <f t="shared" si="546"/>
        <v>1772.6873261862274</v>
      </c>
      <c r="T280" s="4">
        <f t="shared" si="546"/>
        <v>1601.9985746960995</v>
      </c>
      <c r="U280" s="4">
        <f t="shared" si="546"/>
        <v>1462.291719110588</v>
      </c>
      <c r="V280" s="4">
        <f t="shared" si="546"/>
        <v>1213.120544772795</v>
      </c>
      <c r="W280" s="4">
        <f t="shared" si="546"/>
        <v>1362.7136999638601</v>
      </c>
      <c r="X280" s="4">
        <f t="shared" si="546"/>
        <v>1452.1615851076051</v>
      </c>
      <c r="Y280" s="4">
        <f t="shared" si="546"/>
        <v>1619.6783452126022</v>
      </c>
      <c r="Z280" s="4">
        <f t="shared" si="546"/>
        <v>1414.2030553513862</v>
      </c>
      <c r="AA280" s="4">
        <f t="shared" si="546"/>
        <v>1524.4334007505499</v>
      </c>
      <c r="AB280" s="4">
        <f t="shared" ref="AB280:AG280" si="547">IF(AB159&lt;=1,1,IF(AB159/AB$258&lt;1,1,AB159/AB$258))</f>
        <v>1726.2775548167779</v>
      </c>
      <c r="AC280" s="4">
        <f t="shared" si="547"/>
        <v>1912.3907217669819</v>
      </c>
      <c r="AD280" s="4">
        <f t="shared" si="547"/>
        <v>1990.893122397488</v>
      </c>
      <c r="AE280" s="4">
        <f t="shared" si="547"/>
        <v>2287.2462743526676</v>
      </c>
      <c r="AF280" s="4">
        <f t="shared" si="547"/>
        <v>2342.5849222112415</v>
      </c>
      <c r="AG280" s="4">
        <f t="shared" si="547"/>
        <v>2156.9096493442662</v>
      </c>
    </row>
    <row r="281" spans="1:33" x14ac:dyDescent="0.25">
      <c r="A281" s="4" t="s">
        <v>124</v>
      </c>
      <c r="B281" s="4" t="s">
        <v>125</v>
      </c>
      <c r="C281" s="4" t="s">
        <v>23</v>
      </c>
      <c r="D281" s="4">
        <v>278.5</v>
      </c>
      <c r="E281" s="4">
        <v>204</v>
      </c>
      <c r="F281" s="4">
        <v>369</v>
      </c>
      <c r="G281" s="4">
        <v>20.170000000000002</v>
      </c>
      <c r="H281" s="4" t="s">
        <v>24</v>
      </c>
      <c r="I281" s="4" t="s">
        <v>288</v>
      </c>
      <c r="J281" s="4">
        <f t="shared" ref="J281:O281" si="548">IF(J160&lt;=1,1,IF(J160/J$258&lt;1,1,J160/J$258))</f>
        <v>1143.5608800712228</v>
      </c>
      <c r="K281" s="4">
        <f t="shared" si="548"/>
        <v>1100.9665342632213</v>
      </c>
      <c r="L281" s="4">
        <f t="shared" si="548"/>
        <v>1088.9155170329793</v>
      </c>
      <c r="M281" s="4">
        <f t="shared" si="548"/>
        <v>1087.7974552558783</v>
      </c>
      <c r="N281" s="4">
        <f t="shared" si="548"/>
        <v>1055.3995951534346</v>
      </c>
      <c r="O281" s="4">
        <f t="shared" si="548"/>
        <v>1009.0165668475778</v>
      </c>
      <c r="P281" s="4">
        <f t="shared" ref="P281:AA281" si="549">IF(P160&lt;=1,1,IF(P160/P$258&lt;1,1,P160/P$258))</f>
        <v>618.9376089856637</v>
      </c>
      <c r="Q281" s="4">
        <f t="shared" si="549"/>
        <v>429.20914869261861</v>
      </c>
      <c r="R281" s="4">
        <f t="shared" si="549"/>
        <v>580.28003505886613</v>
      </c>
      <c r="S281" s="4">
        <f t="shared" si="549"/>
        <v>520.37462742948685</v>
      </c>
      <c r="T281" s="4">
        <f t="shared" si="549"/>
        <v>532.38318664797794</v>
      </c>
      <c r="U281" s="4">
        <f t="shared" si="549"/>
        <v>454.29171911058802</v>
      </c>
      <c r="V281" s="4">
        <f t="shared" si="549"/>
        <v>489.44720595129706</v>
      </c>
      <c r="W281" s="4">
        <f t="shared" si="549"/>
        <v>491.48532618750681</v>
      </c>
      <c r="X281" s="4">
        <f t="shared" si="549"/>
        <v>543.16995016609224</v>
      </c>
      <c r="Y281" s="4">
        <f t="shared" si="549"/>
        <v>564.4413277129687</v>
      </c>
      <c r="Z281" s="4">
        <f t="shared" si="549"/>
        <v>526.39831116595747</v>
      </c>
      <c r="AA281" s="4">
        <f t="shared" si="549"/>
        <v>562.66067105369314</v>
      </c>
      <c r="AB281" s="4">
        <f t="shared" ref="AB281:AG281" si="550">IF(AB160&lt;=1,1,IF(AB160/AB$258&lt;1,1,AB160/AB$258))</f>
        <v>525.89069745927156</v>
      </c>
      <c r="AC281" s="4">
        <f t="shared" si="550"/>
        <v>547.73697104710902</v>
      </c>
      <c r="AD281" s="4">
        <f t="shared" si="550"/>
        <v>501.64566903195623</v>
      </c>
      <c r="AE281" s="4">
        <f t="shared" si="550"/>
        <v>652.7821326058762</v>
      </c>
      <c r="AF281" s="4">
        <f t="shared" si="550"/>
        <v>626.79679703179841</v>
      </c>
      <c r="AG281" s="4">
        <f t="shared" si="550"/>
        <v>711.08765064096417</v>
      </c>
    </row>
    <row r="282" spans="1:33" x14ac:dyDescent="0.25">
      <c r="A282" s="4" t="s">
        <v>244</v>
      </c>
      <c r="B282" s="4" t="s">
        <v>245</v>
      </c>
      <c r="C282" s="4" t="s">
        <v>23</v>
      </c>
      <c r="D282" s="4">
        <v>1406.17</v>
      </c>
      <c r="E282" s="4">
        <v>818</v>
      </c>
      <c r="F282" s="4">
        <v>2151</v>
      </c>
      <c r="G282" s="4">
        <v>42.43</v>
      </c>
      <c r="H282" s="4" t="s">
        <v>24</v>
      </c>
      <c r="I282" s="4" t="s">
        <v>289</v>
      </c>
      <c r="J282" s="4">
        <f t="shared" ref="J282:O282" si="551">IF(J161&lt;=1,1,IF(J161/J$258&lt;1,1,J161/J$258))</f>
        <v>682.82215238588049</v>
      </c>
      <c r="K282" s="4">
        <f t="shared" si="551"/>
        <v>652.74135561235198</v>
      </c>
      <c r="L282" s="4">
        <f t="shared" si="551"/>
        <v>748.23991969389022</v>
      </c>
      <c r="M282" s="4">
        <f t="shared" si="551"/>
        <v>691.35929642324993</v>
      </c>
      <c r="N282" s="4">
        <f t="shared" si="551"/>
        <v>859.57057462039484</v>
      </c>
      <c r="O282" s="4">
        <f t="shared" si="551"/>
        <v>753.06025847839658</v>
      </c>
      <c r="P282" s="4">
        <f t="shared" ref="P282:AA282" si="552">IF(P161&lt;=1,1,IF(P161/P$258&lt;1,1,P161/P$258))</f>
        <v>2653.2348275689114</v>
      </c>
      <c r="Q282" s="4">
        <f t="shared" si="552"/>
        <v>3463.3832825025811</v>
      </c>
      <c r="R282" s="4">
        <f t="shared" si="552"/>
        <v>3241.2019526708732</v>
      </c>
      <c r="S282" s="4">
        <f t="shared" si="552"/>
        <v>3520.2649340558032</v>
      </c>
      <c r="T282" s="4">
        <f t="shared" si="552"/>
        <v>3205.7654510087432</v>
      </c>
      <c r="U282" s="4">
        <f t="shared" si="552"/>
        <v>3358.291719110588</v>
      </c>
      <c r="V282" s="4">
        <f t="shared" si="552"/>
        <v>1110.1842508887025</v>
      </c>
      <c r="W282" s="4">
        <f t="shared" si="552"/>
        <v>1342.0030413162447</v>
      </c>
      <c r="X282" s="4">
        <f t="shared" si="552"/>
        <v>1496.1908674250844</v>
      </c>
      <c r="Y282" s="4">
        <f t="shared" si="552"/>
        <v>599.4292924841767</v>
      </c>
      <c r="Z282" s="4">
        <f t="shared" si="552"/>
        <v>729.97137352694756</v>
      </c>
      <c r="AA282" s="4">
        <f t="shared" si="552"/>
        <v>629.4126027182059</v>
      </c>
      <c r="AB282" s="4">
        <f t="shared" ref="AB282:AG282" si="553">IF(AB161&lt;=1,1,IF(AB161/AB$258&lt;1,1,AB161/AB$258))</f>
        <v>1835.5541514865647</v>
      </c>
      <c r="AC282" s="4">
        <f t="shared" si="553"/>
        <v>2064.5702915442284</v>
      </c>
      <c r="AD282" s="4">
        <f t="shared" si="553"/>
        <v>2034.8496588014293</v>
      </c>
      <c r="AE282" s="4">
        <f t="shared" si="553"/>
        <v>1377.9976153465802</v>
      </c>
      <c r="AF282" s="4">
        <f t="shared" si="553"/>
        <v>1579.3683575199352</v>
      </c>
      <c r="AG282" s="4">
        <f t="shared" si="553"/>
        <v>1518.5776410867379</v>
      </c>
    </row>
    <row r="283" spans="1:33" x14ac:dyDescent="0.25">
      <c r="A283" s="4" t="s">
        <v>154</v>
      </c>
      <c r="B283" s="4" t="s">
        <v>155</v>
      </c>
      <c r="C283" s="4" t="s">
        <v>23</v>
      </c>
      <c r="D283" s="4">
        <v>452.67</v>
      </c>
      <c r="E283" s="4">
        <v>309</v>
      </c>
      <c r="F283" s="4">
        <v>672</v>
      </c>
      <c r="G283" s="4">
        <v>29.27</v>
      </c>
      <c r="H283" s="4" t="s">
        <v>24</v>
      </c>
      <c r="I283" s="4"/>
      <c r="J283" s="4">
        <f t="shared" ref="J283:O283" si="554">IF(J162&lt;=1,1,IF(J162/J$258&lt;1,1,J162/J$258))</f>
        <v>313.19966562338556</v>
      </c>
      <c r="K283" s="4">
        <f t="shared" si="554"/>
        <v>308.64929927431103</v>
      </c>
      <c r="L283" s="4">
        <f t="shared" si="554"/>
        <v>296.07049049837207</v>
      </c>
      <c r="M283" s="4">
        <f t="shared" si="554"/>
        <v>354.29954023515614</v>
      </c>
      <c r="N283" s="4">
        <f t="shared" si="554"/>
        <v>380.38289558878989</v>
      </c>
      <c r="O283" s="4">
        <f t="shared" si="554"/>
        <v>363.03159810631104</v>
      </c>
      <c r="P283" s="4">
        <f t="shared" ref="P283:AA283" si="555">IF(P162&lt;=1,1,IF(P162/P$258&lt;1,1,P162/P$258))</f>
        <v>415.88860401166517</v>
      </c>
      <c r="Q283" s="4">
        <f t="shared" si="555"/>
        <v>389.06832357606658</v>
      </c>
      <c r="R283" s="4">
        <f t="shared" si="555"/>
        <v>381.62024941170262</v>
      </c>
      <c r="S283" s="4">
        <f t="shared" si="555"/>
        <v>375.33276118929933</v>
      </c>
      <c r="T283" s="4">
        <f t="shared" si="555"/>
        <v>385.3930965113035</v>
      </c>
      <c r="U283" s="4">
        <f t="shared" si="555"/>
        <v>332.29171911058802</v>
      </c>
      <c r="V283" s="4">
        <f t="shared" si="555"/>
        <v>277.33605491740968</v>
      </c>
      <c r="W283" s="4">
        <f t="shared" si="555"/>
        <v>324.41934643007613</v>
      </c>
      <c r="X283" s="4">
        <f t="shared" si="555"/>
        <v>305.97994542354121</v>
      </c>
      <c r="Y283" s="4">
        <f t="shared" si="555"/>
        <v>434.28609876407489</v>
      </c>
      <c r="Z283" s="4">
        <f t="shared" si="555"/>
        <v>458.54062371229418</v>
      </c>
      <c r="AA283" s="4">
        <f t="shared" si="555"/>
        <v>427.79452340498381</v>
      </c>
      <c r="AB283" s="4">
        <f t="shared" ref="AB283:AG283" si="556">IF(AB162&lt;=1,1,IF(AB162/AB$258&lt;1,1,AB162/AB$258))</f>
        <v>304.02609209940152</v>
      </c>
      <c r="AC283" s="4">
        <f t="shared" si="556"/>
        <v>284.7309754538245</v>
      </c>
      <c r="AD283" s="4">
        <f t="shared" si="556"/>
        <v>308.23690885461446</v>
      </c>
      <c r="AE283" s="4">
        <f t="shared" si="556"/>
        <v>487.46419460476943</v>
      </c>
      <c r="AF283" s="4">
        <f t="shared" si="556"/>
        <v>561.10220665330633</v>
      </c>
      <c r="AG283" s="4">
        <f t="shared" si="556"/>
        <v>364.79253616125499</v>
      </c>
    </row>
    <row r="284" spans="1:33" x14ac:dyDescent="0.25">
      <c r="A284" s="4" t="s">
        <v>110</v>
      </c>
      <c r="B284" s="4" t="s">
        <v>111</v>
      </c>
      <c r="C284" s="4" t="s">
        <v>23</v>
      </c>
      <c r="D284" s="4">
        <v>163</v>
      </c>
      <c r="E284" s="4">
        <v>76</v>
      </c>
      <c r="F284" s="4">
        <v>297</v>
      </c>
      <c r="G284" s="4">
        <v>52.6</v>
      </c>
      <c r="H284" s="4" t="s">
        <v>24</v>
      </c>
      <c r="I284" s="4" t="s">
        <v>290</v>
      </c>
      <c r="J284" s="4">
        <f t="shared" ref="J284:O284" si="557">IF(J163&lt;=1,1,IF(J163/J$258&lt;1,1,J163/J$258))</f>
        <v>299.44627076710668</v>
      </c>
      <c r="K284" s="4">
        <f t="shared" si="557"/>
        <v>278.46578556044784</v>
      </c>
      <c r="L284" s="4">
        <f t="shared" si="557"/>
        <v>254.77647869969462</v>
      </c>
      <c r="M284" s="4">
        <f t="shared" si="557"/>
        <v>221.57134608854926</v>
      </c>
      <c r="N284" s="4">
        <f t="shared" si="557"/>
        <v>288.40259806569549</v>
      </c>
      <c r="O284" s="4">
        <f t="shared" si="557"/>
        <v>214.73945119400764</v>
      </c>
      <c r="P284" s="4">
        <f t="shared" ref="P284:AA284" si="558">IF(P163&lt;=1,1,IF(P163/P$258&lt;1,1,P163/P$258))</f>
        <v>3862.6454634452898</v>
      </c>
      <c r="Q284" s="4">
        <f t="shared" si="558"/>
        <v>4077.3017842851418</v>
      </c>
      <c r="R284" s="4">
        <f t="shared" si="558"/>
        <v>3361.5170341191556</v>
      </c>
      <c r="S284" s="4">
        <f t="shared" si="558"/>
        <v>4633.4317773951279</v>
      </c>
      <c r="T284" s="4">
        <f t="shared" si="558"/>
        <v>4058.8329384090857</v>
      </c>
      <c r="U284" s="4">
        <f t="shared" si="558"/>
        <v>3888.291719110588</v>
      </c>
      <c r="V284" s="4">
        <f t="shared" si="558"/>
        <v>5456.9032062669676</v>
      </c>
      <c r="W284" s="4">
        <f t="shared" si="558"/>
        <v>5248.0332622565038</v>
      </c>
      <c r="X284" s="4">
        <f t="shared" si="558"/>
        <v>5715.9004727551392</v>
      </c>
      <c r="Y284" s="4">
        <f t="shared" si="558"/>
        <v>2434.1981650863249</v>
      </c>
      <c r="Z284" s="4">
        <f t="shared" si="558"/>
        <v>3298.3848436481048</v>
      </c>
      <c r="AA284" s="4">
        <f t="shared" si="558"/>
        <v>3014.7724464847724</v>
      </c>
      <c r="AB284" s="4">
        <f t="shared" ref="AB284:AG284" si="559">IF(AB163&lt;=1,1,IF(AB163/AB$258&lt;1,1,AB163/AB$258))</f>
        <v>4921.7901544029673</v>
      </c>
      <c r="AC284" s="4">
        <f t="shared" si="559"/>
        <v>4783.9530384332829</v>
      </c>
      <c r="AD284" s="4">
        <f t="shared" si="559"/>
        <v>4802.353190793574</v>
      </c>
      <c r="AE284" s="4">
        <f t="shared" si="559"/>
        <v>3773.5481131739384</v>
      </c>
      <c r="AF284" s="4">
        <f t="shared" si="559"/>
        <v>4023.5935583667765</v>
      </c>
      <c r="AG284" s="4">
        <f t="shared" si="559"/>
        <v>4434.1590888029996</v>
      </c>
    </row>
    <row r="285" spans="1:33" x14ac:dyDescent="0.25">
      <c r="A285" s="4" t="s">
        <v>104</v>
      </c>
      <c r="B285" s="4" t="s">
        <v>105</v>
      </c>
      <c r="C285" s="4" t="s">
        <v>23</v>
      </c>
      <c r="D285" s="4">
        <v>199.67</v>
      </c>
      <c r="E285" s="4">
        <v>161</v>
      </c>
      <c r="F285" s="4">
        <v>242</v>
      </c>
      <c r="G285" s="4">
        <v>14.18</v>
      </c>
      <c r="H285" s="4" t="s">
        <v>24</v>
      </c>
      <c r="I285" s="4"/>
      <c r="J285" s="4">
        <f t="shared" ref="J285:O285" si="560">IF(J164&lt;=1,1,IF(J164/J$258&lt;1,1,J164/J$258))</f>
        <v>1449.5739156234279</v>
      </c>
      <c r="K285" s="4">
        <f t="shared" si="560"/>
        <v>1282.0676165464008</v>
      </c>
      <c r="L285" s="4">
        <f t="shared" si="560"/>
        <v>1241.7033606880859</v>
      </c>
      <c r="M285" s="4">
        <f t="shared" si="560"/>
        <v>1341.0288782987468</v>
      </c>
      <c r="N285" s="4">
        <f t="shared" si="560"/>
        <v>1285.3503389611708</v>
      </c>
      <c r="O285" s="4">
        <f t="shared" si="560"/>
        <v>1327.9462526726686</v>
      </c>
      <c r="P285" s="4">
        <f t="shared" ref="P285:AA285" si="561">IF(P164&lt;=1,1,IF(P164/P$258&lt;1,1,P164/P$258))</f>
        <v>724.26928031592547</v>
      </c>
      <c r="Q285" s="4">
        <f t="shared" si="561"/>
        <v>696.02757446734677</v>
      </c>
      <c r="R285" s="4">
        <f t="shared" si="561"/>
        <v>700.5951165071483</v>
      </c>
      <c r="S285" s="4">
        <f t="shared" si="561"/>
        <v>532.16664907503048</v>
      </c>
      <c r="T285" s="4">
        <f t="shared" si="561"/>
        <v>582.25482437292101</v>
      </c>
      <c r="U285" s="4">
        <f t="shared" si="561"/>
        <v>562.29171911058802</v>
      </c>
      <c r="V285" s="4">
        <f t="shared" si="561"/>
        <v>976.05514067609738</v>
      </c>
      <c r="W285" s="4">
        <f t="shared" si="561"/>
        <v>720.68328188778355</v>
      </c>
      <c r="X285" s="4">
        <f t="shared" si="561"/>
        <v>690.88109084408802</v>
      </c>
      <c r="Y285" s="4">
        <f t="shared" si="561"/>
        <v>1051.4737973281842</v>
      </c>
      <c r="Z285" s="4">
        <f t="shared" si="561"/>
        <v>625.92291943133046</v>
      </c>
      <c r="AA285" s="4">
        <f t="shared" si="561"/>
        <v>1019.0259181478108</v>
      </c>
      <c r="AB285" s="4">
        <f t="shared" ref="AB285:AG285" si="562">IF(AB164&lt;=1,1,IF(AB164/AB$258&lt;1,1,AB164/AB$258))</f>
        <v>784.18083504240394</v>
      </c>
      <c r="AC285" s="4">
        <f t="shared" si="562"/>
        <v>704.87891809970051</v>
      </c>
      <c r="AD285" s="4">
        <f t="shared" si="562"/>
        <v>791.75880929796892</v>
      </c>
      <c r="AE285" s="4">
        <f t="shared" si="562"/>
        <v>1242.3121379305776</v>
      </c>
      <c r="AF285" s="4">
        <f t="shared" si="562"/>
        <v>1125.3028063744746</v>
      </c>
      <c r="AG285" s="4">
        <f t="shared" si="562"/>
        <v>982.3787541504139</v>
      </c>
    </row>
    <row r="286" spans="1:33" x14ac:dyDescent="0.25">
      <c r="A286" s="4" t="s">
        <v>184</v>
      </c>
      <c r="B286" s="4" t="s">
        <v>185</v>
      </c>
      <c r="C286" s="4" t="s">
        <v>23</v>
      </c>
      <c r="D286" s="4">
        <v>630.16999999999996</v>
      </c>
      <c r="E286" s="4">
        <v>507</v>
      </c>
      <c r="F286" s="4">
        <v>804</v>
      </c>
      <c r="G286" s="4">
        <v>21.22</v>
      </c>
      <c r="H286" s="4" t="s">
        <v>24</v>
      </c>
      <c r="I286" s="4"/>
      <c r="J286" s="4">
        <f t="shared" ref="J286:O286" si="563">IF(J165&lt;=1,1,IF(J165/J$258&lt;1,1,J165/J$258))</f>
        <v>4262.1431637324586</v>
      </c>
      <c r="K286" s="4">
        <f t="shared" si="563"/>
        <v>4475.4833674731317</v>
      </c>
      <c r="L286" s="4">
        <f t="shared" si="563"/>
        <v>4072.4078694874256</v>
      </c>
      <c r="M286" s="4">
        <f t="shared" si="563"/>
        <v>4152.7708858781825</v>
      </c>
      <c r="N286" s="4">
        <f t="shared" si="563"/>
        <v>4434.9337525342271</v>
      </c>
      <c r="O286" s="4">
        <f t="shared" si="563"/>
        <v>4129.2458498242622</v>
      </c>
      <c r="P286" s="4">
        <f t="shared" ref="P286:AA286" si="564">IF(P165&lt;=1,1,IF(P165/P$258&lt;1,1,P165/P$258))</f>
        <v>2082.1595010795404</v>
      </c>
      <c r="Q286" s="4">
        <f t="shared" si="564"/>
        <v>1845.9441528062198</v>
      </c>
      <c r="R286" s="4">
        <f t="shared" si="564"/>
        <v>1872.9676543404091</v>
      </c>
      <c r="S286" s="4">
        <f t="shared" si="564"/>
        <v>1923.6252032491868</v>
      </c>
      <c r="T286" s="4">
        <f t="shared" si="564"/>
        <v>1888.1042858549833</v>
      </c>
      <c r="U286" s="4">
        <f t="shared" si="564"/>
        <v>1574.291719110588</v>
      </c>
      <c r="V286" s="4">
        <f t="shared" si="564"/>
        <v>2175.4189285074162</v>
      </c>
      <c r="W286" s="4">
        <f t="shared" si="564"/>
        <v>2366.4902890849517</v>
      </c>
      <c r="X286" s="4">
        <f t="shared" si="564"/>
        <v>2270.2540565549666</v>
      </c>
      <c r="Y286" s="4">
        <f t="shared" si="564"/>
        <v>2799.4725172977364</v>
      </c>
      <c r="Z286" s="4">
        <f t="shared" si="564"/>
        <v>2401.5324078021877</v>
      </c>
      <c r="AA286" s="4">
        <f t="shared" si="564"/>
        <v>2732.7795923101985</v>
      </c>
      <c r="AB286" s="4">
        <f t="shared" ref="AB286:AG286" si="565">IF(AB165&lt;=1,1,IF(AB165/AB$258&lt;1,1,AB165/AB$258))</f>
        <v>2310.741776399122</v>
      </c>
      <c r="AC286" s="4">
        <f t="shared" si="565"/>
        <v>2380.5083114078593</v>
      </c>
      <c r="AD286" s="4">
        <f t="shared" si="565"/>
        <v>2263.4236481019238</v>
      </c>
      <c r="AE286" s="4">
        <f t="shared" si="565"/>
        <v>2794.1173106768156</v>
      </c>
      <c r="AF286" s="4">
        <f t="shared" si="565"/>
        <v>2810.1758301993327</v>
      </c>
      <c r="AG286" s="4">
        <f t="shared" si="565"/>
        <v>2855.8831983862601</v>
      </c>
    </row>
    <row r="287" spans="1:33" x14ac:dyDescent="0.25">
      <c r="A287" s="4" t="s">
        <v>51</v>
      </c>
      <c r="B287" s="4" t="s">
        <v>52</v>
      </c>
      <c r="C287" s="4" t="s">
        <v>23</v>
      </c>
      <c r="D287" s="4">
        <v>55</v>
      </c>
      <c r="E287" s="4">
        <v>41</v>
      </c>
      <c r="F287" s="4">
        <v>77</v>
      </c>
      <c r="G287" s="4">
        <v>24.64</v>
      </c>
      <c r="H287" s="4" t="s">
        <v>24</v>
      </c>
      <c r="I287" s="4"/>
      <c r="J287" s="4">
        <f t="shared" ref="J287:O287" si="566">IF(J166&lt;=1,1,IF(J166/J$258&lt;1,1,J166/J$258))</f>
        <v>1</v>
      </c>
      <c r="K287" s="4">
        <f t="shared" si="566"/>
        <v>26.433446049689749</v>
      </c>
      <c r="L287" s="4">
        <f t="shared" si="566"/>
        <v>29.724114396902451</v>
      </c>
      <c r="M287" s="4">
        <f t="shared" si="566"/>
        <v>20.73263126144672</v>
      </c>
      <c r="N287" s="4">
        <f t="shared" si="566"/>
        <v>30.264343726688509</v>
      </c>
      <c r="O287" s="4">
        <f t="shared" si="566"/>
        <v>17.69372173519357</v>
      </c>
      <c r="P287" s="4">
        <f t="shared" ref="P287:AA287" si="567">IF(P166&lt;=1,1,IF(P166/P$258&lt;1,1,P166/P$258))</f>
        <v>51.66945133955538</v>
      </c>
      <c r="Q287" s="4">
        <f t="shared" si="567"/>
        <v>44.329472575090278</v>
      </c>
      <c r="R287" s="4">
        <f t="shared" si="567"/>
        <v>57.049332016336834</v>
      </c>
      <c r="S287" s="4">
        <f t="shared" si="567"/>
        <v>105.29546550634866</v>
      </c>
      <c r="T287" s="4">
        <f t="shared" si="567"/>
        <v>84.850858642567488</v>
      </c>
      <c r="U287" s="4">
        <f t="shared" si="567"/>
        <v>119.29171911058805</v>
      </c>
      <c r="V287" s="4">
        <f t="shared" si="567"/>
        <v>110.45448755986595</v>
      </c>
      <c r="W287" s="4">
        <f t="shared" si="567"/>
        <v>102.1249436123378</v>
      </c>
      <c r="X287" s="4">
        <f t="shared" si="567"/>
        <v>100.03652813210471</v>
      </c>
      <c r="Y287" s="4">
        <f t="shared" si="567"/>
        <v>103.99971132387125</v>
      </c>
      <c r="Z287" s="4">
        <f t="shared" si="567"/>
        <v>88.71622708982899</v>
      </c>
      <c r="AA287" s="4">
        <f t="shared" si="567"/>
        <v>141.7148162713579</v>
      </c>
      <c r="AB287" s="4">
        <f t="shared" ref="AB287:AG287" si="568">IF(AB166&lt;=1,1,IF(AB166/AB$258&lt;1,1,AB166/AB$258))</f>
        <v>121.89843098309026</v>
      </c>
      <c r="AC287" s="4">
        <f t="shared" si="568"/>
        <v>112.70189657519816</v>
      </c>
      <c r="AD287" s="4">
        <f t="shared" si="568"/>
        <v>84.937703922592647</v>
      </c>
      <c r="AE287" s="4">
        <f t="shared" si="568"/>
        <v>105.3614133757962</v>
      </c>
      <c r="AF287" s="4">
        <f t="shared" si="568"/>
        <v>99.307880169199493</v>
      </c>
      <c r="AG287" s="4">
        <f t="shared" si="568"/>
        <v>80.734792486654797</v>
      </c>
    </row>
    <row r="288" spans="1:33" x14ac:dyDescent="0.25">
      <c r="A288" s="4" t="s">
        <v>230</v>
      </c>
      <c r="B288" s="4" t="s">
        <v>231</v>
      </c>
      <c r="C288" s="4" t="s">
        <v>23</v>
      </c>
      <c r="D288" s="4">
        <v>1594.67</v>
      </c>
      <c r="E288" s="4">
        <v>1033</v>
      </c>
      <c r="F288" s="4">
        <v>2801</v>
      </c>
      <c r="G288" s="4">
        <v>40.1</v>
      </c>
      <c r="H288" s="4" t="s">
        <v>24</v>
      </c>
      <c r="I288" s="4"/>
      <c r="J288" s="4">
        <f t="shared" ref="J288:O288" si="569">IF(J167&lt;=1,1,IF(J167/J$258&lt;1,1,J167/J$258))</f>
        <v>364.77489633443133</v>
      </c>
      <c r="K288" s="4">
        <f t="shared" si="569"/>
        <v>420.32830001560507</v>
      </c>
      <c r="L288" s="4">
        <f t="shared" si="569"/>
        <v>492.21704654208997</v>
      </c>
      <c r="M288" s="4">
        <f t="shared" si="569"/>
        <v>235.54273494608685</v>
      </c>
      <c r="N288" s="4">
        <f t="shared" si="569"/>
        <v>292.8532576232646</v>
      </c>
      <c r="O288" s="4">
        <f t="shared" si="569"/>
        <v>265.52443301328964</v>
      </c>
      <c r="P288" s="4">
        <f t="shared" ref="P288:AA288" si="570">IF(P167&lt;=1,1,IF(P167/P$258&lt;1,1,P167/P$258))</f>
        <v>541.52517583932672</v>
      </c>
      <c r="Q288" s="4">
        <f t="shared" si="570"/>
        <v>655.88674935079473</v>
      </c>
      <c r="R288" s="4">
        <f t="shared" si="570"/>
        <v>500.53631828500477</v>
      </c>
      <c r="S288" s="4">
        <f t="shared" si="570"/>
        <v>704.33016509996855</v>
      </c>
      <c r="T288" s="4">
        <f t="shared" si="570"/>
        <v>641.31334273140624</v>
      </c>
      <c r="U288" s="4">
        <f t="shared" si="570"/>
        <v>580.29171911058802</v>
      </c>
      <c r="V288" s="4">
        <f t="shared" si="570"/>
        <v>673.48482228952287</v>
      </c>
      <c r="W288" s="4">
        <f t="shared" si="570"/>
        <v>826.9979962788758</v>
      </c>
      <c r="X288" s="4">
        <f t="shared" si="570"/>
        <v>956.47708417856131</v>
      </c>
      <c r="Y288" s="4">
        <f t="shared" si="570"/>
        <v>967.50268187728489</v>
      </c>
      <c r="Z288" s="4">
        <f t="shared" si="570"/>
        <v>1065.8669264225809</v>
      </c>
      <c r="AA288" s="4">
        <f t="shared" si="570"/>
        <v>942.73799624551054</v>
      </c>
      <c r="AB288" s="4">
        <f t="shared" ref="AB288:AG288" si="571">IF(AB167&lt;=1,1,IF(AB167/AB$258&lt;1,1,AB167/AB$258))</f>
        <v>941.47290600649103</v>
      </c>
      <c r="AC288" s="4">
        <f t="shared" si="571"/>
        <v>1133.2974895378181</v>
      </c>
      <c r="AD288" s="4">
        <f t="shared" si="571"/>
        <v>1066.0475964585628</v>
      </c>
      <c r="AE288" s="4">
        <f t="shared" si="571"/>
        <v>1111.305470080644</v>
      </c>
      <c r="AF288" s="4">
        <f t="shared" si="571"/>
        <v>1440.2504014243048</v>
      </c>
      <c r="AG288" s="4">
        <f t="shared" si="571"/>
        <v>1291.9697781553152</v>
      </c>
    </row>
    <row r="289" spans="1:33" x14ac:dyDescent="0.25">
      <c r="A289" s="4" t="s">
        <v>248</v>
      </c>
      <c r="B289" s="4" t="s">
        <v>249</v>
      </c>
      <c r="C289" s="4" t="s">
        <v>23</v>
      </c>
      <c r="D289" s="4">
        <v>2355.67</v>
      </c>
      <c r="E289" s="4">
        <v>1465</v>
      </c>
      <c r="F289" s="4">
        <v>4013</v>
      </c>
      <c r="G289" s="4">
        <v>39.200000000000003</v>
      </c>
      <c r="H289" s="4" t="s">
        <v>24</v>
      </c>
      <c r="I289" s="4" t="s">
        <v>291</v>
      </c>
      <c r="J289" s="4">
        <f t="shared" ref="J289:O289" si="572">IF(J168&lt;=1,1,IF(J168/J$258&lt;1,1,J168/J$258))</f>
        <v>6969.8427760623626</v>
      </c>
      <c r="K289" s="4">
        <f t="shared" si="572"/>
        <v>7635.6972533146136</v>
      </c>
      <c r="L289" s="4">
        <f t="shared" si="572"/>
        <v>7536.9754593964644</v>
      </c>
      <c r="M289" s="4">
        <f t="shared" si="572"/>
        <v>5879.9838333912639</v>
      </c>
      <c r="N289" s="4">
        <f t="shared" si="572"/>
        <v>5911.0691724613071</v>
      </c>
      <c r="O289" s="4">
        <f t="shared" si="572"/>
        <v>6170.8021189593974</v>
      </c>
      <c r="P289" s="4">
        <f t="shared" ref="P289:AA289" si="573">IF(P168&lt;=1,1,IF(P168/P$258&lt;1,1,P168/P$258))</f>
        <v>5624.0955815947273</v>
      </c>
      <c r="Q289" s="4">
        <f t="shared" si="573"/>
        <v>5216.5928500931623</v>
      </c>
      <c r="R289" s="4">
        <f t="shared" si="573"/>
        <v>5044.5291618201254</v>
      </c>
      <c r="S289" s="4">
        <f t="shared" si="573"/>
        <v>4914.0818925590684</v>
      </c>
      <c r="T289" s="4">
        <f t="shared" si="573"/>
        <v>4226.8216128509994</v>
      </c>
      <c r="U289" s="4">
        <f t="shared" si="573"/>
        <v>4443.291719110588</v>
      </c>
      <c r="V289" s="4">
        <f t="shared" si="573"/>
        <v>10790.874798442665</v>
      </c>
      <c r="W289" s="4">
        <f t="shared" si="573"/>
        <v>10123.322307905162</v>
      </c>
      <c r="X289" s="4">
        <f t="shared" si="573"/>
        <v>9648.7095933067776</v>
      </c>
      <c r="Y289" s="4">
        <f t="shared" si="573"/>
        <v>9851.6466965824238</v>
      </c>
      <c r="Z289" s="4">
        <f t="shared" si="573"/>
        <v>6814.5440152054261</v>
      </c>
      <c r="AA289" s="4">
        <f t="shared" si="573"/>
        <v>10526.408185221979</v>
      </c>
      <c r="AB289" s="4">
        <f t="shared" ref="AB289:AG289" si="574">IF(AB168&lt;=1,1,IF(AB168/AB$258&lt;1,1,AB168/AB$258))</f>
        <v>8958.4014071444853</v>
      </c>
      <c r="AC289" s="4">
        <f t="shared" si="574"/>
        <v>8662.8779419946186</v>
      </c>
      <c r="AD289" s="4">
        <f t="shared" si="574"/>
        <v>8807.6727879207065</v>
      </c>
      <c r="AE289" s="4">
        <f t="shared" si="574"/>
        <v>10629.563730653799</v>
      </c>
      <c r="AF289" s="4">
        <f t="shared" si="574"/>
        <v>9035.7043654787958</v>
      </c>
      <c r="AG289" s="4">
        <f t="shared" si="574"/>
        <v>9023.7662281746288</v>
      </c>
    </row>
    <row r="290" spans="1:33" x14ac:dyDescent="0.25">
      <c r="A290" s="4" t="s">
        <v>174</v>
      </c>
      <c r="B290" s="4" t="s">
        <v>175</v>
      </c>
      <c r="C290" s="4" t="s">
        <v>23</v>
      </c>
      <c r="D290" s="4">
        <v>304.83</v>
      </c>
      <c r="E290" s="4">
        <v>89</v>
      </c>
      <c r="F290" s="4">
        <v>524</v>
      </c>
      <c r="G290" s="4">
        <v>69.400000000000006</v>
      </c>
      <c r="H290" s="4" t="s">
        <v>24</v>
      </c>
      <c r="I290" s="4"/>
      <c r="J290" s="4">
        <f t="shared" ref="J290:O290" si="575">IF(J169&lt;=1,1,IF(J169/J$258&lt;1,1,J169/J$258))</f>
        <v>338.98728097890847</v>
      </c>
      <c r="K290" s="4">
        <f t="shared" si="575"/>
        <v>290.53919104599311</v>
      </c>
      <c r="L290" s="4">
        <f t="shared" si="575"/>
        <v>339.42920288698338</v>
      </c>
      <c r="M290" s="4">
        <f t="shared" si="575"/>
        <v>228.55704051731806</v>
      </c>
      <c r="N290" s="4">
        <f t="shared" si="575"/>
        <v>340.32695957066818</v>
      </c>
      <c r="O290" s="4">
        <f t="shared" si="575"/>
        <v>281.77562719545989</v>
      </c>
      <c r="P290" s="4">
        <f t="shared" ref="P290:AA290" si="576">IF(P169&lt;=1,1,IF(P169/P$258&lt;1,1,P169/P$258))</f>
        <v>617.6685527045762</v>
      </c>
      <c r="Q290" s="4">
        <f t="shared" si="576"/>
        <v>613.3846992273867</v>
      </c>
      <c r="R290" s="4">
        <f t="shared" si="576"/>
        <v>570.48694703400599</v>
      </c>
      <c r="S290" s="4">
        <f t="shared" si="576"/>
        <v>628.86122656848886</v>
      </c>
      <c r="T290" s="4">
        <f t="shared" si="576"/>
        <v>475.94949132764754</v>
      </c>
      <c r="U290" s="4">
        <f t="shared" si="576"/>
        <v>522.29171911058802</v>
      </c>
      <c r="V290" s="4">
        <f t="shared" si="576"/>
        <v>1043.1196957824</v>
      </c>
      <c r="W290" s="4">
        <f t="shared" si="576"/>
        <v>831.14012800839885</v>
      </c>
      <c r="X290" s="4">
        <f t="shared" si="576"/>
        <v>893.98390927633227</v>
      </c>
      <c r="Y290" s="4">
        <f t="shared" si="576"/>
        <v>946.50990301456011</v>
      </c>
      <c r="Z290" s="4">
        <f t="shared" si="576"/>
        <v>1093.0100014040463</v>
      </c>
      <c r="AA290" s="4">
        <f t="shared" si="576"/>
        <v>829.66839771174409</v>
      </c>
      <c r="AB290" s="4">
        <f t="shared" ref="AB290:AG290" si="577">IF(AB169&lt;=1,1,IF(AB169/AB$258&lt;1,1,AB169/AB$258))</f>
        <v>741.1324787785486</v>
      </c>
      <c r="AC290" s="4">
        <f t="shared" si="577"/>
        <v>724.72842720108042</v>
      </c>
      <c r="AD290" s="4">
        <f t="shared" si="577"/>
        <v>675.71355319156385</v>
      </c>
      <c r="AE290" s="4">
        <f t="shared" si="577"/>
        <v>807.18284828615515</v>
      </c>
      <c r="AF290" s="4">
        <f t="shared" si="577"/>
        <v>626.79679703179841</v>
      </c>
      <c r="AG290" s="4">
        <f t="shared" si="577"/>
        <v>711.08765064096417</v>
      </c>
    </row>
    <row r="291" spans="1:33" x14ac:dyDescent="0.25">
      <c r="A291" s="4" t="s">
        <v>84</v>
      </c>
      <c r="B291" s="4" t="s">
        <v>85</v>
      </c>
      <c r="C291" s="4" t="s">
        <v>23</v>
      </c>
      <c r="D291" s="4">
        <v>153.33000000000001</v>
      </c>
      <c r="E291" s="4">
        <v>100</v>
      </c>
      <c r="F291" s="4">
        <v>223</v>
      </c>
      <c r="G291" s="4">
        <v>27.99</v>
      </c>
      <c r="H291" s="4" t="s">
        <v>24</v>
      </c>
      <c r="I291" s="4"/>
      <c r="J291" s="4">
        <f t="shared" ref="J291:O291" si="578">IF(J170&lt;=1,1,IF(J170/J$258&lt;1,1,J170/J$258))</f>
        <v>265.0627836264095</v>
      </c>
      <c r="K291" s="4">
        <f t="shared" si="578"/>
        <v>293.55754241737947</v>
      </c>
      <c r="L291" s="4">
        <f t="shared" si="578"/>
        <v>277.48818518896718</v>
      </c>
      <c r="M291" s="4">
        <f t="shared" si="578"/>
        <v>253.00697101800881</v>
      </c>
      <c r="N291" s="4">
        <f t="shared" si="578"/>
        <v>255.76442797685553</v>
      </c>
      <c r="O291" s="4">
        <f t="shared" si="578"/>
        <v>300.05822065040138</v>
      </c>
      <c r="P291" s="4">
        <f t="shared" ref="P291:AA291" si="579">IF(P170&lt;=1,1,IF(P170/P$258&lt;1,1,P170/P$258))</f>
        <v>158.27017895090461</v>
      </c>
      <c r="Q291" s="4">
        <f t="shared" si="579"/>
        <v>143.50092286304235</v>
      </c>
      <c r="R291" s="4">
        <f t="shared" si="579"/>
        <v>121.40391046541799</v>
      </c>
      <c r="S291" s="4">
        <f t="shared" si="579"/>
        <v>71.098602734271935</v>
      </c>
      <c r="T291" s="4">
        <f t="shared" si="579"/>
        <v>69.101920413638098</v>
      </c>
      <c r="U291" s="4">
        <f t="shared" si="579"/>
        <v>66.291719110588048</v>
      </c>
      <c r="V291" s="4">
        <f t="shared" si="579"/>
        <v>105.77556511058903</v>
      </c>
      <c r="W291" s="4">
        <f t="shared" si="579"/>
        <v>99.363522459322425</v>
      </c>
      <c r="X291" s="4">
        <f t="shared" si="579"/>
        <v>80.152336117759106</v>
      </c>
      <c r="Y291" s="4">
        <f t="shared" si="579"/>
        <v>88.605006824539728</v>
      </c>
      <c r="Z291" s="4">
        <f t="shared" si="579"/>
        <v>102.28776458056166</v>
      </c>
      <c r="AA291" s="4">
        <f t="shared" si="579"/>
        <v>65.426894369057649</v>
      </c>
      <c r="AB291" s="4">
        <f t="shared" ref="AB291:AG291" si="580">IF(AB170&lt;=1,1,IF(AB170/AB$258&lt;1,1,AB170/AB$258))</f>
        <v>130.17696103383167</v>
      </c>
      <c r="AC291" s="4">
        <f t="shared" si="580"/>
        <v>106.08539354140484</v>
      </c>
      <c r="AD291" s="4">
        <f t="shared" si="580"/>
        <v>58.56378208022786</v>
      </c>
      <c r="AE291" s="4">
        <f t="shared" si="580"/>
        <v>122.51704845138275</v>
      </c>
      <c r="AF291" s="4">
        <f t="shared" si="580"/>
        <v>118.62981851581483</v>
      </c>
      <c r="AG291" s="4">
        <f t="shared" si="580"/>
        <v>119.03471298210651</v>
      </c>
    </row>
    <row r="292" spans="1:33" x14ac:dyDescent="0.25">
      <c r="A292" s="4" t="s">
        <v>55</v>
      </c>
      <c r="B292" s="4" t="s">
        <v>56</v>
      </c>
      <c r="C292" s="4" t="s">
        <v>23</v>
      </c>
      <c r="D292" s="4">
        <v>87.67</v>
      </c>
      <c r="E292" s="4">
        <v>70</v>
      </c>
      <c r="F292" s="4">
        <v>115</v>
      </c>
      <c r="G292" s="4">
        <v>19.350000000000001</v>
      </c>
      <c r="H292" s="4" t="s">
        <v>24</v>
      </c>
      <c r="I292" s="4"/>
      <c r="J292" s="4">
        <f t="shared" ref="J292:O292" si="581">IF(J171&lt;=1,1,IF(J171/J$258&lt;1,1,J171/J$258))</f>
        <v>1</v>
      </c>
      <c r="K292" s="4">
        <f t="shared" si="581"/>
        <v>1</v>
      </c>
      <c r="L292" s="4">
        <f t="shared" si="581"/>
        <v>1</v>
      </c>
      <c r="M292" s="4">
        <f t="shared" si="581"/>
        <v>1</v>
      </c>
      <c r="N292" s="4">
        <f t="shared" si="581"/>
        <v>1</v>
      </c>
      <c r="O292" s="4">
        <f t="shared" si="581"/>
        <v>1</v>
      </c>
      <c r="P292" s="4">
        <f t="shared" ref="P292:AA292" si="582">IF(P171&lt;=1,1,IF(P171/P$258&lt;1,1,P171/P$258))</f>
        <v>45.324169934117926</v>
      </c>
      <c r="Q292" s="4">
        <f t="shared" si="582"/>
        <v>25.439672520242265</v>
      </c>
      <c r="R292" s="4">
        <f t="shared" si="582"/>
        <v>48.655256566456686</v>
      </c>
      <c r="S292" s="4">
        <f t="shared" si="582"/>
        <v>48.693761607738907</v>
      </c>
      <c r="T292" s="4">
        <f t="shared" si="582"/>
        <v>44.166101551166548</v>
      </c>
      <c r="U292" s="4">
        <f t="shared" si="582"/>
        <v>39.291719110588048</v>
      </c>
      <c r="V292" s="4">
        <f t="shared" si="582"/>
        <v>1</v>
      </c>
      <c r="W292" s="4">
        <f t="shared" si="582"/>
        <v>10.998045562830173</v>
      </c>
      <c r="X292" s="4">
        <f t="shared" si="582"/>
        <v>1</v>
      </c>
      <c r="Y292" s="4">
        <f t="shared" si="582"/>
        <v>1</v>
      </c>
      <c r="Z292" s="4">
        <f t="shared" si="582"/>
        <v>38.953922957142545</v>
      </c>
      <c r="AA292" s="4">
        <f t="shared" si="582"/>
        <v>12.297805901384258</v>
      </c>
      <c r="AB292" s="4">
        <f t="shared" ref="AB292:AG292" si="583">IF(AB171&lt;=1,1,IF(AB171/AB$258&lt;1,1,AB171/AB$258))</f>
        <v>5.9990102727103416</v>
      </c>
      <c r="AC292" s="4">
        <f t="shared" si="583"/>
        <v>1</v>
      </c>
      <c r="AD292" s="4">
        <f t="shared" si="583"/>
        <v>28.67333732554777</v>
      </c>
      <c r="AE292" s="4">
        <f t="shared" si="583"/>
        <v>1</v>
      </c>
      <c r="AF292" s="4">
        <f t="shared" si="583"/>
        <v>1</v>
      </c>
      <c r="AG292" s="4">
        <f t="shared" si="583"/>
        <v>2.539121475107561</v>
      </c>
    </row>
    <row r="293" spans="1:33" x14ac:dyDescent="0.25">
      <c r="A293" s="4" t="s">
        <v>45</v>
      </c>
      <c r="B293" s="4" t="s">
        <v>46</v>
      </c>
      <c r="C293" s="4" t="s">
        <v>23</v>
      </c>
      <c r="D293" s="4">
        <v>75.5</v>
      </c>
      <c r="E293" s="4">
        <v>31</v>
      </c>
      <c r="F293" s="4">
        <v>107</v>
      </c>
      <c r="G293" s="4">
        <v>39.29</v>
      </c>
      <c r="H293" s="4" t="s">
        <v>24</v>
      </c>
      <c r="I293" s="4"/>
      <c r="J293" s="4">
        <f t="shared" ref="J293:O293" si="584">IF(J172&lt;=1,1,IF(J172/J$258&lt;1,1,J172/J$258))</f>
        <v>256.46691184123517</v>
      </c>
      <c r="K293" s="4">
        <f t="shared" si="584"/>
        <v>295.06671810307262</v>
      </c>
      <c r="L293" s="4">
        <f t="shared" si="584"/>
        <v>194.90016159161229</v>
      </c>
      <c r="M293" s="4">
        <f t="shared" si="584"/>
        <v>242.52842937485562</v>
      </c>
      <c r="N293" s="4">
        <f t="shared" si="584"/>
        <v>237.9617897465792</v>
      </c>
      <c r="O293" s="4">
        <f t="shared" si="584"/>
        <v>287.86982501377372</v>
      </c>
      <c r="P293" s="4">
        <f t="shared" ref="P293:AA293" si="585">IF(P172&lt;=1,1,IF(P172/P$258&lt;1,1,P172/P$258))</f>
        <v>40.247944809767965</v>
      </c>
      <c r="Q293" s="4">
        <f t="shared" si="585"/>
        <v>44.329472575090278</v>
      </c>
      <c r="R293" s="4">
        <f t="shared" si="585"/>
        <v>29.069080516736332</v>
      </c>
      <c r="S293" s="4">
        <f t="shared" si="585"/>
        <v>10.959292341999079</v>
      </c>
      <c r="T293" s="4">
        <f t="shared" si="585"/>
        <v>1</v>
      </c>
      <c r="U293" s="4">
        <f t="shared" si="585"/>
        <v>1</v>
      </c>
      <c r="V293" s="4">
        <f t="shared" si="585"/>
        <v>62.10562225067104</v>
      </c>
      <c r="W293" s="4">
        <f t="shared" si="585"/>
        <v>118.6934705304301</v>
      </c>
      <c r="X293" s="4">
        <f t="shared" si="585"/>
        <v>61.688443533009632</v>
      </c>
      <c r="Y293" s="4">
        <f t="shared" si="585"/>
        <v>38.222337554000191</v>
      </c>
      <c r="Z293" s="4">
        <f t="shared" si="585"/>
        <v>45.739691702508878</v>
      </c>
      <c r="AA293" s="4">
        <f t="shared" si="585"/>
        <v>28.645217737591455</v>
      </c>
      <c r="AB293" s="4">
        <f t="shared" ref="AB293:AG293" si="586">IF(AB172&lt;=1,1,IF(AB172/AB$258&lt;1,1,AB172/AB$258))</f>
        <v>116.93131295264541</v>
      </c>
      <c r="AC293" s="4">
        <f t="shared" si="586"/>
        <v>137.51378295192313</v>
      </c>
      <c r="AD293" s="4">
        <f t="shared" si="586"/>
        <v>148.23511634426814</v>
      </c>
      <c r="AE293" s="4">
        <f t="shared" si="586"/>
        <v>18.023634809173767</v>
      </c>
      <c r="AF293" s="4">
        <f t="shared" si="586"/>
        <v>18.155739113415034</v>
      </c>
      <c r="AG293" s="4">
        <f t="shared" si="586"/>
        <v>56.797342176997482</v>
      </c>
    </row>
    <row r="294" spans="1:33" x14ac:dyDescent="0.25">
      <c r="A294" s="4" t="s">
        <v>94</v>
      </c>
      <c r="B294" s="4" t="s">
        <v>95</v>
      </c>
      <c r="C294" s="4" t="s">
        <v>23</v>
      </c>
      <c r="D294" s="4">
        <v>247.33</v>
      </c>
      <c r="E294" s="4">
        <v>136</v>
      </c>
      <c r="F294" s="4">
        <v>382</v>
      </c>
      <c r="G294" s="4">
        <v>37.82</v>
      </c>
      <c r="H294" s="4" t="s">
        <v>24</v>
      </c>
      <c r="I294" s="4"/>
      <c r="J294" s="4">
        <f t="shared" ref="J294:O294" si="587">IF(J173&lt;=1,1,IF(J173/J$258&lt;1,1,J173/J$258))</f>
        <v>4592.2246402831515</v>
      </c>
      <c r="K294" s="4">
        <f t="shared" si="587"/>
        <v>4117.8087299638528</v>
      </c>
      <c r="L294" s="4">
        <f t="shared" si="587"/>
        <v>4481.2185862943325</v>
      </c>
      <c r="M294" s="4">
        <f t="shared" si="587"/>
        <v>4158.0101566997591</v>
      </c>
      <c r="N294" s="4">
        <f t="shared" si="587"/>
        <v>4283.6113275768785</v>
      </c>
      <c r="O294" s="4">
        <f t="shared" si="587"/>
        <v>4482.7093232864645</v>
      </c>
      <c r="P294" s="4">
        <f t="shared" ref="P294:AA294" si="588">IF(P173&lt;=1,1,IF(P173/P$258&lt;1,1,P173/P$258))</f>
        <v>231.87544325397903</v>
      </c>
      <c r="Q294" s="4">
        <f t="shared" si="588"/>
        <v>131.69479782876235</v>
      </c>
      <c r="R294" s="4">
        <f t="shared" si="588"/>
        <v>171.76836316469888</v>
      </c>
      <c r="S294" s="4">
        <f t="shared" si="588"/>
        <v>71.098602734271935</v>
      </c>
      <c r="T294" s="4">
        <f t="shared" si="588"/>
        <v>24.479928765004804</v>
      </c>
      <c r="U294" s="4">
        <f t="shared" si="588"/>
        <v>75.291719110588048</v>
      </c>
      <c r="V294" s="4">
        <f t="shared" si="588"/>
        <v>352.19881410584054</v>
      </c>
      <c r="W294" s="4">
        <f t="shared" si="588"/>
        <v>302.32797720595306</v>
      </c>
      <c r="X294" s="4">
        <f t="shared" si="588"/>
        <v>290.35665169798398</v>
      </c>
      <c r="Y294" s="4">
        <f t="shared" si="588"/>
        <v>402.09717117456353</v>
      </c>
      <c r="Z294" s="4">
        <f t="shared" si="588"/>
        <v>166.75256766154183</v>
      </c>
      <c r="AA294" s="4">
        <f t="shared" si="588"/>
        <v>329.71005238774063</v>
      </c>
      <c r="AB294" s="4">
        <f t="shared" ref="AB294:AG294" si="589">IF(AB173&lt;=1,1,IF(AB173/AB$258&lt;1,1,AB173/AB$258))</f>
        <v>168.25819926724222</v>
      </c>
      <c r="AC294" s="4">
        <f t="shared" si="589"/>
        <v>163.97979508709642</v>
      </c>
      <c r="AD294" s="4">
        <f t="shared" si="589"/>
        <v>142.96033197579519</v>
      </c>
      <c r="AE294" s="4">
        <f t="shared" si="589"/>
        <v>290.95419282986887</v>
      </c>
      <c r="AF294" s="4">
        <f t="shared" si="589"/>
        <v>176.59563355566087</v>
      </c>
      <c r="AG294" s="4">
        <f t="shared" si="589"/>
        <v>243.50945459232457</v>
      </c>
    </row>
    <row r="295" spans="1:33" x14ac:dyDescent="0.25">
      <c r="A295" s="4" t="s">
        <v>152</v>
      </c>
      <c r="B295" s="4" t="s">
        <v>153</v>
      </c>
      <c r="C295" s="4" t="s">
        <v>23</v>
      </c>
      <c r="D295" s="4">
        <v>524</v>
      </c>
      <c r="E295" s="4">
        <v>352</v>
      </c>
      <c r="F295" s="4">
        <v>724</v>
      </c>
      <c r="G295" s="4">
        <v>27.37</v>
      </c>
      <c r="H295" s="4" t="s">
        <v>24</v>
      </c>
      <c r="I295" s="4"/>
      <c r="J295" s="4">
        <f t="shared" ref="J295:O295" si="590">IF(J174&lt;=1,1,IF(J174/J$258&lt;1,1,J174/J$258))</f>
        <v>2475.9210067732392</v>
      </c>
      <c r="K295" s="4">
        <f t="shared" si="590"/>
        <v>2294.7245016465126</v>
      </c>
      <c r="L295" s="4">
        <f t="shared" si="590"/>
        <v>2530.0765288068224</v>
      </c>
      <c r="M295" s="4">
        <f t="shared" si="590"/>
        <v>1936.5593283512858</v>
      </c>
      <c r="N295" s="4">
        <f t="shared" si="590"/>
        <v>2033.0611446327771</v>
      </c>
      <c r="O295" s="4">
        <f t="shared" si="590"/>
        <v>1860.1728621387438</v>
      </c>
      <c r="P295" s="4">
        <f t="shared" ref="P295:AA295" si="591">IF(P174&lt;=1,1,IF(P174/P$258&lt;1,1,P174/P$258))</f>
        <v>1612.608677077169</v>
      </c>
      <c r="Q295" s="4">
        <f t="shared" si="591"/>
        <v>1530.7206143909436</v>
      </c>
      <c r="R295" s="4">
        <f t="shared" si="591"/>
        <v>1443.4707938215415</v>
      </c>
      <c r="S295" s="4">
        <f t="shared" si="591"/>
        <v>1095.8252837320192</v>
      </c>
      <c r="T295" s="4">
        <f t="shared" si="591"/>
        <v>1128.21801630914</v>
      </c>
      <c r="U295" s="4">
        <f t="shared" si="591"/>
        <v>1058.291719110588</v>
      </c>
      <c r="V295" s="4">
        <f t="shared" si="591"/>
        <v>519.08038146338424</v>
      </c>
      <c r="W295" s="4">
        <f t="shared" si="591"/>
        <v>625.41425210875286</v>
      </c>
      <c r="X295" s="4">
        <f t="shared" si="591"/>
        <v>608.50372392751342</v>
      </c>
      <c r="Y295" s="4">
        <f t="shared" si="591"/>
        <v>409.09476412880514</v>
      </c>
      <c r="Z295" s="4">
        <f t="shared" si="591"/>
        <v>354.49216961667707</v>
      </c>
      <c r="AA295" s="4">
        <f t="shared" si="591"/>
        <v>408.72254292940875</v>
      </c>
      <c r="AB295" s="4">
        <f t="shared" ref="AB295:AG295" si="592">IF(AB174&lt;=1,1,IF(AB174/AB$258&lt;1,1,AB174/AB$258))</f>
        <v>489.46516523600934</v>
      </c>
      <c r="AC295" s="4">
        <f t="shared" si="592"/>
        <v>499.76732405210748</v>
      </c>
      <c r="AD295" s="4">
        <f t="shared" si="592"/>
        <v>484.06305447037971</v>
      </c>
      <c r="AE295" s="4">
        <f t="shared" si="592"/>
        <v>317.46744703759356</v>
      </c>
      <c r="AF295" s="4">
        <f t="shared" si="592"/>
        <v>333.10333416324517</v>
      </c>
      <c r="AG295" s="4">
        <f t="shared" si="592"/>
        <v>374.36751628511792</v>
      </c>
    </row>
    <row r="296" spans="1:33" x14ac:dyDescent="0.25">
      <c r="A296" s="4" t="s">
        <v>47</v>
      </c>
      <c r="B296" s="4" t="s">
        <v>48</v>
      </c>
      <c r="C296" s="4" t="s">
        <v>23</v>
      </c>
      <c r="D296" s="4">
        <v>71.17</v>
      </c>
      <c r="E296" s="4">
        <v>58</v>
      </c>
      <c r="F296" s="4">
        <v>91</v>
      </c>
      <c r="G296" s="4">
        <v>19.600000000000001</v>
      </c>
      <c r="H296" s="4" t="s">
        <v>24</v>
      </c>
      <c r="I296" s="4"/>
      <c r="J296" s="4">
        <f t="shared" ref="J296:O296" si="593">IF(J175&lt;=1,1,IF(J175/J$258&lt;1,1,J175/J$258))</f>
        <v>58.761860782226279</v>
      </c>
      <c r="K296" s="4">
        <f t="shared" si="593"/>
        <v>71.708716620484608</v>
      </c>
      <c r="L296" s="4">
        <f t="shared" si="593"/>
        <v>75.147527375447652</v>
      </c>
      <c r="M296" s="4">
        <f t="shared" si="593"/>
        <v>221.57134608854926</v>
      </c>
      <c r="N296" s="4">
        <f t="shared" si="593"/>
        <v>175.65255594061199</v>
      </c>
      <c r="O296" s="4">
        <f t="shared" si="593"/>
        <v>283.80702646823113</v>
      </c>
      <c r="P296" s="4">
        <f t="shared" ref="P296:AA296" si="594">IF(P175&lt;=1,1,IF(P175/P$258&lt;1,1,P175/P$258))</f>
        <v>59.283789026080328</v>
      </c>
      <c r="Q296" s="4">
        <f t="shared" si="594"/>
        <v>45.51008507851828</v>
      </c>
      <c r="R296" s="4">
        <f t="shared" si="594"/>
        <v>85.029583515937333</v>
      </c>
      <c r="S296" s="4">
        <f t="shared" si="594"/>
        <v>85.249028708924371</v>
      </c>
      <c r="T296" s="4">
        <f t="shared" si="594"/>
        <v>181.9693110542988</v>
      </c>
      <c r="U296" s="4">
        <f t="shared" si="594"/>
        <v>43.291719110588048</v>
      </c>
      <c r="V296" s="4">
        <f t="shared" si="594"/>
        <v>431.74049574354825</v>
      </c>
      <c r="W296" s="4">
        <f t="shared" si="594"/>
        <v>653.02846363890671</v>
      </c>
      <c r="X296" s="4">
        <f t="shared" si="594"/>
        <v>558.79324389164947</v>
      </c>
      <c r="Y296" s="4">
        <f t="shared" si="594"/>
        <v>353.11402049487231</v>
      </c>
      <c r="Z296" s="4">
        <f t="shared" si="594"/>
        <v>412.17120395229091</v>
      </c>
      <c r="AA296" s="4">
        <f t="shared" si="594"/>
        <v>781.98844652280638</v>
      </c>
      <c r="AB296" s="4">
        <f t="shared" ref="AB296:AG296" si="595">IF(AB175&lt;=1,1,IF(AB175/AB$258&lt;1,1,AB175/AB$258))</f>
        <v>838.81913337729736</v>
      </c>
      <c r="AC296" s="4">
        <f t="shared" si="595"/>
        <v>944.72715307470844</v>
      </c>
      <c r="AD296" s="4">
        <f t="shared" si="595"/>
        <v>939.45277161521176</v>
      </c>
      <c r="AE296" s="4">
        <f t="shared" si="595"/>
        <v>163.06673135731461</v>
      </c>
      <c r="AF296" s="4">
        <f t="shared" si="595"/>
        <v>155.34150137438399</v>
      </c>
      <c r="AG296" s="4">
        <f t="shared" si="595"/>
        <v>423.83824692507636</v>
      </c>
    </row>
    <row r="297" spans="1:33" x14ac:dyDescent="0.25">
      <c r="A297" s="4" t="s">
        <v>200</v>
      </c>
      <c r="B297" s="4" t="s">
        <v>201</v>
      </c>
      <c r="C297" s="4" t="s">
        <v>23</v>
      </c>
      <c r="D297" s="4">
        <v>568.83000000000004</v>
      </c>
      <c r="E297" s="4">
        <v>241</v>
      </c>
      <c r="F297" s="4">
        <v>1000</v>
      </c>
      <c r="G297" s="4">
        <v>51.45</v>
      </c>
      <c r="H297" s="4" t="s">
        <v>24</v>
      </c>
      <c r="I297" s="4"/>
      <c r="J297" s="4">
        <f t="shared" ref="J297:O297" si="596">IF(J176&lt;=1,1,IF(J176/J$258&lt;1,1,J176/J$258))</f>
        <v>1583.6695154721469</v>
      </c>
      <c r="K297" s="4">
        <f t="shared" si="596"/>
        <v>1582.3935779993401</v>
      </c>
      <c r="L297" s="4">
        <f t="shared" si="596"/>
        <v>1582.378958027175</v>
      </c>
      <c r="M297" s="4">
        <f t="shared" si="596"/>
        <v>2621.1573823706267</v>
      </c>
      <c r="N297" s="4">
        <f t="shared" si="596"/>
        <v>2633.9001849046035</v>
      </c>
      <c r="O297" s="4">
        <f t="shared" si="596"/>
        <v>2335.5202919672229</v>
      </c>
      <c r="P297" s="4">
        <f t="shared" ref="P297:AA297" si="597">IF(P176&lt;=1,1,IF(P176/P$258&lt;1,1,P176/P$258))</f>
        <v>1179.8604852263345</v>
      </c>
      <c r="Q297" s="4">
        <f t="shared" si="597"/>
        <v>1165.9113508316912</v>
      </c>
      <c r="R297" s="4">
        <f t="shared" si="597"/>
        <v>1061.5403608519948</v>
      </c>
      <c r="S297" s="4">
        <f t="shared" si="597"/>
        <v>2154.7488275018432</v>
      </c>
      <c r="T297" s="4">
        <f t="shared" si="597"/>
        <v>2231.9561038532752</v>
      </c>
      <c r="U297" s="4">
        <f t="shared" si="597"/>
        <v>2169.291719110588</v>
      </c>
      <c r="V297" s="4">
        <f t="shared" si="597"/>
        <v>2162.941801976011</v>
      </c>
      <c r="W297" s="4">
        <f t="shared" si="597"/>
        <v>1763.1197671510906</v>
      </c>
      <c r="X297" s="4">
        <f t="shared" si="597"/>
        <v>1743.3229681748082</v>
      </c>
      <c r="Y297" s="4">
        <f t="shared" si="597"/>
        <v>3199.7348342803562</v>
      </c>
      <c r="Z297" s="4">
        <f t="shared" si="597"/>
        <v>2091.6489684304588</v>
      </c>
      <c r="AA297" s="4">
        <f t="shared" si="597"/>
        <v>3430.2691639883719</v>
      </c>
      <c r="AB297" s="4">
        <f t="shared" ref="AB297:AG297" si="598">IF(AB176&lt;=1,1,IF(AB176/AB$258&lt;1,1,AB176/AB$258))</f>
        <v>1719.6547307761846</v>
      </c>
      <c r="AC297" s="4">
        <f t="shared" si="598"/>
        <v>1593.1444503864541</v>
      </c>
      <c r="AD297" s="4">
        <f t="shared" si="598"/>
        <v>1699.0217206753175</v>
      </c>
      <c r="AE297" s="4">
        <f t="shared" si="598"/>
        <v>3650.3394612674533</v>
      </c>
      <c r="AF297" s="4">
        <f t="shared" si="598"/>
        <v>2939.6328171216555</v>
      </c>
      <c r="AG297" s="4">
        <f t="shared" si="598"/>
        <v>3056.9577809873813</v>
      </c>
    </row>
    <row r="298" spans="1:33" x14ac:dyDescent="0.25">
      <c r="A298" s="4" t="s">
        <v>100</v>
      </c>
      <c r="B298" s="4" t="s">
        <v>101</v>
      </c>
      <c r="C298" s="4" t="s">
        <v>23</v>
      </c>
      <c r="D298" s="4">
        <v>141.33000000000001</v>
      </c>
      <c r="E298" s="4">
        <v>115</v>
      </c>
      <c r="F298" s="4">
        <v>199</v>
      </c>
      <c r="G298" s="4">
        <v>23</v>
      </c>
      <c r="H298" s="4" t="s">
        <v>24</v>
      </c>
      <c r="I298" s="4" t="s">
        <v>292</v>
      </c>
      <c r="J298" s="4">
        <f t="shared" ref="J298:O298" si="599">IF(J177&lt;=1,1,IF(J177/J$258&lt;1,1,J177/J$258))</f>
        <v>454.17196290024407</v>
      </c>
      <c r="K298" s="4">
        <f t="shared" si="599"/>
        <v>439.94758392961614</v>
      </c>
      <c r="L298" s="4">
        <f t="shared" si="599"/>
        <v>428.21132825413991</v>
      </c>
      <c r="M298" s="4">
        <f t="shared" si="599"/>
        <v>469.56349830984112</v>
      </c>
      <c r="N298" s="4">
        <f t="shared" si="599"/>
        <v>510.93557594414972</v>
      </c>
      <c r="O298" s="4">
        <f t="shared" si="599"/>
        <v>562.10872683789637</v>
      </c>
      <c r="P298" s="4">
        <f t="shared" ref="P298:AA298" si="600">IF(P177&lt;=1,1,IF(P177/P$258&lt;1,1,P177/P$258))</f>
        <v>299.13542615161606</v>
      </c>
      <c r="Q298" s="4">
        <f t="shared" si="600"/>
        <v>325.31524839095454</v>
      </c>
      <c r="R298" s="4">
        <f t="shared" si="600"/>
        <v>314.46764581266143</v>
      </c>
      <c r="S298" s="4">
        <f t="shared" si="600"/>
        <v>271.5629707085148</v>
      </c>
      <c r="T298" s="4">
        <f t="shared" si="600"/>
        <v>285.6498210614173</v>
      </c>
      <c r="U298" s="4">
        <f t="shared" si="600"/>
        <v>267.29171911058802</v>
      </c>
      <c r="V298" s="4">
        <f t="shared" si="600"/>
        <v>431.74049574354825</v>
      </c>
      <c r="W298" s="4">
        <f t="shared" si="600"/>
        <v>545.33303867130678</v>
      </c>
      <c r="X298" s="4">
        <f t="shared" si="600"/>
        <v>555.95264503245721</v>
      </c>
      <c r="Y298" s="4">
        <f t="shared" si="600"/>
        <v>424.48946862813665</v>
      </c>
      <c r="Z298" s="4">
        <f t="shared" si="600"/>
        <v>254.96756135130417</v>
      </c>
      <c r="AA298" s="4">
        <f t="shared" si="600"/>
        <v>455.04020979866249</v>
      </c>
      <c r="AB298" s="4">
        <f t="shared" ref="AB298:AG298" si="601">IF(AB177&lt;=1,1,IF(AB177/AB$258&lt;1,1,AB177/AB$258))</f>
        <v>572.25046574342355</v>
      </c>
      <c r="AC298" s="4">
        <f t="shared" si="601"/>
        <v>671.79640293073385</v>
      </c>
      <c r="AD298" s="4">
        <f t="shared" si="601"/>
        <v>651.09789280535665</v>
      </c>
      <c r="AE298" s="4">
        <f t="shared" si="601"/>
        <v>479.666178661321</v>
      </c>
      <c r="AF298" s="4">
        <f t="shared" si="601"/>
        <v>539.84807447202945</v>
      </c>
      <c r="AG298" s="4">
        <f t="shared" si="601"/>
        <v>575.44209888623936</v>
      </c>
    </row>
    <row r="299" spans="1:33" x14ac:dyDescent="0.25">
      <c r="A299" s="4" t="s">
        <v>86</v>
      </c>
      <c r="B299" s="4" t="s">
        <v>87</v>
      </c>
      <c r="C299" s="4" t="s">
        <v>23</v>
      </c>
      <c r="D299" s="4">
        <v>130.16999999999999</v>
      </c>
      <c r="E299" s="4">
        <v>94</v>
      </c>
      <c r="F299" s="4">
        <v>163</v>
      </c>
      <c r="G299" s="4">
        <v>17.3</v>
      </c>
      <c r="H299" s="4" t="s">
        <v>24</v>
      </c>
      <c r="I299" s="4"/>
      <c r="J299" s="4">
        <f t="shared" ref="J299:O299" si="602">IF(J178&lt;=1,1,IF(J178/J$258&lt;1,1,J178/J$258))</f>
        <v>694.85637288512442</v>
      </c>
      <c r="K299" s="4">
        <f t="shared" si="602"/>
        <v>779.5121132105777</v>
      </c>
      <c r="L299" s="4">
        <f t="shared" si="602"/>
        <v>680.10480022607248</v>
      </c>
      <c r="M299" s="4">
        <f t="shared" si="602"/>
        <v>549.89898424068213</v>
      </c>
      <c r="N299" s="4">
        <f t="shared" si="602"/>
        <v>496.10004408558615</v>
      </c>
      <c r="O299" s="4">
        <f t="shared" si="602"/>
        <v>497.10395010921548</v>
      </c>
      <c r="P299" s="4">
        <f t="shared" ref="P299:AA299" si="603">IF(P178&lt;=1,1,IF(P178/P$258&lt;1,1,P178/P$258))</f>
        <v>144.31055985894221</v>
      </c>
      <c r="Q299" s="4">
        <f t="shared" si="603"/>
        <v>129.33357282190636</v>
      </c>
      <c r="R299" s="4">
        <f t="shared" si="603"/>
        <v>110.21180986557779</v>
      </c>
      <c r="S299" s="4">
        <f t="shared" si="603"/>
        <v>114.72908282278361</v>
      </c>
      <c r="T299" s="4">
        <f t="shared" si="603"/>
        <v>78.288801047180243</v>
      </c>
      <c r="U299" s="4">
        <f t="shared" si="603"/>
        <v>94.291719110588048</v>
      </c>
      <c r="V299" s="4">
        <f t="shared" si="603"/>
        <v>161.92263450191214</v>
      </c>
      <c r="W299" s="4">
        <f t="shared" si="603"/>
        <v>182.20615704978391</v>
      </c>
      <c r="X299" s="4">
        <f t="shared" si="603"/>
        <v>159.68910417514149</v>
      </c>
      <c r="Y299" s="4">
        <f t="shared" si="603"/>
        <v>179.57371522968057</v>
      </c>
      <c r="Z299" s="4">
        <f t="shared" si="603"/>
        <v>176.93122077959134</v>
      </c>
      <c r="AA299" s="4">
        <f t="shared" si="603"/>
        <v>158.06222810756509</v>
      </c>
      <c r="AB299" s="4">
        <f t="shared" ref="AB299:AG299" si="604">IF(AB178&lt;=1,1,IF(AB178/AB$258&lt;1,1,AB178/AB$258))</f>
        <v>186.47096537887336</v>
      </c>
      <c r="AC299" s="4">
        <f t="shared" si="604"/>
        <v>129.24315415968147</v>
      </c>
      <c r="AD299" s="4">
        <f t="shared" si="604"/>
        <v>88.454226834907956</v>
      </c>
      <c r="AE299" s="4">
        <f t="shared" si="604"/>
        <v>134.99387396090023</v>
      </c>
      <c r="AF299" s="4">
        <f t="shared" si="604"/>
        <v>112.83323701183024</v>
      </c>
      <c r="AG299" s="4">
        <f t="shared" si="604"/>
        <v>138.18467322983236</v>
      </c>
    </row>
    <row r="300" spans="1:33" x14ac:dyDescent="0.25">
      <c r="A300" s="4" t="s">
        <v>120</v>
      </c>
      <c r="B300" s="4" t="s">
        <v>121</v>
      </c>
      <c r="C300" s="4" t="s">
        <v>23</v>
      </c>
      <c r="D300" s="4">
        <v>477.5</v>
      </c>
      <c r="E300" s="4">
        <v>229</v>
      </c>
      <c r="F300" s="4">
        <v>801</v>
      </c>
      <c r="G300" s="4">
        <v>47.28</v>
      </c>
      <c r="H300" s="4" t="s">
        <v>24</v>
      </c>
      <c r="I300" s="4"/>
      <c r="J300" s="4">
        <f t="shared" ref="J300:O300" si="605">IF(J179&lt;=1,1,IF(J179/J$258&lt;1,1,J179/J$258))</f>
        <v>259.90526055530489</v>
      </c>
      <c r="K300" s="4">
        <f t="shared" si="605"/>
        <v>269.41073144628882</v>
      </c>
      <c r="L300" s="4">
        <f t="shared" si="605"/>
        <v>298.13519108830593</v>
      </c>
      <c r="M300" s="4">
        <f t="shared" si="605"/>
        <v>1010.9548165394217</v>
      </c>
      <c r="N300" s="4">
        <f t="shared" si="605"/>
        <v>1163.698977720949</v>
      </c>
      <c r="O300" s="4">
        <f t="shared" si="605"/>
        <v>929.79199520949794</v>
      </c>
      <c r="P300" s="4">
        <f t="shared" ref="P300:AA300" si="606">IF(P179&lt;=1,1,IF(P179/P$258&lt;1,1,P179/P$258))</f>
        <v>480.61047434712719</v>
      </c>
      <c r="Q300" s="4">
        <f t="shared" si="606"/>
        <v>536.64488650456667</v>
      </c>
      <c r="R300" s="4">
        <f t="shared" si="606"/>
        <v>399.80741288644293</v>
      </c>
      <c r="S300" s="4">
        <f t="shared" si="606"/>
        <v>607.63558760651017</v>
      </c>
      <c r="T300" s="4">
        <f t="shared" si="606"/>
        <v>637.37610817417385</v>
      </c>
      <c r="U300" s="4">
        <f t="shared" si="606"/>
        <v>552.29171911058802</v>
      </c>
      <c r="V300" s="4">
        <f t="shared" si="606"/>
        <v>297.61138553094304</v>
      </c>
      <c r="W300" s="4">
        <f t="shared" si="606"/>
        <v>410.02340217355305</v>
      </c>
      <c r="X300" s="4">
        <f t="shared" si="606"/>
        <v>372.73401861455858</v>
      </c>
      <c r="Y300" s="4">
        <f t="shared" si="606"/>
        <v>996.89257228509962</v>
      </c>
      <c r="Z300" s="4">
        <f t="shared" si="606"/>
        <v>781.99560057475605</v>
      </c>
      <c r="AA300" s="4">
        <f t="shared" si="606"/>
        <v>858.27636842510663</v>
      </c>
      <c r="AB300" s="4">
        <f t="shared" ref="AB300:AG300" si="607">IF(AB179&lt;=1,1,IF(AB179/AB$258&lt;1,1,AB179/AB$258))</f>
        <v>408.33557073874346</v>
      </c>
      <c r="AC300" s="4">
        <f t="shared" si="607"/>
        <v>397.21152702831097</v>
      </c>
      <c r="AD300" s="4">
        <f t="shared" si="607"/>
        <v>357.46822962702873</v>
      </c>
      <c r="AE300" s="4">
        <f t="shared" si="607"/>
        <v>874.24578539981167</v>
      </c>
      <c r="AF300" s="4">
        <f t="shared" si="607"/>
        <v>785.23669147404428</v>
      </c>
      <c r="AG300" s="4">
        <f t="shared" si="607"/>
        <v>877.05397278792168</v>
      </c>
    </row>
    <row r="301" spans="1:33" x14ac:dyDescent="0.25">
      <c r="A301" s="4" t="s">
        <v>63</v>
      </c>
      <c r="B301" s="4" t="s">
        <v>64</v>
      </c>
      <c r="C301" s="4" t="s">
        <v>23</v>
      </c>
      <c r="D301" s="4">
        <v>94.17</v>
      </c>
      <c r="E301" s="4">
        <v>76</v>
      </c>
      <c r="F301" s="4">
        <v>123</v>
      </c>
      <c r="G301" s="4">
        <v>23.05</v>
      </c>
      <c r="H301" s="4" t="s">
        <v>24</v>
      </c>
      <c r="I301" s="4"/>
      <c r="J301" s="4">
        <f t="shared" ref="J301:O301" si="608">IF(J180&lt;=1,1,IF(J180/J$258&lt;1,1,J180/J$258))</f>
        <v>32.974245426703376</v>
      </c>
      <c r="K301" s="4">
        <f t="shared" si="608"/>
        <v>11.34168919275813</v>
      </c>
      <c r="L301" s="4">
        <f t="shared" si="608"/>
        <v>48.30641970630731</v>
      </c>
      <c r="M301" s="4">
        <f t="shared" si="608"/>
        <v>115.03950604982531</v>
      </c>
      <c r="N301" s="4">
        <f t="shared" si="608"/>
        <v>107.40910939121935</v>
      </c>
      <c r="O301" s="4">
        <f t="shared" si="608"/>
        <v>100.98109191881601</v>
      </c>
      <c r="P301" s="4">
        <f t="shared" ref="P301:AA301" si="609">IF(P180&lt;=1,1,IF(P180/P$258&lt;1,1,P180/P$258))</f>
        <v>125.27471564262984</v>
      </c>
      <c r="Q301" s="4">
        <f t="shared" si="609"/>
        <v>145.86214786989837</v>
      </c>
      <c r="R301" s="4">
        <f t="shared" si="609"/>
        <v>164.77330028979875</v>
      </c>
      <c r="S301" s="4">
        <f t="shared" si="609"/>
        <v>86.428230873478739</v>
      </c>
      <c r="T301" s="4">
        <f t="shared" si="609"/>
        <v>80.913624085335144</v>
      </c>
      <c r="U301" s="4">
        <f t="shared" si="609"/>
        <v>121.29171911058805</v>
      </c>
      <c r="V301" s="4">
        <f t="shared" si="609"/>
        <v>90.179156946332597</v>
      </c>
      <c r="W301" s="4">
        <f t="shared" si="609"/>
        <v>129.73915514249163</v>
      </c>
      <c r="X301" s="4">
        <f t="shared" si="609"/>
        <v>118.50042071685418</v>
      </c>
      <c r="Y301" s="4">
        <f t="shared" si="609"/>
        <v>73.210302325208204</v>
      </c>
      <c r="Z301" s="4">
        <f t="shared" si="609"/>
        <v>121.51410935909961</v>
      </c>
      <c r="AA301" s="4">
        <f t="shared" si="609"/>
        <v>80.412021885580913</v>
      </c>
      <c r="AB301" s="4">
        <f t="shared" ref="AB301:AG301" si="610">IF(AB180&lt;=1,1,IF(AB180/AB$258&lt;1,1,AB180/AB$258))</f>
        <v>125.20984300338684</v>
      </c>
      <c r="AC301" s="4">
        <f t="shared" si="610"/>
        <v>92.852387473818197</v>
      </c>
      <c r="AD301" s="4">
        <f t="shared" si="610"/>
        <v>106.03684139648448</v>
      </c>
      <c r="AE301" s="4">
        <f t="shared" si="610"/>
        <v>63.252127281174673</v>
      </c>
      <c r="AF301" s="4">
        <f t="shared" si="610"/>
        <v>62.59619731063033</v>
      </c>
      <c r="AG301" s="4">
        <f t="shared" si="610"/>
        <v>71.159812362791868</v>
      </c>
    </row>
    <row r="302" spans="1:33" x14ac:dyDescent="0.25">
      <c r="A302" s="4" t="s">
        <v>236</v>
      </c>
      <c r="B302" s="4" t="s">
        <v>237</v>
      </c>
      <c r="C302" s="4" t="s">
        <v>23</v>
      </c>
      <c r="D302" s="4">
        <v>1138.5</v>
      </c>
      <c r="E302" s="4">
        <v>668</v>
      </c>
      <c r="F302" s="4">
        <v>1665</v>
      </c>
      <c r="G302" s="4">
        <v>34.49</v>
      </c>
      <c r="H302" s="4" t="s">
        <v>24</v>
      </c>
      <c r="I302" s="4"/>
      <c r="J302" s="4">
        <f t="shared" ref="J302:O302" si="611">IF(J181&lt;=1,1,IF(J181/J$258&lt;1,1,J181/J$258))</f>
        <v>3503.9872722800856</v>
      </c>
      <c r="K302" s="4">
        <f t="shared" si="611"/>
        <v>3835.5928767392311</v>
      </c>
      <c r="L302" s="4">
        <f t="shared" si="611"/>
        <v>3533.5210155146847</v>
      </c>
      <c r="M302" s="4">
        <f t="shared" si="611"/>
        <v>3288.2912003180454</v>
      </c>
      <c r="N302" s="4">
        <f t="shared" si="611"/>
        <v>3481.0090540285864</v>
      </c>
      <c r="O302" s="4">
        <f t="shared" si="611"/>
        <v>3150.1114003485059</v>
      </c>
      <c r="P302" s="4">
        <f t="shared" ref="P302:AA302" si="612">IF(P181&lt;=1,1,IF(P181/P$258&lt;1,1,P181/P$258))</f>
        <v>10866.56707876715</v>
      </c>
      <c r="Q302" s="4">
        <f t="shared" si="612"/>
        <v>12402.981158459403</v>
      </c>
      <c r="R302" s="4">
        <f t="shared" si="612"/>
        <v>11972.43943312121</v>
      </c>
      <c r="S302" s="4">
        <f t="shared" si="612"/>
        <v>10096.675405775522</v>
      </c>
      <c r="T302" s="4">
        <f t="shared" si="612"/>
        <v>9993.5578276773122</v>
      </c>
      <c r="U302" s="4">
        <f t="shared" si="612"/>
        <v>10003.291719110588</v>
      </c>
      <c r="V302" s="4">
        <f t="shared" si="612"/>
        <v>9295.179255490475</v>
      </c>
      <c r="W302" s="4">
        <f t="shared" si="612"/>
        <v>8360.1549017048401</v>
      </c>
      <c r="X302" s="4">
        <f t="shared" si="612"/>
        <v>8661.6014897374789</v>
      </c>
      <c r="Y302" s="4">
        <f t="shared" si="612"/>
        <v>5522.9356950885676</v>
      </c>
      <c r="Z302" s="4">
        <f t="shared" si="612"/>
        <v>6874.4849724561618</v>
      </c>
      <c r="AA302" s="4">
        <f t="shared" si="612"/>
        <v>5554.0704183756234</v>
      </c>
      <c r="AB302" s="4">
        <f t="shared" ref="AB302:AG302" si="613">IF(AB181&lt;=1,1,IF(AB181/AB$258&lt;1,1,AB181/AB$258))</f>
        <v>8986.5484093170053</v>
      </c>
      <c r="AC302" s="4">
        <f t="shared" si="613"/>
        <v>9107.837771017219</v>
      </c>
      <c r="AD302" s="4">
        <f t="shared" si="613"/>
        <v>9294.7112112763753</v>
      </c>
      <c r="AE302" s="4">
        <f t="shared" si="613"/>
        <v>7795.7647368046391</v>
      </c>
      <c r="AF302" s="4">
        <f t="shared" si="613"/>
        <v>7459.034196394985</v>
      </c>
      <c r="AG302" s="4">
        <f t="shared" si="613"/>
        <v>7383.2529669527803</v>
      </c>
    </row>
    <row r="303" spans="1:33" x14ac:dyDescent="0.25">
      <c r="A303" s="4" t="s">
        <v>254</v>
      </c>
      <c r="B303" s="4" t="s">
        <v>255</v>
      </c>
      <c r="C303" s="4" t="s">
        <v>23</v>
      </c>
      <c r="D303" s="4">
        <v>2179.67</v>
      </c>
      <c r="E303" s="4">
        <v>587</v>
      </c>
      <c r="F303" s="4">
        <v>4144</v>
      </c>
      <c r="G303" s="4">
        <v>77.010000000000005</v>
      </c>
      <c r="H303" s="4" t="s">
        <v>24</v>
      </c>
      <c r="I303" s="4"/>
      <c r="J303" s="4">
        <f t="shared" ref="J303:O303" si="614">IF(J182&lt;=1,1,IF(J182/J$258&lt;1,1,J182/J$258))</f>
        <v>944.13665465517909</v>
      </c>
      <c r="K303" s="4">
        <f t="shared" si="614"/>
        <v>1220.1914134329811</v>
      </c>
      <c r="L303" s="4">
        <f t="shared" si="614"/>
        <v>1202.4740494793425</v>
      </c>
      <c r="M303" s="4">
        <f t="shared" si="614"/>
        <v>2607.1859935130892</v>
      </c>
      <c r="N303" s="4">
        <f t="shared" si="614"/>
        <v>2892.0384392436108</v>
      </c>
      <c r="O303" s="4">
        <f t="shared" si="614"/>
        <v>2085.6581814163555</v>
      </c>
      <c r="P303" s="4">
        <f t="shared" ref="P303:AA303" si="615">IF(P182&lt;=1,1,IF(P182/P$258&lt;1,1,P182/P$258))</f>
        <v>29812.308299122298</v>
      </c>
      <c r="Q303" s="4">
        <f t="shared" si="615"/>
        <v>36220.657802615897</v>
      </c>
      <c r="R303" s="4">
        <f t="shared" si="615"/>
        <v>39512.001971603</v>
      </c>
      <c r="S303" s="4">
        <f t="shared" si="615"/>
        <v>78761.617447776473</v>
      </c>
      <c r="T303" s="4">
        <f t="shared" si="615"/>
        <v>87331.343823873278</v>
      </c>
      <c r="U303" s="4">
        <f t="shared" si="615"/>
        <v>89282.291719110595</v>
      </c>
      <c r="V303" s="4">
        <f t="shared" si="615"/>
        <v>15427.6869456761</v>
      </c>
      <c r="W303" s="4">
        <f t="shared" si="615"/>
        <v>17649.57566044859</v>
      </c>
      <c r="X303" s="4">
        <f t="shared" si="615"/>
        <v>22716.884645020622</v>
      </c>
      <c r="Y303" s="4">
        <f t="shared" si="615"/>
        <v>15777.208410234212</v>
      </c>
      <c r="Z303" s="4">
        <f t="shared" si="615"/>
        <v>26902.681424404898</v>
      </c>
      <c r="AA303" s="4">
        <f t="shared" si="615"/>
        <v>17715.182540194095</v>
      </c>
      <c r="AB303" s="4">
        <f t="shared" ref="AB303:AG303" si="616">IF(AB182&lt;=1,1,IF(AB182/AB$258&lt;1,1,AB182/AB$258))</f>
        <v>26664.521479670238</v>
      </c>
      <c r="AC303" s="4">
        <f t="shared" si="616"/>
        <v>31814.022057237449</v>
      </c>
      <c r="AD303" s="4">
        <f t="shared" si="616"/>
        <v>32843.106893595817</v>
      </c>
      <c r="AE303" s="4">
        <f t="shared" si="616"/>
        <v>25269.558862883885</v>
      </c>
      <c r="AF303" s="4">
        <f t="shared" si="616"/>
        <v>30655.021181506709</v>
      </c>
      <c r="AG303" s="4">
        <f t="shared" si="616"/>
        <v>30578.642317010726</v>
      </c>
    </row>
    <row r="304" spans="1:33" x14ac:dyDescent="0.25">
      <c r="A304" s="4" t="s">
        <v>59</v>
      </c>
      <c r="B304" s="4" t="s">
        <v>60</v>
      </c>
      <c r="C304" s="4" t="s">
        <v>23</v>
      </c>
      <c r="D304" s="4">
        <v>74.17</v>
      </c>
      <c r="E304" s="4">
        <v>61</v>
      </c>
      <c r="F304" s="4">
        <v>103</v>
      </c>
      <c r="G304" s="4">
        <v>20.329999999999998</v>
      </c>
      <c r="H304" s="4" t="s">
        <v>24</v>
      </c>
      <c r="I304" s="4"/>
      <c r="J304" s="4">
        <f t="shared" ref="J304:O304" si="617">IF(J183&lt;=1,1,IF(J183/J$258&lt;1,1,J183/J$258))</f>
        <v>124.09048634955096</v>
      </c>
      <c r="K304" s="4">
        <f t="shared" si="617"/>
        <v>83.782122106029917</v>
      </c>
      <c r="L304" s="4">
        <f t="shared" si="617"/>
        <v>89.600431504984769</v>
      </c>
      <c r="M304" s="4">
        <f t="shared" si="617"/>
        <v>738.51273381743931</v>
      </c>
      <c r="N304" s="4">
        <f t="shared" si="617"/>
        <v>755.72185161044945</v>
      </c>
      <c r="O304" s="4">
        <f t="shared" si="617"/>
        <v>647.42749629429011</v>
      </c>
      <c r="P304" s="4">
        <f t="shared" ref="P304:AA304" si="618">IF(P183&lt;=1,1,IF(P183/P$258&lt;1,1,P183/P$258))</f>
        <v>257.25656887572887</v>
      </c>
      <c r="Q304" s="4">
        <f t="shared" si="618"/>
        <v>319.41218587381451</v>
      </c>
      <c r="R304" s="4">
        <f t="shared" si="618"/>
        <v>287.88640688804094</v>
      </c>
      <c r="S304" s="4">
        <f t="shared" si="618"/>
        <v>1080.4956555928125</v>
      </c>
      <c r="T304" s="4">
        <f t="shared" si="618"/>
        <v>1056.0353827598803</v>
      </c>
      <c r="U304" s="4">
        <f t="shared" si="618"/>
        <v>1053.291719110588</v>
      </c>
      <c r="V304" s="4">
        <f t="shared" si="618"/>
        <v>76.142389598501822</v>
      </c>
      <c r="W304" s="4">
        <f t="shared" si="618"/>
        <v>103.5056541888455</v>
      </c>
      <c r="X304" s="4">
        <f t="shared" si="618"/>
        <v>131.2831155832192</v>
      </c>
      <c r="Y304" s="4">
        <f t="shared" si="618"/>
        <v>371.30776217590051</v>
      </c>
      <c r="Z304" s="4">
        <f t="shared" si="618"/>
        <v>483.42177577863742</v>
      </c>
      <c r="AA304" s="4">
        <f t="shared" si="618"/>
        <v>306.55121895311379</v>
      </c>
      <c r="AB304" s="4">
        <f t="shared" ref="AB304:AG304" si="619">IF(AB183&lt;=1,1,IF(AB183/AB$258&lt;1,1,AB183/AB$258))</f>
        <v>93.751428810569422</v>
      </c>
      <c r="AC304" s="4">
        <f t="shared" si="619"/>
        <v>87.890010198473206</v>
      </c>
      <c r="AD304" s="4">
        <f t="shared" si="619"/>
        <v>125.37771741421865</v>
      </c>
      <c r="AE304" s="4">
        <f t="shared" si="619"/>
        <v>269.11974818821329</v>
      </c>
      <c r="AF304" s="4">
        <f t="shared" si="619"/>
        <v>284.79848829670681</v>
      </c>
      <c r="AG304" s="4">
        <f t="shared" si="619"/>
        <v>337.66342581031</v>
      </c>
    </row>
    <row r="305" spans="1:33" x14ac:dyDescent="0.25">
      <c r="A305" s="4" t="s">
        <v>41</v>
      </c>
      <c r="B305" s="4" t="s">
        <v>42</v>
      </c>
      <c r="C305" s="4" t="s">
        <v>23</v>
      </c>
      <c r="D305" s="4">
        <v>60.67</v>
      </c>
      <c r="E305" s="4">
        <v>45</v>
      </c>
      <c r="F305" s="4">
        <v>76</v>
      </c>
      <c r="G305" s="4">
        <v>22.71</v>
      </c>
      <c r="H305" s="4" t="s">
        <v>24</v>
      </c>
      <c r="I305" s="4"/>
      <c r="J305" s="4">
        <f t="shared" ref="J305:O305" si="620">IF(J184&lt;=1,1,IF(J184/J$258&lt;1,1,J184/J$258))</f>
        <v>1</v>
      </c>
      <c r="K305" s="4">
        <f t="shared" si="620"/>
        <v>1</v>
      </c>
      <c r="L305" s="4">
        <f t="shared" si="620"/>
        <v>33.853515576770199</v>
      </c>
      <c r="M305" s="4">
        <f t="shared" si="620"/>
        <v>125.51804769297847</v>
      </c>
      <c r="N305" s="4">
        <f t="shared" si="620"/>
        <v>175.65255594061199</v>
      </c>
      <c r="O305" s="4">
        <f t="shared" si="620"/>
        <v>117.23228610098624</v>
      </c>
      <c r="P305" s="4">
        <f t="shared" ref="P305:AA305" si="621">IF(P184&lt;=1,1,IF(P184/P$258&lt;1,1,P184/P$258))</f>
        <v>18.673988031280626</v>
      </c>
      <c r="Q305" s="4">
        <f t="shared" si="621"/>
        <v>6.5498724653942499</v>
      </c>
      <c r="R305" s="4">
        <f t="shared" si="621"/>
        <v>12.280929616976033</v>
      </c>
      <c r="S305" s="4">
        <f t="shared" si="621"/>
        <v>5.06328151922723</v>
      </c>
      <c r="T305" s="4">
        <f t="shared" si="621"/>
        <v>1</v>
      </c>
      <c r="U305" s="4">
        <f t="shared" si="621"/>
        <v>2.2917191105880477</v>
      </c>
      <c r="V305" s="4">
        <f t="shared" si="621"/>
        <v>4.3989120429222721</v>
      </c>
      <c r="W305" s="4">
        <f t="shared" si="621"/>
        <v>30.327993633937854</v>
      </c>
      <c r="X305" s="4">
        <f t="shared" si="621"/>
        <v>16.238861785933988</v>
      </c>
      <c r="Y305" s="4">
        <f t="shared" si="621"/>
        <v>10.231965737033779</v>
      </c>
      <c r="Z305" s="4">
        <f t="shared" si="621"/>
        <v>1</v>
      </c>
      <c r="AA305" s="4">
        <f t="shared" si="621"/>
        <v>1</v>
      </c>
      <c r="AB305" s="4">
        <f t="shared" ref="AB305:AG305" si="622">IF(AB184&lt;=1,1,IF(AB184/AB$258&lt;1,1,AB184/AB$258))</f>
        <v>1</v>
      </c>
      <c r="AC305" s="4">
        <f t="shared" si="622"/>
        <v>1</v>
      </c>
      <c r="AD305" s="4">
        <f t="shared" si="622"/>
        <v>19.882030044759507</v>
      </c>
      <c r="AE305" s="4">
        <f t="shared" si="622"/>
        <v>1</v>
      </c>
      <c r="AF305" s="4">
        <f t="shared" si="622"/>
        <v>1</v>
      </c>
      <c r="AG305" s="4">
        <f t="shared" si="622"/>
        <v>1</v>
      </c>
    </row>
    <row r="306" spans="1:33" x14ac:dyDescent="0.25">
      <c r="A306" s="4" t="s">
        <v>266</v>
      </c>
      <c r="B306" s="4" t="s">
        <v>267</v>
      </c>
      <c r="C306" s="4" t="s">
        <v>23</v>
      </c>
      <c r="D306" s="4">
        <v>8417.5</v>
      </c>
      <c r="E306" s="4">
        <v>6381</v>
      </c>
      <c r="F306" s="4">
        <v>9704</v>
      </c>
      <c r="G306" s="4">
        <v>14.34</v>
      </c>
      <c r="H306" s="4" t="s">
        <v>24</v>
      </c>
      <c r="I306" s="4"/>
      <c r="J306" s="4">
        <f t="shared" ref="J306:O306" si="623">IF(J185&lt;=1,1,IF(J185/J$258&lt;1,1,J185/J$258))</f>
        <v>15175.46198218975</v>
      </c>
      <c r="K306" s="4">
        <f t="shared" si="623"/>
        <v>15575.470535746339</v>
      </c>
      <c r="L306" s="4">
        <f t="shared" si="623"/>
        <v>13834.312258694777</v>
      </c>
      <c r="M306" s="4">
        <f t="shared" si="623"/>
        <v>16639.699677302382</v>
      </c>
      <c r="N306" s="4">
        <f t="shared" si="623"/>
        <v>16549.629068237278</v>
      </c>
      <c r="O306" s="4">
        <f t="shared" si="623"/>
        <v>15273.502260247498</v>
      </c>
      <c r="P306" s="4">
        <f t="shared" ref="P306:AA306" si="624">IF(P185&lt;=1,1,IF(P185/P$258&lt;1,1,P185/P$258))</f>
        <v>16437.724152741233</v>
      </c>
      <c r="Q306" s="4">
        <f t="shared" si="624"/>
        <v>18315.48857562683</v>
      </c>
      <c r="R306" s="4">
        <f t="shared" si="624"/>
        <v>16782.244665902534</v>
      </c>
      <c r="S306" s="4">
        <f t="shared" si="624"/>
        <v>14682.592623727467</v>
      </c>
      <c r="T306" s="4">
        <f t="shared" si="624"/>
        <v>14947.911312194687</v>
      </c>
      <c r="U306" s="4">
        <f t="shared" si="624"/>
        <v>14914.291719110588</v>
      </c>
      <c r="V306" s="4">
        <f t="shared" si="624"/>
        <v>11890.421574022743</v>
      </c>
      <c r="W306" s="4">
        <f t="shared" si="624"/>
        <v>12395.971916836823</v>
      </c>
      <c r="X306" s="4">
        <f t="shared" si="624"/>
        <v>12456.641565618294</v>
      </c>
      <c r="Y306" s="4">
        <f t="shared" si="624"/>
        <v>12521.928167921018</v>
      </c>
      <c r="Z306" s="4">
        <f t="shared" si="624"/>
        <v>16549.860241890994</v>
      </c>
      <c r="AA306" s="4">
        <f t="shared" si="624"/>
        <v>11241.607453056045</v>
      </c>
      <c r="AB306" s="4">
        <f t="shared" ref="AB306:AG306" si="625">IF(AB185&lt;=1,1,IF(AB185/AB$258&lt;1,1,AB185/AB$258))</f>
        <v>12852.62194301325</v>
      </c>
      <c r="AC306" s="4">
        <f t="shared" si="625"/>
        <v>12730.373182019064</v>
      </c>
      <c r="AD306" s="4">
        <f t="shared" si="625"/>
        <v>12848.15761417099</v>
      </c>
      <c r="AE306" s="4">
        <f t="shared" si="625"/>
        <v>13266.852722728059</v>
      </c>
      <c r="AF306" s="4">
        <f t="shared" si="625"/>
        <v>13170.599171654481</v>
      </c>
      <c r="AG306" s="4">
        <f t="shared" si="625"/>
        <v>12627.150414788377</v>
      </c>
    </row>
    <row r="307" spans="1:33" x14ac:dyDescent="0.25">
      <c r="A307" s="4" t="s">
        <v>76</v>
      </c>
      <c r="B307" s="4" t="s">
        <v>77</v>
      </c>
      <c r="C307" s="4" t="s">
        <v>23</v>
      </c>
      <c r="D307" s="4">
        <v>135.83000000000001</v>
      </c>
      <c r="E307" s="4">
        <v>91</v>
      </c>
      <c r="F307" s="4">
        <v>168</v>
      </c>
      <c r="G307" s="4">
        <v>25.41</v>
      </c>
      <c r="H307" s="4" t="s">
        <v>24</v>
      </c>
      <c r="I307" s="4"/>
      <c r="J307" s="4">
        <f t="shared" ref="J307:O307" si="626">IF(J186&lt;=1,1,IF(J186/J$258&lt;1,1,J186/J$258))</f>
        <v>77.67277870960973</v>
      </c>
      <c r="K307" s="4">
        <f t="shared" si="626"/>
        <v>106.41975739142734</v>
      </c>
      <c r="L307" s="4">
        <f t="shared" si="626"/>
        <v>104.05333563452189</v>
      </c>
      <c r="M307" s="4">
        <f t="shared" si="626"/>
        <v>135.99658933613165</v>
      </c>
      <c r="N307" s="4">
        <f t="shared" si="626"/>
        <v>145.98149222348476</v>
      </c>
      <c r="O307" s="4">
        <f t="shared" si="626"/>
        <v>121.29508464652881</v>
      </c>
      <c r="P307" s="4">
        <f t="shared" ref="P307:AA307" si="627">IF(P186&lt;=1,1,IF(P186/P$258&lt;1,1,P186/P$258))</f>
        <v>122.73660308045486</v>
      </c>
      <c r="Q307" s="4">
        <f t="shared" si="627"/>
        <v>135.23663533904636</v>
      </c>
      <c r="R307" s="4">
        <f t="shared" si="627"/>
        <v>115.80786016549789</v>
      </c>
      <c r="S307" s="4">
        <f t="shared" si="627"/>
        <v>133.59631745565352</v>
      </c>
      <c r="T307" s="4">
        <f t="shared" si="627"/>
        <v>112.41150054319394</v>
      </c>
      <c r="U307" s="4">
        <f t="shared" si="627"/>
        <v>132.29171911058805</v>
      </c>
      <c r="V307" s="4">
        <f t="shared" si="627"/>
        <v>66.784544699947972</v>
      </c>
      <c r="W307" s="4">
        <f t="shared" si="627"/>
        <v>77.272153235199355</v>
      </c>
      <c r="X307" s="4">
        <f t="shared" si="627"/>
        <v>104.29742642089305</v>
      </c>
      <c r="Y307" s="4">
        <f t="shared" si="627"/>
        <v>62.014153598421636</v>
      </c>
      <c r="Z307" s="4">
        <f t="shared" si="627"/>
        <v>132.82372393471016</v>
      </c>
      <c r="AA307" s="4">
        <f t="shared" si="627"/>
        <v>132.17882603357037</v>
      </c>
      <c r="AB307" s="4">
        <f t="shared" ref="AB307:AG307" si="628">IF(AB186&lt;=1,1,IF(AB186/AB$258&lt;1,1,AB186/AB$258))</f>
        <v>138.45549108457311</v>
      </c>
      <c r="AC307" s="4">
        <f t="shared" si="628"/>
        <v>107.73951929985317</v>
      </c>
      <c r="AD307" s="4">
        <f t="shared" si="628"/>
        <v>121.86119450190334</v>
      </c>
      <c r="AE307" s="4">
        <f t="shared" si="628"/>
        <v>124.07665164007244</v>
      </c>
      <c r="AF307" s="4">
        <f t="shared" si="628"/>
        <v>159.20588904370706</v>
      </c>
      <c r="AG307" s="4">
        <f t="shared" si="628"/>
        <v>170.1012736427088</v>
      </c>
    </row>
    <row r="308" spans="1:33" x14ac:dyDescent="0.25">
      <c r="A308" s="4" t="s">
        <v>218</v>
      </c>
      <c r="B308" s="4" t="s">
        <v>219</v>
      </c>
      <c r="C308" s="4" t="s">
        <v>23</v>
      </c>
      <c r="D308" s="4">
        <v>804.5</v>
      </c>
      <c r="E308" s="4">
        <v>560</v>
      </c>
      <c r="F308" s="4">
        <v>1372</v>
      </c>
      <c r="G308" s="4">
        <v>38.520000000000003</v>
      </c>
      <c r="H308" s="4" t="s">
        <v>24</v>
      </c>
      <c r="I308" s="4"/>
      <c r="J308" s="4">
        <f t="shared" ref="J308:O308" si="629">IF(J187&lt;=1,1,IF(J187/J$258&lt;1,1,J187/J$258))</f>
        <v>5909.112197771854</v>
      </c>
      <c r="K308" s="4">
        <f t="shared" si="629"/>
        <v>5722.0624838556841</v>
      </c>
      <c r="L308" s="4">
        <f t="shared" si="629"/>
        <v>5909.9913945285725</v>
      </c>
      <c r="M308" s="4">
        <f t="shared" si="629"/>
        <v>5221.5821334798065</v>
      </c>
      <c r="N308" s="4">
        <f t="shared" si="629"/>
        <v>4930.4405166102524</v>
      </c>
      <c r="O308" s="4">
        <f t="shared" si="629"/>
        <v>5563.4137364007847</v>
      </c>
      <c r="P308" s="4">
        <f t="shared" ref="P308:AA308" si="630">IF(P187&lt;=1,1,IF(P187/P$258&lt;1,1,P187/P$258))</f>
        <v>3530.1527178003676</v>
      </c>
      <c r="Q308" s="4">
        <f t="shared" si="630"/>
        <v>3071.4199313644849</v>
      </c>
      <c r="R308" s="4">
        <f t="shared" si="630"/>
        <v>2972.5915382747085</v>
      </c>
      <c r="S308" s="4">
        <f t="shared" si="630"/>
        <v>3508.4729124102596</v>
      </c>
      <c r="T308" s="4">
        <f t="shared" si="630"/>
        <v>3136.2076404976383</v>
      </c>
      <c r="U308" s="4">
        <f t="shared" si="630"/>
        <v>3074.291719110588</v>
      </c>
      <c r="V308" s="4">
        <f t="shared" si="630"/>
        <v>3845.7942428992792</v>
      </c>
      <c r="W308" s="4">
        <f t="shared" si="630"/>
        <v>3466.9166185615813</v>
      </c>
      <c r="X308" s="4">
        <f t="shared" si="630"/>
        <v>3474.6679728524714</v>
      </c>
      <c r="Y308" s="4">
        <f t="shared" si="630"/>
        <v>4557.2678674032268</v>
      </c>
      <c r="Z308" s="4">
        <f t="shared" si="630"/>
        <v>4140.9511295310913</v>
      </c>
      <c r="AA308" s="4">
        <f t="shared" si="630"/>
        <v>4141.3815788633856</v>
      </c>
      <c r="AB308" s="4">
        <f t="shared" ref="AB308:AG308" si="631">IF(AB187&lt;=1,1,IF(AB187/AB$258&lt;1,1,AB187/AB$258))</f>
        <v>3439.9332753202525</v>
      </c>
      <c r="AC308" s="4">
        <f t="shared" si="631"/>
        <v>3009.0760996182248</v>
      </c>
      <c r="AD308" s="4">
        <f t="shared" si="631"/>
        <v>2963.2117076526697</v>
      </c>
      <c r="AE308" s="4">
        <f t="shared" si="631"/>
        <v>4671.8795498591981</v>
      </c>
      <c r="AF308" s="4">
        <f t="shared" si="631"/>
        <v>4390.7103869524681</v>
      </c>
      <c r="AG308" s="4">
        <f t="shared" si="631"/>
        <v>3955.4100826098529</v>
      </c>
    </row>
    <row r="309" spans="1:33" x14ac:dyDescent="0.25">
      <c r="A309" s="4" t="s">
        <v>172</v>
      </c>
      <c r="B309" s="4" t="s">
        <v>173</v>
      </c>
      <c r="C309" s="4" t="s">
        <v>23</v>
      </c>
      <c r="D309" s="4">
        <v>465.5</v>
      </c>
      <c r="E309" s="4">
        <v>352</v>
      </c>
      <c r="F309" s="4">
        <v>713</v>
      </c>
      <c r="G309" s="4">
        <v>28</v>
      </c>
      <c r="H309" s="4" t="s">
        <v>24</v>
      </c>
      <c r="I309" s="4"/>
      <c r="J309" s="4">
        <f t="shared" ref="J309:O309" si="632">IF(J188&lt;=1,1,IF(J188/J$258&lt;1,1,J188/J$258))</f>
        <v>816.91775223459945</v>
      </c>
      <c r="K309" s="4">
        <f t="shared" si="632"/>
        <v>787.05799163904351</v>
      </c>
      <c r="L309" s="4">
        <f t="shared" si="632"/>
        <v>834.95734447111295</v>
      </c>
      <c r="M309" s="4">
        <f t="shared" si="632"/>
        <v>754.23054628216903</v>
      </c>
      <c r="N309" s="4">
        <f t="shared" si="632"/>
        <v>807.64621311542214</v>
      </c>
      <c r="O309" s="4">
        <f t="shared" si="632"/>
        <v>787.59404611550838</v>
      </c>
      <c r="P309" s="4">
        <f t="shared" ref="P309:AA309" si="633">IF(P188&lt;=1,1,IF(P188/P$258&lt;1,1,P188/P$258))</f>
        <v>970.46619884689858</v>
      </c>
      <c r="Q309" s="4">
        <f t="shared" si="633"/>
        <v>935.69191266323094</v>
      </c>
      <c r="R309" s="4">
        <f t="shared" si="633"/>
        <v>791.53093388084994</v>
      </c>
      <c r="S309" s="4">
        <f t="shared" si="633"/>
        <v>705.50936726452289</v>
      </c>
      <c r="T309" s="4">
        <f t="shared" si="633"/>
        <v>603.25340867816021</v>
      </c>
      <c r="U309" s="4">
        <f t="shared" si="633"/>
        <v>726.29171911058802</v>
      </c>
      <c r="V309" s="4">
        <f t="shared" si="633"/>
        <v>1370.6442672317849</v>
      </c>
      <c r="W309" s="4">
        <f t="shared" si="633"/>
        <v>1266.0639596083217</v>
      </c>
      <c r="X309" s="4">
        <f t="shared" si="633"/>
        <v>1298.7692467112247</v>
      </c>
      <c r="Y309" s="4">
        <f t="shared" si="633"/>
        <v>1184.4280634587747</v>
      </c>
      <c r="Z309" s="4">
        <f t="shared" si="633"/>
        <v>1192.5346096694193</v>
      </c>
      <c r="AA309" s="4">
        <f t="shared" si="633"/>
        <v>968.62139831950526</v>
      </c>
      <c r="AB309" s="4">
        <f t="shared" ref="AB309:AG309" si="634">IF(AB188&lt;=1,1,IF(AB188/AB$258&lt;1,1,AB188/AB$258))</f>
        <v>1302.4168162188171</v>
      </c>
      <c r="AC309" s="4">
        <f t="shared" si="634"/>
        <v>1220.9661547355797</v>
      </c>
      <c r="AD309" s="4">
        <f t="shared" si="634"/>
        <v>1213.7415587758055</v>
      </c>
      <c r="AE309" s="4">
        <f t="shared" si="634"/>
        <v>1059.8385648538842</v>
      </c>
      <c r="AF309" s="4">
        <f t="shared" si="634"/>
        <v>1011.3033701294439</v>
      </c>
      <c r="AG309" s="4">
        <f t="shared" si="634"/>
        <v>1033.4453148110163</v>
      </c>
    </row>
    <row r="310" spans="1:33" x14ac:dyDescent="0.25">
      <c r="A310" s="4" t="s">
        <v>164</v>
      </c>
      <c r="B310" s="4" t="s">
        <v>165</v>
      </c>
      <c r="C310" s="4" t="s">
        <v>23</v>
      </c>
      <c r="D310" s="4">
        <v>359.17</v>
      </c>
      <c r="E310" s="4">
        <v>219</v>
      </c>
      <c r="F310" s="4">
        <v>462</v>
      </c>
      <c r="G310" s="4">
        <v>25.23</v>
      </c>
      <c r="H310" s="4" t="s">
        <v>24</v>
      </c>
      <c r="I310" s="4"/>
      <c r="J310" s="4">
        <f t="shared" ref="J310:O310" si="635">IF(J189&lt;=1,1,IF(J189/J$258&lt;1,1,J189/J$258))</f>
        <v>419.78847575954688</v>
      </c>
      <c r="K310" s="4">
        <f t="shared" si="635"/>
        <v>483.71367881471787</v>
      </c>
      <c r="L310" s="4">
        <f t="shared" si="635"/>
        <v>432.34072943400764</v>
      </c>
      <c r="M310" s="4">
        <f t="shared" si="635"/>
        <v>450.35283863072692</v>
      </c>
      <c r="N310" s="4">
        <f t="shared" si="635"/>
        <v>546.54085240470238</v>
      </c>
      <c r="O310" s="4">
        <f t="shared" si="635"/>
        <v>574.29712247452403</v>
      </c>
      <c r="P310" s="4">
        <f t="shared" ref="P310:AA310" si="636">IF(P189&lt;=1,1,IF(P189/P$258&lt;1,1,P189/P$258))</f>
        <v>645.58779088850099</v>
      </c>
      <c r="Q310" s="4">
        <f t="shared" si="636"/>
        <v>784.57351222444686</v>
      </c>
      <c r="R310" s="4">
        <f t="shared" si="636"/>
        <v>588.67411050874637</v>
      </c>
      <c r="S310" s="4">
        <f t="shared" si="636"/>
        <v>654.80367418868502</v>
      </c>
      <c r="T310" s="4">
        <f t="shared" si="636"/>
        <v>668.8739846320326</v>
      </c>
      <c r="U310" s="4">
        <f t="shared" si="636"/>
        <v>602.29171911058802</v>
      </c>
      <c r="V310" s="4">
        <f t="shared" si="636"/>
        <v>617.33775289819971</v>
      </c>
      <c r="W310" s="4">
        <f t="shared" si="636"/>
        <v>687.54622805159897</v>
      </c>
      <c r="X310" s="4">
        <f t="shared" si="636"/>
        <v>624.12701765307077</v>
      </c>
      <c r="Y310" s="4">
        <f t="shared" si="636"/>
        <v>707.19222397949738</v>
      </c>
      <c r="Z310" s="4">
        <f t="shared" si="636"/>
        <v>1078.3075024557527</v>
      </c>
      <c r="AA310" s="4">
        <f t="shared" si="636"/>
        <v>629.4126027182059</v>
      </c>
      <c r="AB310" s="4">
        <f t="shared" ref="AB310:AG310" si="637">IF(AB189&lt;=1,1,IF(AB189/AB$258&lt;1,1,AB189/AB$258))</f>
        <v>630.2001760986135</v>
      </c>
      <c r="AC310" s="4">
        <f t="shared" si="637"/>
        <v>622.17263017728396</v>
      </c>
      <c r="AD310" s="4">
        <f t="shared" si="637"/>
        <v>584.28395747136585</v>
      </c>
      <c r="AE310" s="4">
        <f t="shared" si="637"/>
        <v>694.89141870049775</v>
      </c>
      <c r="AF310" s="4">
        <f t="shared" si="637"/>
        <v>669.30506139435226</v>
      </c>
      <c r="AG310" s="4">
        <f t="shared" si="637"/>
        <v>660.02108998036192</v>
      </c>
    </row>
    <row r="311" spans="1:33" x14ac:dyDescent="0.25">
      <c r="A311" s="4" t="s">
        <v>204</v>
      </c>
      <c r="B311" s="4" t="s">
        <v>205</v>
      </c>
      <c r="C311" s="4" t="s">
        <v>23</v>
      </c>
      <c r="D311" s="4">
        <v>1069</v>
      </c>
      <c r="E311" s="4">
        <v>619</v>
      </c>
      <c r="F311" s="4">
        <v>1577</v>
      </c>
      <c r="G311" s="4">
        <v>37.25</v>
      </c>
      <c r="H311" s="4" t="s">
        <v>24</v>
      </c>
      <c r="I311" s="4"/>
      <c r="J311" s="4">
        <f t="shared" ref="J311:O311" si="638">IF(J190&lt;=1,1,IF(J190/J$258&lt;1,1,J190/J$258))</f>
        <v>418.069301402512</v>
      </c>
      <c r="K311" s="4">
        <f t="shared" si="638"/>
        <v>375.05302944481019</v>
      </c>
      <c r="L311" s="4">
        <f t="shared" si="638"/>
        <v>430.27602884407378</v>
      </c>
      <c r="M311" s="4">
        <f t="shared" si="638"/>
        <v>663.41651870817486</v>
      </c>
      <c r="N311" s="4">
        <f t="shared" si="638"/>
        <v>767.59027709730037</v>
      </c>
      <c r="O311" s="4">
        <f t="shared" si="638"/>
        <v>592.57971592946558</v>
      </c>
      <c r="P311" s="4">
        <f t="shared" ref="P311:AA311" si="639">IF(P190&lt;=1,1,IF(P190/P$258&lt;1,1,P190/P$258))</f>
        <v>519.95121906083943</v>
      </c>
      <c r="Q311" s="4">
        <f t="shared" si="639"/>
        <v>572.06326160740673</v>
      </c>
      <c r="R311" s="4">
        <f t="shared" si="639"/>
        <v>492.14224283512459</v>
      </c>
      <c r="S311" s="4">
        <f t="shared" si="639"/>
        <v>595.84356596096643</v>
      </c>
      <c r="T311" s="4">
        <f t="shared" si="639"/>
        <v>532.38318664797794</v>
      </c>
      <c r="U311" s="4">
        <f t="shared" si="639"/>
        <v>413.29171911058802</v>
      </c>
      <c r="V311" s="4">
        <f t="shared" si="639"/>
        <v>388.07055288363028</v>
      </c>
      <c r="W311" s="4">
        <f t="shared" si="639"/>
        <v>436.25690312719917</v>
      </c>
      <c r="X311" s="4">
        <f t="shared" si="639"/>
        <v>466.47378096790209</v>
      </c>
      <c r="Y311" s="4">
        <f t="shared" si="639"/>
        <v>302.7313512243328</v>
      </c>
      <c r="Z311" s="4">
        <f t="shared" si="639"/>
        <v>244.78890823325466</v>
      </c>
      <c r="AA311" s="4">
        <f t="shared" si="639"/>
        <v>282.03010119880298</v>
      </c>
      <c r="AB311" s="4">
        <f t="shared" ref="AB311:AG311" si="640">IF(AB190&lt;=1,1,IF(AB190/AB$258&lt;1,1,AB190/AB$258))</f>
        <v>462.97386907363682</v>
      </c>
      <c r="AC311" s="4">
        <f t="shared" si="640"/>
        <v>589.0901150083173</v>
      </c>
      <c r="AD311" s="4">
        <f t="shared" si="640"/>
        <v>547.36046689205523</v>
      </c>
      <c r="AE311" s="4">
        <f t="shared" si="640"/>
        <v>386.08998733993974</v>
      </c>
      <c r="AF311" s="4">
        <f t="shared" si="640"/>
        <v>371.74721085647587</v>
      </c>
      <c r="AG311" s="4">
        <f t="shared" si="640"/>
        <v>395.11330655348758</v>
      </c>
    </row>
    <row r="312" spans="1:33" x14ac:dyDescent="0.25">
      <c r="A312" s="4" t="s">
        <v>162</v>
      </c>
      <c r="B312" s="4" t="s">
        <v>163</v>
      </c>
      <c r="C312" s="4" t="s">
        <v>23</v>
      </c>
      <c r="D312" s="4">
        <v>344.83</v>
      </c>
      <c r="E312" s="4">
        <v>221</v>
      </c>
      <c r="F312" s="4">
        <v>489</v>
      </c>
      <c r="G312" s="4">
        <v>36.04</v>
      </c>
      <c r="H312" s="4" t="s">
        <v>24</v>
      </c>
      <c r="I312" s="4"/>
      <c r="J312" s="4">
        <f t="shared" ref="J312:O312" si="641">IF(J191&lt;=1,1,IF(J191/J$258&lt;1,1,J191/J$258))</f>
        <v>588.26756274896309</v>
      </c>
      <c r="K312" s="4">
        <f t="shared" si="641"/>
        <v>633.12207169834096</v>
      </c>
      <c r="L312" s="4">
        <f t="shared" si="641"/>
        <v>570.67566895957714</v>
      </c>
      <c r="M312" s="4">
        <f t="shared" si="641"/>
        <v>577.84176195575719</v>
      </c>
      <c r="N312" s="4">
        <f t="shared" si="641"/>
        <v>601.43232028138777</v>
      </c>
      <c r="O312" s="4">
        <f t="shared" si="641"/>
        <v>574.29712247452403</v>
      </c>
      <c r="P312" s="4">
        <f t="shared" ref="P312:AA312" si="642">IF(P191&lt;=1,1,IF(P191/P$258&lt;1,1,P191/P$258))</f>
        <v>667.16174766698839</v>
      </c>
      <c r="Q312" s="4">
        <f t="shared" si="642"/>
        <v>667.69287438507479</v>
      </c>
      <c r="R312" s="4">
        <f t="shared" si="642"/>
        <v>570.48694703400599</v>
      </c>
      <c r="S312" s="4">
        <f t="shared" si="642"/>
        <v>569.90111834077038</v>
      </c>
      <c r="T312" s="4">
        <f t="shared" si="642"/>
        <v>394.57997714484566</v>
      </c>
      <c r="U312" s="4">
        <f t="shared" si="642"/>
        <v>548.29171911058802</v>
      </c>
      <c r="V312" s="4">
        <f t="shared" si="642"/>
        <v>1117.9824549708308</v>
      </c>
      <c r="W312" s="4">
        <f t="shared" si="642"/>
        <v>1042.3888462140758</v>
      </c>
      <c r="X312" s="4">
        <f t="shared" si="642"/>
        <v>949.37558703058073</v>
      </c>
      <c r="Y312" s="4">
        <f t="shared" si="642"/>
        <v>925.51712415183533</v>
      </c>
      <c r="Z312" s="4">
        <f t="shared" si="642"/>
        <v>1013.8426993747725</v>
      </c>
      <c r="AA312" s="4">
        <f t="shared" si="642"/>
        <v>786.07529948185822</v>
      </c>
      <c r="AB312" s="4">
        <f t="shared" ref="AB312:AG312" si="643">IF(AB191&lt;=1,1,IF(AB191/AB$258&lt;1,1,AB191/AB$258))</f>
        <v>991.14408631093954</v>
      </c>
      <c r="AC312" s="4">
        <f t="shared" si="643"/>
        <v>956.30603338384674</v>
      </c>
      <c r="AD312" s="4">
        <f t="shared" si="643"/>
        <v>939.45277161521176</v>
      </c>
      <c r="AE312" s="4">
        <f t="shared" si="643"/>
        <v>875.80538858850127</v>
      </c>
      <c r="AF312" s="4">
        <f t="shared" si="643"/>
        <v>756.25378395412133</v>
      </c>
      <c r="AG312" s="4">
        <f t="shared" si="643"/>
        <v>701.51267051710124</v>
      </c>
    </row>
    <row r="313" spans="1:33" x14ac:dyDescent="0.25">
      <c r="A313" s="4" t="s">
        <v>112</v>
      </c>
      <c r="B313" s="4" t="s">
        <v>113</v>
      </c>
      <c r="C313" s="4" t="s">
        <v>23</v>
      </c>
      <c r="D313" s="4">
        <v>164.17</v>
      </c>
      <c r="E313" s="4">
        <v>79</v>
      </c>
      <c r="F313" s="4">
        <v>301</v>
      </c>
      <c r="G313" s="4">
        <v>55.86</v>
      </c>
      <c r="H313" s="4" t="s">
        <v>24</v>
      </c>
      <c r="I313" s="4"/>
      <c r="J313" s="4">
        <f t="shared" ref="J313:O313" si="644">IF(J192&lt;=1,1,IF(J192/J$258&lt;1,1,J192/J$258))</f>
        <v>416.35012704547717</v>
      </c>
      <c r="K313" s="4">
        <f t="shared" si="644"/>
        <v>355.43374553079911</v>
      </c>
      <c r="L313" s="4">
        <f t="shared" si="644"/>
        <v>488.08764536222225</v>
      </c>
      <c r="M313" s="4">
        <f t="shared" si="644"/>
        <v>333.34245694884982</v>
      </c>
      <c r="N313" s="4">
        <f t="shared" si="644"/>
        <v>325.49142771210455</v>
      </c>
      <c r="O313" s="4">
        <f t="shared" si="644"/>
        <v>401.62818428896531</v>
      </c>
      <c r="P313" s="4">
        <f t="shared" ref="P313:AA313" si="645">IF(P192&lt;=1,1,IF(P192/P$258&lt;1,1,P192/P$258))</f>
        <v>401.92898491970277</v>
      </c>
      <c r="Q313" s="4">
        <f t="shared" si="645"/>
        <v>334.76014841837855</v>
      </c>
      <c r="R313" s="4">
        <f t="shared" si="645"/>
        <v>387.2162997116227</v>
      </c>
      <c r="S313" s="4">
        <f t="shared" si="645"/>
        <v>342.31510058177696</v>
      </c>
      <c r="T313" s="4">
        <f t="shared" si="645"/>
        <v>313.21046296204378</v>
      </c>
      <c r="U313" s="4">
        <f t="shared" si="645"/>
        <v>334.29171911058802</v>
      </c>
      <c r="V313" s="4">
        <f t="shared" si="645"/>
        <v>590.82385901896384</v>
      </c>
      <c r="W313" s="4">
        <f t="shared" si="645"/>
        <v>621.27212037922982</v>
      </c>
      <c r="X313" s="4">
        <f t="shared" si="645"/>
        <v>612.76462221630175</v>
      </c>
      <c r="Y313" s="4">
        <f t="shared" si="645"/>
        <v>467.8745449444346</v>
      </c>
      <c r="Z313" s="4">
        <f t="shared" si="645"/>
        <v>409.9092810371688</v>
      </c>
      <c r="AA313" s="4">
        <f t="shared" si="645"/>
        <v>430.51909204435168</v>
      </c>
      <c r="AB313" s="4">
        <f t="shared" ref="AB313:AG313" si="646">IF(AB192&lt;=1,1,IF(AB192/AB$258&lt;1,1,AB192/AB$258))</f>
        <v>626.88876407831697</v>
      </c>
      <c r="AC313" s="4">
        <f t="shared" si="646"/>
        <v>461.7224316077959</v>
      </c>
      <c r="AD313" s="4">
        <f t="shared" si="646"/>
        <v>510.43697631274449</v>
      </c>
      <c r="AE313" s="4">
        <f t="shared" si="646"/>
        <v>450.03371807621693</v>
      </c>
      <c r="AF313" s="4">
        <f t="shared" si="646"/>
        <v>416.1876690536912</v>
      </c>
      <c r="AG313" s="4">
        <f t="shared" si="646"/>
        <v>433.41322704893929</v>
      </c>
    </row>
    <row r="314" spans="1:33" x14ac:dyDescent="0.25">
      <c r="A314" s="4" t="s">
        <v>146</v>
      </c>
      <c r="B314" s="4" t="s">
        <v>147</v>
      </c>
      <c r="C314" s="4" t="s">
        <v>23</v>
      </c>
      <c r="D314" s="4">
        <v>230.17</v>
      </c>
      <c r="E314" s="4">
        <v>96</v>
      </c>
      <c r="F314" s="4">
        <v>423</v>
      </c>
      <c r="G314" s="4">
        <v>61.64</v>
      </c>
      <c r="H314" s="4" t="s">
        <v>24</v>
      </c>
      <c r="I314" s="4" t="s">
        <v>293</v>
      </c>
      <c r="J314" s="4">
        <f t="shared" ref="J314:O314" si="647">IF(J193&lt;=1,1,IF(J193/J$258&lt;1,1,J193/J$258))</f>
        <v>660.47288574442723</v>
      </c>
      <c r="K314" s="4">
        <f t="shared" si="647"/>
        <v>607.46608504155711</v>
      </c>
      <c r="L314" s="4">
        <f t="shared" si="647"/>
        <v>574.80507013944487</v>
      </c>
      <c r="M314" s="4">
        <f t="shared" si="647"/>
        <v>170.92506147997557</v>
      </c>
      <c r="N314" s="4">
        <f t="shared" si="647"/>
        <v>252.7973216051428</v>
      </c>
      <c r="O314" s="4">
        <f t="shared" si="647"/>
        <v>253.33603737666195</v>
      </c>
      <c r="P314" s="4">
        <f t="shared" ref="P314:AA314" si="648">IF(P193&lt;=1,1,IF(P193/P$258&lt;1,1,P193/P$258))</f>
        <v>225.53016184854158</v>
      </c>
      <c r="Q314" s="4">
        <f t="shared" si="648"/>
        <v>267.46523572298247</v>
      </c>
      <c r="R314" s="4">
        <f t="shared" si="648"/>
        <v>230.52689131385992</v>
      </c>
      <c r="S314" s="4">
        <f t="shared" si="648"/>
        <v>95.861848189913701</v>
      </c>
      <c r="T314" s="4">
        <f t="shared" si="648"/>
        <v>99.287385352419435</v>
      </c>
      <c r="U314" s="4">
        <f t="shared" si="648"/>
        <v>46.291719110588048</v>
      </c>
      <c r="V314" s="4">
        <f t="shared" si="648"/>
        <v>388.07055288363028</v>
      </c>
      <c r="W314" s="4">
        <f t="shared" si="648"/>
        <v>519.09953771766061</v>
      </c>
      <c r="X314" s="4">
        <f t="shared" si="648"/>
        <v>494.87976955982435</v>
      </c>
      <c r="Y314" s="4">
        <f t="shared" si="648"/>
        <v>173.97564086628728</v>
      </c>
      <c r="Z314" s="4">
        <f t="shared" si="648"/>
        <v>309.25371131423486</v>
      </c>
      <c r="AA314" s="4">
        <f t="shared" si="648"/>
        <v>183.94563018155981</v>
      </c>
      <c r="AB314" s="4">
        <f t="shared" ref="AB314:AG314" si="649">IF(AB193&lt;=1,1,IF(AB193/AB$258&lt;1,1,AB193/AB$258))</f>
        <v>482.84234119541622</v>
      </c>
      <c r="AC314" s="4">
        <f t="shared" si="649"/>
        <v>554.3534740809024</v>
      </c>
      <c r="AD314" s="4">
        <f t="shared" si="649"/>
        <v>492.85436175116797</v>
      </c>
      <c r="AE314" s="4">
        <f t="shared" si="649"/>
        <v>155.26871541386618</v>
      </c>
      <c r="AF314" s="4">
        <f t="shared" si="649"/>
        <v>174.66343972099935</v>
      </c>
      <c r="AG314" s="4">
        <f t="shared" si="649"/>
        <v>146.16382333305148</v>
      </c>
    </row>
    <row r="315" spans="1:33" x14ac:dyDescent="0.25">
      <c r="A315" s="4" t="s">
        <v>240</v>
      </c>
      <c r="B315" s="4" t="s">
        <v>241</v>
      </c>
      <c r="C315" s="4" t="s">
        <v>23</v>
      </c>
      <c r="D315" s="4">
        <v>1557.5</v>
      </c>
      <c r="E315" s="4">
        <v>969</v>
      </c>
      <c r="F315" s="4">
        <v>2430</v>
      </c>
      <c r="G315" s="4">
        <v>33.67</v>
      </c>
      <c r="H315" s="4" t="s">
        <v>24</v>
      </c>
      <c r="I315" s="4"/>
      <c r="J315" s="4">
        <f t="shared" ref="J315:O315" si="650">IF(J194&lt;=1,1,IF(J194/J$258&lt;1,1,J194/J$258))</f>
        <v>8659.7911690276305</v>
      </c>
      <c r="K315" s="4">
        <f t="shared" si="650"/>
        <v>7975.2617825955749</v>
      </c>
      <c r="L315" s="4">
        <f t="shared" si="650"/>
        <v>8197.6796481753045</v>
      </c>
      <c r="M315" s="4">
        <f t="shared" si="650"/>
        <v>7610.6896281187292</v>
      </c>
      <c r="N315" s="4">
        <f t="shared" si="650"/>
        <v>7974.6916539875074</v>
      </c>
      <c r="O315" s="4">
        <f t="shared" si="650"/>
        <v>7663.8805844462877</v>
      </c>
      <c r="P315" s="4">
        <f t="shared" ref="P315:AA315" si="651">IF(P194&lt;=1,1,IF(P194/P$258&lt;1,1,P194/P$258))</f>
        <v>7863.9799177141476</v>
      </c>
      <c r="Q315" s="4">
        <f t="shared" si="651"/>
        <v>7979.2261081146844</v>
      </c>
      <c r="R315" s="4">
        <f t="shared" si="651"/>
        <v>7348.7028728122268</v>
      </c>
      <c r="S315" s="4">
        <f t="shared" si="651"/>
        <v>7418.7072900725498</v>
      </c>
      <c r="T315" s="4">
        <f t="shared" si="651"/>
        <v>7129.8758930503172</v>
      </c>
      <c r="U315" s="4">
        <f t="shared" si="651"/>
        <v>6928.291719110588</v>
      </c>
      <c r="V315" s="4">
        <f t="shared" si="651"/>
        <v>9808.3010840945099</v>
      </c>
      <c r="W315" s="4">
        <f t="shared" si="651"/>
        <v>9181.6776947269154</v>
      </c>
      <c r="X315" s="4">
        <f t="shared" si="651"/>
        <v>9304.9971313445185</v>
      </c>
      <c r="Y315" s="4">
        <f t="shared" si="651"/>
        <v>8531.9006654124569</v>
      </c>
      <c r="Z315" s="4">
        <f t="shared" si="651"/>
        <v>6987.5811182122679</v>
      </c>
      <c r="AA315" s="4">
        <f t="shared" si="651"/>
        <v>8576.9793237542708</v>
      </c>
      <c r="AB315" s="4">
        <f t="shared" ref="AB315:AG315" si="652">IF(AB194&lt;=1,1,IF(AB194/AB$258&lt;1,1,AB194/AB$258))</f>
        <v>10162.099676522288</v>
      </c>
      <c r="AC315" s="4">
        <f t="shared" si="652"/>
        <v>10364.973347437952</v>
      </c>
      <c r="AD315" s="4">
        <f t="shared" si="652"/>
        <v>10066.587990529584</v>
      </c>
      <c r="AE315" s="4">
        <f t="shared" si="652"/>
        <v>9806.0932470256448</v>
      </c>
      <c r="AF315" s="4">
        <f t="shared" si="652"/>
        <v>10790.13636735147</v>
      </c>
      <c r="AG315" s="4">
        <f t="shared" si="652"/>
        <v>10447.246606588917</v>
      </c>
    </row>
    <row r="316" spans="1:33" x14ac:dyDescent="0.25">
      <c r="A316" s="4" t="s">
        <v>69</v>
      </c>
      <c r="B316" s="4" t="s">
        <v>70</v>
      </c>
      <c r="C316" s="4" t="s">
        <v>23</v>
      </c>
      <c r="D316" s="4">
        <v>118.17</v>
      </c>
      <c r="E316" s="4">
        <v>76</v>
      </c>
      <c r="F316" s="4">
        <v>148</v>
      </c>
      <c r="G316" s="4">
        <v>26.17</v>
      </c>
      <c r="H316" s="4" t="s">
        <v>24</v>
      </c>
      <c r="I316" s="4" t="s">
        <v>294</v>
      </c>
      <c r="J316" s="4">
        <f t="shared" ref="J316:O316" si="653">IF(J195&lt;=1,1,IF(J195/J$258&lt;1,1,J195/J$258))</f>
        <v>2185.3805404343479</v>
      </c>
      <c r="K316" s="4">
        <f t="shared" si="653"/>
        <v>2214.7381903047749</v>
      </c>
      <c r="L316" s="4">
        <f t="shared" si="653"/>
        <v>2350.4475774825755</v>
      </c>
      <c r="M316" s="4">
        <f t="shared" si="653"/>
        <v>1704.2849885947235</v>
      </c>
      <c r="N316" s="4">
        <f t="shared" si="653"/>
        <v>1556.8405719728848</v>
      </c>
      <c r="O316" s="4">
        <f t="shared" si="653"/>
        <v>1657.0329348616158</v>
      </c>
      <c r="P316" s="4">
        <f t="shared" ref="P316:AA316" si="654">IF(P195&lt;=1,1,IF(P195/P$258&lt;1,1,P195/P$258))</f>
        <v>176.03696688612945</v>
      </c>
      <c r="Q316" s="4">
        <f t="shared" si="654"/>
        <v>182.46113547616642</v>
      </c>
      <c r="R316" s="4">
        <f t="shared" si="654"/>
        <v>191.35453921441925</v>
      </c>
      <c r="S316" s="4">
        <f t="shared" si="654"/>
        <v>99.399454683576806</v>
      </c>
      <c r="T316" s="4">
        <f t="shared" si="654"/>
        <v>42.853690032089098</v>
      </c>
      <c r="U316" s="4">
        <f t="shared" si="654"/>
        <v>72.291719110588048</v>
      </c>
      <c r="V316" s="4">
        <f t="shared" si="654"/>
        <v>196.23473246327629</v>
      </c>
      <c r="W316" s="4">
        <f t="shared" si="654"/>
        <v>164.25691955518391</v>
      </c>
      <c r="X316" s="4">
        <f t="shared" si="654"/>
        <v>172.4717990415065</v>
      </c>
      <c r="Y316" s="4">
        <f t="shared" si="654"/>
        <v>137.58815750423094</v>
      </c>
      <c r="Z316" s="4">
        <f t="shared" si="654"/>
        <v>120.38314790153855</v>
      </c>
      <c r="AA316" s="4">
        <f t="shared" si="654"/>
        <v>153.97537514851328</v>
      </c>
      <c r="AB316" s="4">
        <f t="shared" ref="AB316:AG316" si="655">IF(AB195&lt;=1,1,IF(AB195/AB$258&lt;1,1,AB195/AB$258))</f>
        <v>183.15955335857677</v>
      </c>
      <c r="AC316" s="4">
        <f t="shared" si="655"/>
        <v>147.43853750261312</v>
      </c>
      <c r="AD316" s="4">
        <f t="shared" si="655"/>
        <v>176.36729964279056</v>
      </c>
      <c r="AE316" s="4">
        <f t="shared" si="655"/>
        <v>145.91109628172805</v>
      </c>
      <c r="AF316" s="4">
        <f t="shared" si="655"/>
        <v>145.68053220107632</v>
      </c>
      <c r="AG316" s="4">
        <f t="shared" si="655"/>
        <v>120.63054300275033</v>
      </c>
    </row>
    <row r="317" spans="1:33" x14ac:dyDescent="0.25">
      <c r="A317" s="4" t="s">
        <v>262</v>
      </c>
      <c r="B317" s="4" t="s">
        <v>263</v>
      </c>
      <c r="C317" s="4" t="s">
        <v>23</v>
      </c>
      <c r="D317" s="4">
        <v>4438.83</v>
      </c>
      <c r="E317" s="4">
        <v>2205</v>
      </c>
      <c r="F317" s="4">
        <v>8036</v>
      </c>
      <c r="G317" s="4">
        <v>51.3</v>
      </c>
      <c r="H317" s="4" t="s">
        <v>24</v>
      </c>
      <c r="I317" s="4" t="s">
        <v>295</v>
      </c>
      <c r="J317" s="4">
        <f t="shared" ref="J317:O317" si="656">IF(J196&lt;=1,1,IF(J196/J$258&lt;1,1,J196/J$258))</f>
        <v>15194.372900117134</v>
      </c>
      <c r="K317" s="4">
        <f t="shared" si="656"/>
        <v>15071.405856724823</v>
      </c>
      <c r="L317" s="4">
        <f t="shared" si="656"/>
        <v>14269.964083170826</v>
      </c>
      <c r="M317" s="4">
        <f t="shared" si="656"/>
        <v>12888.381769053545</v>
      </c>
      <c r="N317" s="4">
        <f t="shared" si="656"/>
        <v>11661.321320840567</v>
      </c>
      <c r="O317" s="4">
        <f t="shared" si="656"/>
        <v>13049.120056562948</v>
      </c>
      <c r="P317" s="4">
        <f t="shared" ref="P317:AA317" si="657">IF(P196&lt;=1,1,IF(P196/P$258&lt;1,1,P196/P$258))</f>
        <v>28028.015167913287</v>
      </c>
      <c r="Q317" s="4">
        <f t="shared" si="657"/>
        <v>25263.393158300616</v>
      </c>
      <c r="R317" s="4">
        <f t="shared" si="657"/>
        <v>25835.255038598276</v>
      </c>
      <c r="S317" s="4">
        <f t="shared" si="657"/>
        <v>23961.734456605805</v>
      </c>
      <c r="T317" s="4">
        <f t="shared" si="657"/>
        <v>23796.189773814855</v>
      </c>
      <c r="U317" s="4">
        <f t="shared" si="657"/>
        <v>24409.291719110588</v>
      </c>
      <c r="V317" s="4">
        <f t="shared" si="657"/>
        <v>23057.449819630343</v>
      </c>
      <c r="W317" s="4">
        <f t="shared" si="657"/>
        <v>19941.555217451358</v>
      </c>
      <c r="X317" s="4">
        <f t="shared" si="657"/>
        <v>20834.987900805769</v>
      </c>
      <c r="Y317" s="4">
        <f t="shared" si="657"/>
        <v>20710.511442974541</v>
      </c>
      <c r="Z317" s="4">
        <f t="shared" si="657"/>
        <v>23245.152070652442</v>
      </c>
      <c r="AA317" s="4">
        <f t="shared" si="657"/>
        <v>21796.586361967158</v>
      </c>
      <c r="AB317" s="4">
        <f t="shared" ref="AB317:AG317" si="658">IF(AB196&lt;=1,1,IF(AB196/AB$258&lt;1,1,AB196/AB$258))</f>
        <v>7867.2911464567651</v>
      </c>
      <c r="AC317" s="4">
        <f t="shared" si="658"/>
        <v>6419.8834135386824</v>
      </c>
      <c r="AD317" s="4">
        <f t="shared" si="658"/>
        <v>6379.5137169669879</v>
      </c>
      <c r="AE317" s="4">
        <f t="shared" si="658"/>
        <v>6080.2012292459849</v>
      </c>
      <c r="AF317" s="4">
        <f t="shared" si="658"/>
        <v>5443.7560268430043</v>
      </c>
      <c r="AG317" s="4">
        <f t="shared" si="658"/>
        <v>5439.5320018086068</v>
      </c>
    </row>
    <row r="318" spans="1:33" x14ac:dyDescent="0.25">
      <c r="A318" s="4" t="s">
        <v>65</v>
      </c>
      <c r="B318" s="4" t="s">
        <v>66</v>
      </c>
      <c r="C318" s="4" t="s">
        <v>23</v>
      </c>
      <c r="D318" s="4">
        <v>64.5</v>
      </c>
      <c r="E318" s="4">
        <v>29</v>
      </c>
      <c r="F318" s="4">
        <v>122</v>
      </c>
      <c r="G318" s="4">
        <v>61.24</v>
      </c>
      <c r="H318" s="4" t="s">
        <v>24</v>
      </c>
      <c r="I318" s="4"/>
      <c r="J318" s="4">
        <f t="shared" ref="J318:O318" si="659">IF(J197&lt;=1,1,IF(J197/J$258&lt;1,1,J197/J$258))</f>
        <v>39.85094285484282</v>
      </c>
      <c r="K318" s="4">
        <f t="shared" si="659"/>
        <v>23.415094678303426</v>
      </c>
      <c r="L318" s="4">
        <f t="shared" si="659"/>
        <v>40.047617346571819</v>
      </c>
      <c r="M318" s="4">
        <f t="shared" si="659"/>
        <v>1</v>
      </c>
      <c r="N318" s="4">
        <f t="shared" si="659"/>
        <v>33.231450098401233</v>
      </c>
      <c r="O318" s="4">
        <f t="shared" si="659"/>
        <v>62.384505736161707</v>
      </c>
      <c r="P318" s="4">
        <f t="shared" ref="P318:AA318" si="660">IF(P197&lt;=1,1,IF(P197/P$258&lt;1,1,P197/P$258))</f>
        <v>78.319633242392683</v>
      </c>
      <c r="Q318" s="4">
        <f t="shared" si="660"/>
        <v>102.17948524306233</v>
      </c>
      <c r="R318" s="4">
        <f t="shared" si="660"/>
        <v>78.034520641037204</v>
      </c>
      <c r="S318" s="4">
        <f t="shared" si="660"/>
        <v>87.607433038033108</v>
      </c>
      <c r="T318" s="4">
        <f t="shared" si="660"/>
        <v>23.167517245927353</v>
      </c>
      <c r="U318" s="4">
        <f t="shared" si="660"/>
        <v>44.291719110588048</v>
      </c>
      <c r="V318" s="4">
        <f t="shared" si="660"/>
        <v>141.64730388837879</v>
      </c>
      <c r="W318" s="4">
        <f t="shared" si="660"/>
        <v>157.35336667264545</v>
      </c>
      <c r="X318" s="4">
        <f t="shared" si="660"/>
        <v>107.13802528008527</v>
      </c>
      <c r="Y318" s="4">
        <f t="shared" si="660"/>
        <v>145.98526904932086</v>
      </c>
      <c r="Z318" s="4">
        <f t="shared" si="660"/>
        <v>104.54968749568377</v>
      </c>
      <c r="AA318" s="4">
        <f t="shared" si="660"/>
        <v>119.91826715641497</v>
      </c>
      <c r="AB318" s="4">
        <f t="shared" ref="AB318:AG318" si="661">IF(AB197&lt;=1,1,IF(AB197/AB$258&lt;1,1,AB197/AB$258))</f>
        <v>151.70113916575937</v>
      </c>
      <c r="AC318" s="4">
        <f t="shared" si="661"/>
        <v>137.51378295192313</v>
      </c>
      <c r="AD318" s="4">
        <f t="shared" si="661"/>
        <v>123.619455958061</v>
      </c>
      <c r="AE318" s="4">
        <f t="shared" si="661"/>
        <v>119.39784207400338</v>
      </c>
      <c r="AF318" s="4">
        <f t="shared" si="661"/>
        <v>101.24007400386103</v>
      </c>
      <c r="AG318" s="4">
        <f t="shared" si="661"/>
        <v>162.12212353948968</v>
      </c>
    </row>
    <row r="319" spans="1:33" x14ac:dyDescent="0.25">
      <c r="A319" s="4" t="s">
        <v>53</v>
      </c>
      <c r="B319" s="4" t="s">
        <v>54</v>
      </c>
      <c r="C319" s="4" t="s">
        <v>23</v>
      </c>
      <c r="D319" s="4">
        <v>54.83</v>
      </c>
      <c r="E319" s="4">
        <v>25</v>
      </c>
      <c r="F319" s="4">
        <v>100</v>
      </c>
      <c r="G319" s="4">
        <v>49.84</v>
      </c>
      <c r="H319" s="4" t="s">
        <v>24</v>
      </c>
      <c r="I319" s="4"/>
      <c r="J319" s="4">
        <f t="shared" ref="J319:O319" si="662">IF(J198&lt;=1,1,IF(J198/J$258&lt;1,1,J198/J$258))</f>
        <v>43.289291568912539</v>
      </c>
      <c r="K319" s="4">
        <f t="shared" si="662"/>
        <v>43.034378592314532</v>
      </c>
      <c r="L319" s="4">
        <f t="shared" si="662"/>
        <v>73.082826785513788</v>
      </c>
      <c r="M319" s="4">
        <f t="shared" si="662"/>
        <v>198.86783919505069</v>
      </c>
      <c r="N319" s="4">
        <f t="shared" si="662"/>
        <v>255.76442797685553</v>
      </c>
      <c r="O319" s="4">
        <f t="shared" si="662"/>
        <v>186.29986137520976</v>
      </c>
      <c r="P319" s="4">
        <f t="shared" ref="P319:AA319" si="663">IF(P198&lt;=1,1,IF(P198/P$258&lt;1,1,P198/P$258))</f>
        <v>898.1299908249116</v>
      </c>
      <c r="Q319" s="4">
        <f t="shared" si="663"/>
        <v>1033.6827504477551</v>
      </c>
      <c r="R319" s="4">
        <f t="shared" si="663"/>
        <v>1451.8648692714216</v>
      </c>
      <c r="S319" s="4">
        <f t="shared" si="663"/>
        <v>1025.073153858757</v>
      </c>
      <c r="T319" s="4">
        <f t="shared" si="663"/>
        <v>1105.9070204848233</v>
      </c>
      <c r="U319" s="4">
        <f t="shared" si="663"/>
        <v>1249.291719110588</v>
      </c>
      <c r="V319" s="4">
        <f t="shared" si="663"/>
        <v>121.37197327484544</v>
      </c>
      <c r="W319" s="4">
        <f t="shared" si="663"/>
        <v>194.63255223835313</v>
      </c>
      <c r="X319" s="4">
        <f t="shared" si="663"/>
        <v>179.57329618948708</v>
      </c>
      <c r="Y319" s="4">
        <f t="shared" si="663"/>
        <v>87.205488233691398</v>
      </c>
      <c r="Z319" s="4">
        <f t="shared" si="663"/>
        <v>79.668535429340551</v>
      </c>
      <c r="AA319" s="4">
        <f t="shared" si="663"/>
        <v>85.861159164316646</v>
      </c>
      <c r="AB319" s="4">
        <f t="shared" ref="AB319:AG319" si="664">IF(AB198&lt;=1,1,IF(AB198/AB$258&lt;1,1,AB198/AB$258))</f>
        <v>241.10926371376675</v>
      </c>
      <c r="AC319" s="4">
        <f t="shared" si="664"/>
        <v>340.97125124106776</v>
      </c>
      <c r="AD319" s="4">
        <f t="shared" si="664"/>
        <v>295.92907866151091</v>
      </c>
      <c r="AE319" s="4">
        <f t="shared" si="664"/>
        <v>180.22236643290114</v>
      </c>
      <c r="AF319" s="4">
        <f t="shared" si="664"/>
        <v>222.96828558753771</v>
      </c>
      <c r="AG319" s="4">
        <f t="shared" si="664"/>
        <v>221.16783430331108</v>
      </c>
    </row>
    <row r="320" spans="1:33" x14ac:dyDescent="0.25">
      <c r="A320" s="4" t="s">
        <v>74</v>
      </c>
      <c r="B320" s="4" t="s">
        <v>75</v>
      </c>
      <c r="C320" s="4" t="s">
        <v>23</v>
      </c>
      <c r="D320" s="4">
        <v>107.17</v>
      </c>
      <c r="E320" s="4">
        <v>84</v>
      </c>
      <c r="F320" s="4">
        <v>145</v>
      </c>
      <c r="G320" s="4">
        <v>22.67</v>
      </c>
      <c r="H320" s="4" t="s">
        <v>24</v>
      </c>
      <c r="I320" s="4"/>
      <c r="J320" s="4">
        <f t="shared" ref="J320:O320" si="665">IF(J199&lt;=1,1,IF(J199/J$258&lt;1,1,J199/J$258))</f>
        <v>658.7537113873924</v>
      </c>
      <c r="K320" s="4">
        <f t="shared" si="665"/>
        <v>702.54415324022636</v>
      </c>
      <c r="L320" s="4">
        <f t="shared" si="665"/>
        <v>667.71659668646919</v>
      </c>
      <c r="M320" s="4">
        <f t="shared" si="665"/>
        <v>572.6024911341807</v>
      </c>
      <c r="N320" s="4">
        <f t="shared" si="665"/>
        <v>513.90268231586242</v>
      </c>
      <c r="O320" s="4">
        <f t="shared" si="665"/>
        <v>505.22954720030054</v>
      </c>
      <c r="P320" s="4">
        <f t="shared" ref="P320:AA320" si="666">IF(P199&lt;=1,1,IF(P199/P$258&lt;1,1,P199/P$258))</f>
        <v>144.31055985894221</v>
      </c>
      <c r="Q320" s="4">
        <f t="shared" si="666"/>
        <v>147.04276037332636</v>
      </c>
      <c r="R320" s="4">
        <f t="shared" si="666"/>
        <v>142.38909909011835</v>
      </c>
      <c r="S320" s="4">
        <f t="shared" si="666"/>
        <v>122.9834979746642</v>
      </c>
      <c r="T320" s="4">
        <f t="shared" si="666"/>
        <v>111.09908902411649</v>
      </c>
      <c r="U320" s="4">
        <f t="shared" si="666"/>
        <v>107.29171911058805</v>
      </c>
      <c r="V320" s="4">
        <f t="shared" si="666"/>
        <v>208.71185899468142</v>
      </c>
      <c r="W320" s="4">
        <f t="shared" si="666"/>
        <v>202.91681569739927</v>
      </c>
      <c r="X320" s="4">
        <f t="shared" si="666"/>
        <v>149.74700816796869</v>
      </c>
      <c r="Y320" s="4">
        <f t="shared" si="666"/>
        <v>243.9515704087033</v>
      </c>
      <c r="Z320" s="4">
        <f t="shared" si="666"/>
        <v>169.01449057666395</v>
      </c>
      <c r="AA320" s="4">
        <f t="shared" si="666"/>
        <v>183.94563018155981</v>
      </c>
      <c r="AB320" s="4">
        <f t="shared" ref="AB320:AG320" si="667">IF(AB199&lt;=1,1,IF(AB199/AB$258&lt;1,1,AB199/AB$258))</f>
        <v>143.42260911501796</v>
      </c>
      <c r="AC320" s="4">
        <f t="shared" si="667"/>
        <v>147.43853750261312</v>
      </c>
      <c r="AD320" s="4">
        <f t="shared" si="667"/>
        <v>169.33425381815997</v>
      </c>
      <c r="AE320" s="4">
        <f t="shared" si="667"/>
        <v>153.70911222517648</v>
      </c>
      <c r="AF320" s="4">
        <f t="shared" si="667"/>
        <v>155.34150137438399</v>
      </c>
      <c r="AG320" s="4">
        <f t="shared" si="667"/>
        <v>160.52629351884588</v>
      </c>
    </row>
    <row r="321" spans="1:33" x14ac:dyDescent="0.25">
      <c r="A321" s="4" t="s">
        <v>198</v>
      </c>
      <c r="B321" s="4" t="s">
        <v>199</v>
      </c>
      <c r="C321" s="4" t="s">
        <v>23</v>
      </c>
      <c r="D321" s="4">
        <v>671.33</v>
      </c>
      <c r="E321" s="4">
        <v>510</v>
      </c>
      <c r="F321" s="4">
        <v>880</v>
      </c>
      <c r="G321" s="4">
        <v>20.420000000000002</v>
      </c>
      <c r="H321" s="4" t="s">
        <v>24</v>
      </c>
      <c r="I321" s="4" t="s">
        <v>296</v>
      </c>
      <c r="J321" s="4">
        <f t="shared" ref="J321:O321" si="668">IF(J200&lt;=1,1,IF(J200/J$258&lt;1,1,J200/J$258))</f>
        <v>3172.1866213723574</v>
      </c>
      <c r="K321" s="4">
        <f t="shared" si="668"/>
        <v>3333.0373734034079</v>
      </c>
      <c r="L321" s="4">
        <f t="shared" si="668"/>
        <v>2881.075629095581</v>
      </c>
      <c r="M321" s="4">
        <f t="shared" si="668"/>
        <v>3373.8659570704631</v>
      </c>
      <c r="N321" s="4">
        <f t="shared" si="668"/>
        <v>3182.8148636714577</v>
      </c>
      <c r="O321" s="4">
        <f t="shared" si="668"/>
        <v>3432.4758992637139</v>
      </c>
      <c r="P321" s="4">
        <f t="shared" ref="P321:AA321" si="669">IF(P200&lt;=1,1,IF(P200/P$258&lt;1,1,P200/P$258))</f>
        <v>1</v>
      </c>
      <c r="Q321" s="4">
        <f t="shared" si="669"/>
        <v>1</v>
      </c>
      <c r="R321" s="4">
        <f t="shared" si="669"/>
        <v>1</v>
      </c>
      <c r="S321" s="4">
        <f t="shared" si="669"/>
        <v>1</v>
      </c>
      <c r="T321" s="4">
        <f t="shared" si="669"/>
        <v>1</v>
      </c>
      <c r="U321" s="4">
        <f t="shared" si="669"/>
        <v>3.2917191105880477</v>
      </c>
      <c r="V321" s="4">
        <f t="shared" si="669"/>
        <v>1</v>
      </c>
      <c r="W321" s="4">
        <f t="shared" si="669"/>
        <v>1</v>
      </c>
      <c r="X321" s="4">
        <f t="shared" si="669"/>
        <v>1</v>
      </c>
      <c r="Y321" s="4">
        <f t="shared" si="669"/>
        <v>1</v>
      </c>
      <c r="Z321" s="4">
        <f t="shared" si="669"/>
        <v>1</v>
      </c>
      <c r="AA321" s="4">
        <f t="shared" si="669"/>
        <v>1</v>
      </c>
      <c r="AB321" s="4">
        <f t="shared" ref="AB321:AG321" si="670">IF(AB200&lt;=1,1,IF(AB200/AB$258&lt;1,1,AB200/AB$258))</f>
        <v>1</v>
      </c>
      <c r="AC321" s="4">
        <f t="shared" si="670"/>
        <v>1</v>
      </c>
      <c r="AD321" s="4">
        <f t="shared" si="670"/>
        <v>1</v>
      </c>
      <c r="AE321" s="4">
        <f t="shared" si="670"/>
        <v>1</v>
      </c>
      <c r="AF321" s="4">
        <f t="shared" si="670"/>
        <v>1</v>
      </c>
      <c r="AG321" s="4">
        <f t="shared" si="670"/>
        <v>1</v>
      </c>
    </row>
    <row r="322" spans="1:33" x14ac:dyDescent="0.25">
      <c r="A322" s="4" t="s">
        <v>212</v>
      </c>
      <c r="B322" s="4" t="s">
        <v>213</v>
      </c>
      <c r="C322" s="4" t="s">
        <v>23</v>
      </c>
      <c r="D322" s="4">
        <v>776.5</v>
      </c>
      <c r="E322" s="4">
        <v>666</v>
      </c>
      <c r="F322" s="4">
        <v>857</v>
      </c>
      <c r="G322" s="4">
        <v>8.14</v>
      </c>
      <c r="H322" s="4" t="s">
        <v>24</v>
      </c>
      <c r="I322" s="4" t="s">
        <v>297</v>
      </c>
      <c r="J322" s="4">
        <f t="shared" ref="J322:O322" si="671">IF(J201&lt;=1,1,IF(J201/J$258&lt;1,1,J201/J$258))</f>
        <v>4243.2322458050749</v>
      </c>
      <c r="K322" s="4">
        <f t="shared" si="671"/>
        <v>4419.6438671024844</v>
      </c>
      <c r="L322" s="4">
        <f t="shared" si="671"/>
        <v>3942.3317323215915</v>
      </c>
      <c r="M322" s="4">
        <f t="shared" si="671"/>
        <v>3522.3119636817996</v>
      </c>
      <c r="N322" s="4">
        <f t="shared" si="671"/>
        <v>3679.8051809333388</v>
      </c>
      <c r="O322" s="4">
        <f t="shared" si="671"/>
        <v>3818.4417610902569</v>
      </c>
      <c r="P322" s="4">
        <f t="shared" ref="P322:AA322" si="672">IF(P201&lt;=1,1,IF(P201/P$258&lt;1,1,P201/P$258))</f>
        <v>2376.5805582918383</v>
      </c>
      <c r="Q322" s="4">
        <f t="shared" si="672"/>
        <v>2267.422816530016</v>
      </c>
      <c r="R322" s="4">
        <f t="shared" si="672"/>
        <v>2121.9918926868536</v>
      </c>
      <c r="S322" s="4">
        <f t="shared" si="672"/>
        <v>1480.2451893767438</v>
      </c>
      <c r="T322" s="4">
        <f t="shared" si="672"/>
        <v>1263.3964027741174</v>
      </c>
      <c r="U322" s="4">
        <f t="shared" si="672"/>
        <v>1313.291719110588</v>
      </c>
      <c r="V322" s="4">
        <f t="shared" si="672"/>
        <v>2479.5488877104167</v>
      </c>
      <c r="W322" s="4">
        <f t="shared" si="672"/>
        <v>2700.6222485998132</v>
      </c>
      <c r="X322" s="4">
        <f t="shared" si="672"/>
        <v>2533.0094510302474</v>
      </c>
      <c r="Y322" s="4">
        <f t="shared" si="672"/>
        <v>2569.9514683986117</v>
      </c>
      <c r="Z322" s="4">
        <f t="shared" si="672"/>
        <v>2999.8110188519863</v>
      </c>
      <c r="AA322" s="4">
        <f t="shared" si="672"/>
        <v>2513.451816841085</v>
      </c>
      <c r="AB322" s="4">
        <f t="shared" ref="AB322:AG322" si="673">IF(AB201&lt;=1,1,IF(AB201/AB$258&lt;1,1,AB201/AB$258))</f>
        <v>2345.5116026122364</v>
      </c>
      <c r="AC322" s="4">
        <f t="shared" si="673"/>
        <v>2221.7122385968196</v>
      </c>
      <c r="AD322" s="4">
        <f t="shared" si="673"/>
        <v>2110.4549014162085</v>
      </c>
      <c r="AE322" s="4">
        <f t="shared" si="673"/>
        <v>1945.6931760296261</v>
      </c>
      <c r="AF322" s="4">
        <f t="shared" si="673"/>
        <v>1931.0276354283344</v>
      </c>
      <c r="AG322" s="4">
        <f t="shared" si="673"/>
        <v>1959.0267267844324</v>
      </c>
    </row>
    <row r="323" spans="1:33" x14ac:dyDescent="0.25">
      <c r="A323" s="4" t="s">
        <v>142</v>
      </c>
      <c r="B323" s="4" t="s">
        <v>143</v>
      </c>
      <c r="C323" s="4" t="s">
        <v>23</v>
      </c>
      <c r="D323" s="4">
        <v>304</v>
      </c>
      <c r="E323" s="4">
        <v>256</v>
      </c>
      <c r="F323" s="4">
        <v>378</v>
      </c>
      <c r="G323" s="4">
        <v>15.37</v>
      </c>
      <c r="H323" s="4" t="s">
        <v>24</v>
      </c>
      <c r="I323" s="4" t="s">
        <v>298</v>
      </c>
      <c r="J323" s="4">
        <f t="shared" ref="J323:O323" si="674">IF(J202&lt;=1,1,IF(J202/J$258&lt;1,1,J202/J$258))</f>
        <v>10296.445156924816</v>
      </c>
      <c r="K323" s="4">
        <f t="shared" si="674"/>
        <v>10104.708675108626</v>
      </c>
      <c r="L323" s="4">
        <f t="shared" si="674"/>
        <v>9289.9062602503236</v>
      </c>
      <c r="M323" s="4">
        <f t="shared" si="674"/>
        <v>5148.232341977734</v>
      </c>
      <c r="N323" s="4">
        <f t="shared" si="674"/>
        <v>4997.2004099737878</v>
      </c>
      <c r="O323" s="4">
        <f t="shared" si="674"/>
        <v>5187.6048709380984</v>
      </c>
      <c r="P323" s="4">
        <f t="shared" ref="P323:AA323" si="675">IF(P202&lt;=1,1,IF(P202/P$258&lt;1,1,P202/P$258))</f>
        <v>1767.4335433698429</v>
      </c>
      <c r="Q323" s="4">
        <f t="shared" si="675"/>
        <v>1668.8522772920196</v>
      </c>
      <c r="R323" s="4">
        <f t="shared" si="675"/>
        <v>2001.6768112385714</v>
      </c>
      <c r="S323" s="4">
        <f t="shared" si="675"/>
        <v>569.90111834077038</v>
      </c>
      <c r="T323" s="4">
        <f t="shared" si="675"/>
        <v>714.80838779974329</v>
      </c>
      <c r="U323" s="4">
        <f t="shared" si="675"/>
        <v>480.29171911058802</v>
      </c>
      <c r="V323" s="4">
        <f t="shared" si="675"/>
        <v>2627.7147652708527</v>
      </c>
      <c r="W323" s="4">
        <f t="shared" si="675"/>
        <v>3167.3024234594122</v>
      </c>
      <c r="X323" s="4">
        <f t="shared" si="675"/>
        <v>3032.9548502480802</v>
      </c>
      <c r="Y323" s="4">
        <f t="shared" si="675"/>
        <v>1191.4256564130162</v>
      </c>
      <c r="Z323" s="4">
        <f t="shared" si="675"/>
        <v>1422.1197855543137</v>
      </c>
      <c r="AA323" s="4">
        <f t="shared" si="675"/>
        <v>1524.4334007505499</v>
      </c>
      <c r="AB323" s="4">
        <f t="shared" ref="AB323:AG323" si="676">IF(AB202&lt;=1,1,IF(AB202/AB$258&lt;1,1,AB202/AB$258))</f>
        <v>4132.0183875622351</v>
      </c>
      <c r="AC323" s="4">
        <f t="shared" si="676"/>
        <v>4142.1522441553307</v>
      </c>
      <c r="AD323" s="4">
        <f t="shared" si="676"/>
        <v>4408.5026246142597</v>
      </c>
      <c r="AE323" s="4">
        <f t="shared" si="676"/>
        <v>911.67626192836406</v>
      </c>
      <c r="AF323" s="4">
        <f t="shared" si="676"/>
        <v>1061.540409830644</v>
      </c>
      <c r="AG323" s="4">
        <f t="shared" si="676"/>
        <v>1315.9072284649726</v>
      </c>
    </row>
    <row r="324" spans="1:33" x14ac:dyDescent="0.25">
      <c r="A324" s="4" t="s">
        <v>80</v>
      </c>
      <c r="B324" s="4" t="s">
        <v>81</v>
      </c>
      <c r="C324" s="4" t="s">
        <v>23</v>
      </c>
      <c r="D324" s="4">
        <v>112.33</v>
      </c>
      <c r="E324" s="4">
        <v>89</v>
      </c>
      <c r="F324" s="4">
        <v>153</v>
      </c>
      <c r="G324" s="4">
        <v>22.88</v>
      </c>
      <c r="H324" s="4" t="s">
        <v>24</v>
      </c>
      <c r="I324" s="4"/>
      <c r="J324" s="4">
        <f t="shared" ref="J324:O324" si="677">IF(J203&lt;=1,1,IF(J203/J$258&lt;1,1,J203/J$258))</f>
        <v>156.75479913321328</v>
      </c>
      <c r="K324" s="4">
        <f t="shared" si="677"/>
        <v>124.52986561974528</v>
      </c>
      <c r="L324" s="4">
        <f t="shared" si="677"/>
        <v>161.86495215267033</v>
      </c>
      <c r="M324" s="4">
        <f t="shared" si="677"/>
        <v>214.58565165978047</v>
      </c>
      <c r="N324" s="4">
        <f t="shared" si="677"/>
        <v>221.64270470215922</v>
      </c>
      <c r="O324" s="4">
        <f t="shared" si="677"/>
        <v>206.61385410292255</v>
      </c>
      <c r="P324" s="4">
        <f t="shared" ref="P324:AA324" si="678">IF(P203&lt;=1,1,IF(P203/P$258&lt;1,1,P203/P$258))</f>
        <v>304.21165127596601</v>
      </c>
      <c r="Q324" s="4">
        <f t="shared" si="678"/>
        <v>286.35503577783049</v>
      </c>
      <c r="R324" s="4">
        <f t="shared" si="678"/>
        <v>296.28048233792111</v>
      </c>
      <c r="S324" s="4">
        <f t="shared" si="678"/>
        <v>238.54531010099242</v>
      </c>
      <c r="T324" s="4">
        <f t="shared" si="678"/>
        <v>204.28030687861545</v>
      </c>
      <c r="U324" s="4">
        <f t="shared" si="678"/>
        <v>232.29171911058805</v>
      </c>
      <c r="V324" s="4">
        <f t="shared" si="678"/>
        <v>239.90467532319425</v>
      </c>
      <c r="W324" s="4">
        <f t="shared" si="678"/>
        <v>135.26199744852241</v>
      </c>
      <c r="X324" s="4">
        <f t="shared" si="678"/>
        <v>178.15299675989095</v>
      </c>
      <c r="Y324" s="4">
        <f t="shared" si="678"/>
        <v>141.78671327677591</v>
      </c>
      <c r="Z324" s="4">
        <f t="shared" si="678"/>
        <v>137.34756976495439</v>
      </c>
      <c r="AA324" s="4">
        <f t="shared" si="678"/>
        <v>220.72730681302602</v>
      </c>
      <c r="AB324" s="4">
        <f t="shared" ref="AB324:AG324" si="679">IF(AB203&lt;=1,1,IF(AB203/AB$258&lt;1,1,AB203/AB$258))</f>
        <v>211.30655553109762</v>
      </c>
      <c r="AC324" s="4">
        <f t="shared" si="679"/>
        <v>170.59629812088974</v>
      </c>
      <c r="AD324" s="4">
        <f t="shared" si="679"/>
        <v>183.40034546742118</v>
      </c>
      <c r="AE324" s="4">
        <f t="shared" si="679"/>
        <v>208.29522382931552</v>
      </c>
      <c r="AF324" s="4">
        <f t="shared" si="679"/>
        <v>161.13808287836861</v>
      </c>
      <c r="AG324" s="4">
        <f t="shared" si="679"/>
        <v>120.63054300275033</v>
      </c>
    </row>
    <row r="325" spans="1:33" x14ac:dyDescent="0.25">
      <c r="A325" s="4" t="s">
        <v>232</v>
      </c>
      <c r="B325" s="4" t="s">
        <v>233</v>
      </c>
      <c r="C325" s="4" t="s">
        <v>23</v>
      </c>
      <c r="D325" s="4">
        <v>869.67</v>
      </c>
      <c r="E325" s="4">
        <v>245</v>
      </c>
      <c r="F325" s="4">
        <v>1600</v>
      </c>
      <c r="G325" s="4">
        <v>70.38</v>
      </c>
      <c r="H325" s="4" t="s">
        <v>24</v>
      </c>
      <c r="I325" s="4" t="s">
        <v>299</v>
      </c>
      <c r="J325" s="4">
        <f t="shared" ref="J325:O325" si="680">IF(J204&lt;=1,1,IF(J204/J$258&lt;1,1,J204/J$258))</f>
        <v>3779.0551694056626</v>
      </c>
      <c r="K325" s="4">
        <f t="shared" si="680"/>
        <v>4255.1437173619297</v>
      </c>
      <c r="L325" s="4">
        <f t="shared" si="680"/>
        <v>4489.4773886540679</v>
      </c>
      <c r="M325" s="4">
        <f t="shared" si="680"/>
        <v>2118.1873834992743</v>
      </c>
      <c r="N325" s="4">
        <f t="shared" si="680"/>
        <v>2037.5118041903461</v>
      </c>
      <c r="O325" s="4">
        <f t="shared" si="680"/>
        <v>1957.6800272317651</v>
      </c>
      <c r="P325" s="4">
        <f t="shared" ref="P325:AA325" si="681">IF(P204&lt;=1,1,IF(P204/P$258&lt;1,1,P204/P$258))</f>
        <v>6852.542061687418</v>
      </c>
      <c r="Q325" s="4">
        <f t="shared" si="681"/>
        <v>6043.0216024927631</v>
      </c>
      <c r="R325" s="4">
        <f t="shared" si="681"/>
        <v>6425.3545733254105</v>
      </c>
      <c r="S325" s="4">
        <f t="shared" si="681"/>
        <v>7726.4790550212401</v>
      </c>
      <c r="T325" s="4">
        <f t="shared" si="681"/>
        <v>7838.5781133521405</v>
      </c>
      <c r="U325" s="4">
        <f t="shared" si="681"/>
        <v>7383.291719110588</v>
      </c>
      <c r="V325" s="4">
        <f t="shared" si="681"/>
        <v>10054.724333089762</v>
      </c>
      <c r="W325" s="4">
        <f t="shared" si="681"/>
        <v>10219.972048260701</v>
      </c>
      <c r="X325" s="4">
        <f t="shared" si="681"/>
        <v>10479.584759620504</v>
      </c>
      <c r="Y325" s="4">
        <f t="shared" si="681"/>
        <v>10081.167745481549</v>
      </c>
      <c r="Z325" s="4">
        <f t="shared" si="681"/>
        <v>10650.765279252528</v>
      </c>
      <c r="AA325" s="4">
        <f t="shared" si="681"/>
        <v>10114.998320677432</v>
      </c>
      <c r="AB325" s="4">
        <f t="shared" ref="AB325:AG325" si="682">IF(AB204&lt;=1,1,IF(AB204/AB$258&lt;1,1,AB204/AB$258))</f>
        <v>11857.542630914131</v>
      </c>
      <c r="AC325" s="4">
        <f t="shared" si="682"/>
        <v>11632.033678409372</v>
      </c>
      <c r="AD325" s="4">
        <f t="shared" si="682"/>
        <v>11902.212950758174</v>
      </c>
      <c r="AE325" s="4">
        <f t="shared" si="682"/>
        <v>10899.375082297114</v>
      </c>
      <c r="AF325" s="4">
        <f t="shared" si="682"/>
        <v>11555.285125877437</v>
      </c>
      <c r="AG325" s="4">
        <f t="shared" si="682"/>
        <v>11028.128734103268</v>
      </c>
    </row>
    <row r="326" spans="1:33" x14ac:dyDescent="0.25">
      <c r="A326" s="4" t="s">
        <v>180</v>
      </c>
      <c r="B326" s="4" t="s">
        <v>181</v>
      </c>
      <c r="C326" s="4" t="s">
        <v>23</v>
      </c>
      <c r="D326" s="4">
        <v>679.5</v>
      </c>
      <c r="E326" s="4">
        <v>509</v>
      </c>
      <c r="F326" s="4">
        <v>947</v>
      </c>
      <c r="G326" s="4">
        <v>24.03</v>
      </c>
      <c r="H326" s="4" t="s">
        <v>24</v>
      </c>
      <c r="I326" s="4"/>
      <c r="J326" s="4">
        <f t="shared" ref="J326:O326" si="683">IF(J205&lt;=1,1,IF(J205/J$258&lt;1,1,J205/J$258))</f>
        <v>5336.6271368792459</v>
      </c>
      <c r="K326" s="4">
        <f t="shared" si="683"/>
        <v>5107.8279797785672</v>
      </c>
      <c r="L326" s="4">
        <f t="shared" si="683"/>
        <v>4970.5526261086607</v>
      </c>
      <c r="M326" s="4">
        <f t="shared" si="683"/>
        <v>5036.4612311174333</v>
      </c>
      <c r="N326" s="4">
        <f t="shared" si="683"/>
        <v>4823.6246872285938</v>
      </c>
      <c r="O326" s="4">
        <f t="shared" si="683"/>
        <v>5002.7475371159117</v>
      </c>
      <c r="P326" s="4">
        <f t="shared" ref="P326:AA326" si="684">IF(P205&lt;=1,1,IF(P205/P$258&lt;1,1,P205/P$258))</f>
        <v>1360.0664771407585</v>
      </c>
      <c r="Q326" s="4">
        <f t="shared" si="684"/>
        <v>1053.7531630060309</v>
      </c>
      <c r="R326" s="4">
        <f t="shared" si="684"/>
        <v>1174.8603794253768</v>
      </c>
      <c r="S326" s="4">
        <f t="shared" si="684"/>
        <v>907.15293740332015</v>
      </c>
      <c r="T326" s="4">
        <f t="shared" si="684"/>
        <v>802.7399595779325</v>
      </c>
      <c r="U326" s="4">
        <f t="shared" si="684"/>
        <v>751.29171911058802</v>
      </c>
      <c r="V326" s="4">
        <f t="shared" si="684"/>
        <v>1445.5070264202157</v>
      </c>
      <c r="W326" s="4">
        <f t="shared" si="684"/>
        <v>1282.6324865264139</v>
      </c>
      <c r="X326" s="4">
        <f t="shared" si="684"/>
        <v>1239.1166706681879</v>
      </c>
      <c r="Y326" s="4">
        <f t="shared" si="684"/>
        <v>1591.6879733956359</v>
      </c>
      <c r="Z326" s="4">
        <f t="shared" si="684"/>
        <v>1253.6065283777164</v>
      </c>
      <c r="AA326" s="4">
        <f t="shared" si="684"/>
        <v>1424.9866454136227</v>
      </c>
      <c r="AB326" s="4">
        <f t="shared" ref="AB326:AG326" si="685">IF(AB205&lt;=1,1,IF(AB205/AB$258&lt;1,1,AB205/AB$258))</f>
        <v>1077.2407988386503</v>
      </c>
      <c r="AC326" s="4">
        <f t="shared" si="685"/>
        <v>923.22351821488019</v>
      </c>
      <c r="AD326" s="4">
        <f t="shared" si="685"/>
        <v>969.34321636989182</v>
      </c>
      <c r="AE326" s="4">
        <f t="shared" si="685"/>
        <v>1537.0771405929283</v>
      </c>
      <c r="AF326" s="4">
        <f t="shared" si="685"/>
        <v>1312.7256083366433</v>
      </c>
      <c r="AG326" s="4">
        <f t="shared" si="685"/>
        <v>1229.7324073502061</v>
      </c>
    </row>
    <row r="327" spans="1:33" x14ac:dyDescent="0.25">
      <c r="A327" s="4" t="s">
        <v>33</v>
      </c>
      <c r="B327" s="4" t="s">
        <v>34</v>
      </c>
      <c r="C327" s="4" t="s">
        <v>23</v>
      </c>
      <c r="D327" s="4">
        <v>32.5</v>
      </c>
      <c r="E327" s="4">
        <v>21</v>
      </c>
      <c r="F327" s="4">
        <v>41</v>
      </c>
      <c r="G327" s="4">
        <v>23.41</v>
      </c>
      <c r="H327" s="4" t="s">
        <v>24</v>
      </c>
      <c r="I327" s="4"/>
      <c r="J327" s="4">
        <f t="shared" ref="J327:O327" si="686">IF(J206&lt;=1,1,IF(J206/J$258&lt;1,1,J206/J$258))</f>
        <v>1</v>
      </c>
      <c r="K327" s="4">
        <f t="shared" si="686"/>
        <v>1</v>
      </c>
      <c r="L327" s="4">
        <f t="shared" si="686"/>
        <v>1</v>
      </c>
      <c r="M327" s="4">
        <f t="shared" si="686"/>
        <v>1</v>
      </c>
      <c r="N327" s="4">
        <f t="shared" si="686"/>
        <v>1</v>
      </c>
      <c r="O327" s="4">
        <f t="shared" si="686"/>
        <v>1</v>
      </c>
      <c r="P327" s="4">
        <f t="shared" ref="P327:AA327" si="687">IF(P206&lt;=1,1,IF(P206/P$258&lt;1,1,P206/P$258))</f>
        <v>1</v>
      </c>
      <c r="Q327" s="4">
        <f t="shared" si="687"/>
        <v>1</v>
      </c>
      <c r="R327" s="4">
        <f t="shared" si="687"/>
        <v>1</v>
      </c>
      <c r="S327" s="4">
        <f t="shared" si="687"/>
        <v>1</v>
      </c>
      <c r="T327" s="4">
        <f t="shared" si="687"/>
        <v>1</v>
      </c>
      <c r="U327" s="4">
        <f t="shared" si="687"/>
        <v>1</v>
      </c>
      <c r="V327" s="4">
        <f t="shared" si="687"/>
        <v>1</v>
      </c>
      <c r="W327" s="4">
        <f t="shared" si="687"/>
        <v>1</v>
      </c>
      <c r="X327" s="4">
        <f t="shared" si="687"/>
        <v>1</v>
      </c>
      <c r="Y327" s="4">
        <f t="shared" si="687"/>
        <v>1</v>
      </c>
      <c r="Z327" s="4">
        <f t="shared" si="687"/>
        <v>1</v>
      </c>
      <c r="AA327" s="4">
        <f t="shared" si="687"/>
        <v>1</v>
      </c>
      <c r="AB327" s="4">
        <f t="shared" ref="AB327:AG327" si="688">IF(AB206&lt;=1,1,IF(AB206/AB$258&lt;1,1,AB206/AB$258))</f>
        <v>1</v>
      </c>
      <c r="AC327" s="4">
        <f t="shared" si="688"/>
        <v>1</v>
      </c>
      <c r="AD327" s="4">
        <f t="shared" si="688"/>
        <v>1</v>
      </c>
      <c r="AE327" s="4">
        <f t="shared" si="688"/>
        <v>1</v>
      </c>
      <c r="AF327" s="4">
        <f t="shared" si="688"/>
        <v>1</v>
      </c>
      <c r="AG327" s="4">
        <f t="shared" si="688"/>
        <v>1</v>
      </c>
    </row>
    <row r="328" spans="1:33" x14ac:dyDescent="0.25">
      <c r="A328" s="4" t="s">
        <v>138</v>
      </c>
      <c r="B328" s="4" t="s">
        <v>139</v>
      </c>
      <c r="C328" s="4" t="s">
        <v>23</v>
      </c>
      <c r="D328" s="4">
        <v>277.17</v>
      </c>
      <c r="E328" s="4">
        <v>185</v>
      </c>
      <c r="F328" s="4">
        <v>370</v>
      </c>
      <c r="G328" s="4">
        <v>24.17</v>
      </c>
      <c r="H328" s="4" t="s">
        <v>24</v>
      </c>
      <c r="I328" s="4" t="s">
        <v>300</v>
      </c>
      <c r="J328" s="4">
        <f t="shared" ref="J328:O328" si="689">IF(J207&lt;=1,1,IF(J207/J$258&lt;1,1,J207/J$258))</f>
        <v>2685.6602783314925</v>
      </c>
      <c r="K328" s="4">
        <f t="shared" si="689"/>
        <v>2315.8529612462166</v>
      </c>
      <c r="L328" s="4">
        <f t="shared" si="689"/>
        <v>2466.0708105188723</v>
      </c>
      <c r="M328" s="4">
        <f t="shared" si="689"/>
        <v>2231.704917966767</v>
      </c>
      <c r="N328" s="4">
        <f t="shared" si="689"/>
        <v>2221.4723992365352</v>
      </c>
      <c r="O328" s="4">
        <f t="shared" si="689"/>
        <v>2211.604936328175</v>
      </c>
      <c r="P328" s="4">
        <f t="shared" ref="P328:AA328" si="690">IF(P207&lt;=1,1,IF(P207/P$258&lt;1,1,P207/P$258))</f>
        <v>834.67717677053713</v>
      </c>
      <c r="Q328" s="4">
        <f t="shared" si="690"/>
        <v>743.25207460446677</v>
      </c>
      <c r="R328" s="4">
        <f t="shared" si="690"/>
        <v>672.61486500754779</v>
      </c>
      <c r="S328" s="4">
        <f t="shared" si="690"/>
        <v>547.49627721423735</v>
      </c>
      <c r="T328" s="4">
        <f t="shared" si="690"/>
        <v>550.75694791506214</v>
      </c>
      <c r="U328" s="4">
        <f t="shared" si="690"/>
        <v>453.29171911058802</v>
      </c>
      <c r="V328" s="4">
        <f t="shared" si="690"/>
        <v>1275.5061774298208</v>
      </c>
      <c r="W328" s="4">
        <f t="shared" si="690"/>
        <v>1093.4751375448602</v>
      </c>
      <c r="X328" s="4">
        <f t="shared" si="690"/>
        <v>1098.5070271381726</v>
      </c>
      <c r="Y328" s="4">
        <f t="shared" si="690"/>
        <v>1136.8444313699317</v>
      </c>
      <c r="Z328" s="4">
        <f t="shared" si="690"/>
        <v>775.20983182938971</v>
      </c>
      <c r="AA328" s="4">
        <f t="shared" si="690"/>
        <v>964.53454536045342</v>
      </c>
      <c r="AB328" s="4">
        <f t="shared" ref="AB328:AG328" si="691">IF(AB207&lt;=1,1,IF(AB207/AB$258&lt;1,1,AB207/AB$258))</f>
        <v>1178.2388654576957</v>
      </c>
      <c r="AC328" s="4">
        <f t="shared" si="691"/>
        <v>1100.2149743688515</v>
      </c>
      <c r="AD328" s="4">
        <f t="shared" si="691"/>
        <v>1141.6528390733417</v>
      </c>
      <c r="AE328" s="4">
        <f t="shared" si="691"/>
        <v>1100.3882477598161</v>
      </c>
      <c r="AF328" s="4">
        <f t="shared" si="691"/>
        <v>1107.9130618625206</v>
      </c>
      <c r="AG328" s="4">
        <f t="shared" si="691"/>
        <v>1003.1245444187836</v>
      </c>
    </row>
    <row r="329" spans="1:33" x14ac:dyDescent="0.25">
      <c r="A329" s="4" t="s">
        <v>148</v>
      </c>
      <c r="B329" s="4" t="s">
        <v>149</v>
      </c>
      <c r="C329" s="4" t="s">
        <v>23</v>
      </c>
      <c r="D329" s="4">
        <v>397.33</v>
      </c>
      <c r="E329" s="4">
        <v>344</v>
      </c>
      <c r="F329" s="4">
        <v>492</v>
      </c>
      <c r="G329" s="4">
        <v>14.65</v>
      </c>
      <c r="H329" s="4" t="s">
        <v>24</v>
      </c>
      <c r="I329" s="4" t="s">
        <v>301</v>
      </c>
      <c r="J329" s="4">
        <f t="shared" ref="J329:O329" si="692">IF(J208&lt;=1,1,IF(J208/J$258&lt;1,1,J208/J$258))</f>
        <v>313.19966562338556</v>
      </c>
      <c r="K329" s="4">
        <f t="shared" si="692"/>
        <v>298.08506947445892</v>
      </c>
      <c r="L329" s="4">
        <f t="shared" si="692"/>
        <v>287.81168813863655</v>
      </c>
      <c r="M329" s="4">
        <f t="shared" si="692"/>
        <v>413.67794287969082</v>
      </c>
      <c r="N329" s="4">
        <f t="shared" si="692"/>
        <v>408.5704061200608</v>
      </c>
      <c r="O329" s="4">
        <f t="shared" si="692"/>
        <v>379.28279228848129</v>
      </c>
      <c r="P329" s="4">
        <f t="shared" ref="P329:AA329" si="693">IF(P208&lt;=1,1,IF(P208/P$258&lt;1,1,P208/P$258))</f>
        <v>577.05875170977652</v>
      </c>
      <c r="Q329" s="4">
        <f t="shared" si="693"/>
        <v>640.53878680623075</v>
      </c>
      <c r="R329" s="4">
        <f t="shared" si="693"/>
        <v>668.41782728260773</v>
      </c>
      <c r="S329" s="4">
        <f t="shared" si="693"/>
        <v>446.0848910625615</v>
      </c>
      <c r="T329" s="4">
        <f t="shared" si="693"/>
        <v>448.38884942702111</v>
      </c>
      <c r="U329" s="4">
        <f t="shared" si="693"/>
        <v>405.29171911058802</v>
      </c>
      <c r="V329" s="4">
        <f t="shared" si="693"/>
        <v>378.71270798507646</v>
      </c>
      <c r="W329" s="4">
        <f t="shared" si="693"/>
        <v>447.30258773926067</v>
      </c>
      <c r="X329" s="4">
        <f t="shared" si="693"/>
        <v>501.98126670780493</v>
      </c>
      <c r="Y329" s="4">
        <f t="shared" si="693"/>
        <v>305.53038840602943</v>
      </c>
      <c r="Z329" s="4">
        <f t="shared" si="693"/>
        <v>290.0273665356969</v>
      </c>
      <c r="AA329" s="4">
        <f t="shared" si="693"/>
        <v>303.82665031374592</v>
      </c>
      <c r="AB329" s="4">
        <f t="shared" ref="AB329:AG329" si="694">IF(AB208&lt;=1,1,IF(AB208/AB$258&lt;1,1,AB208/AB$258))</f>
        <v>610.33170397683409</v>
      </c>
      <c r="AC329" s="4">
        <f t="shared" si="694"/>
        <v>709.84129537504543</v>
      </c>
      <c r="AD329" s="4">
        <f t="shared" si="694"/>
        <v>675.71355319156385</v>
      </c>
      <c r="AE329" s="4">
        <f t="shared" si="694"/>
        <v>476.54697228394161</v>
      </c>
      <c r="AF329" s="4">
        <f t="shared" si="694"/>
        <v>497.33981010947565</v>
      </c>
      <c r="AG329" s="4">
        <f t="shared" si="694"/>
        <v>495.65059785404833</v>
      </c>
    </row>
    <row r="330" spans="1:33" x14ac:dyDescent="0.25">
      <c r="A330" s="4" t="s">
        <v>238</v>
      </c>
      <c r="B330" s="4" t="s">
        <v>239</v>
      </c>
      <c r="C330" s="4" t="s">
        <v>23</v>
      </c>
      <c r="D330" s="4">
        <v>1507.33</v>
      </c>
      <c r="E330" s="4">
        <v>975</v>
      </c>
      <c r="F330" s="4">
        <v>2202</v>
      </c>
      <c r="G330" s="4">
        <v>29.16</v>
      </c>
      <c r="H330" s="4" t="s">
        <v>24</v>
      </c>
      <c r="I330" s="4"/>
      <c r="J330" s="4">
        <f t="shared" ref="J330:O330" si="695">IF(J209&lt;=1,1,IF(J209/J$258&lt;1,1,J209/J$258))</f>
        <v>2518.9003656991108</v>
      </c>
      <c r="K330" s="4">
        <f t="shared" si="695"/>
        <v>2542.229314100191</v>
      </c>
      <c r="L330" s="4">
        <f t="shared" si="695"/>
        <v>2798.487605498226</v>
      </c>
      <c r="M330" s="4">
        <f t="shared" si="695"/>
        <v>3709.1792896513648</v>
      </c>
      <c r="N330" s="4">
        <f t="shared" si="695"/>
        <v>3783.6539039432841</v>
      </c>
      <c r="O330" s="4">
        <f t="shared" si="695"/>
        <v>3615.3018338131287</v>
      </c>
      <c r="P330" s="4">
        <f t="shared" ref="P330:AA330" si="696">IF(P209&lt;=1,1,IF(P209/P$258&lt;1,1,P209/P$258))</f>
        <v>3641.8296705360667</v>
      </c>
      <c r="Q330" s="4">
        <f t="shared" si="696"/>
        <v>3368.9342822283411</v>
      </c>
      <c r="R330" s="4">
        <f t="shared" si="696"/>
        <v>3747.6445048136425</v>
      </c>
      <c r="S330" s="4">
        <f t="shared" si="696"/>
        <v>3935.3440959789414</v>
      </c>
      <c r="T330" s="4">
        <f t="shared" si="696"/>
        <v>3855.4091529520811</v>
      </c>
      <c r="U330" s="4">
        <f t="shared" si="696"/>
        <v>4688.291719110588</v>
      </c>
      <c r="V330" s="4">
        <f t="shared" si="696"/>
        <v>3034.7810183579454</v>
      </c>
      <c r="W330" s="4">
        <f t="shared" si="696"/>
        <v>2779.3227514607515</v>
      </c>
      <c r="X330" s="4">
        <f t="shared" si="696"/>
        <v>2917.9105964507949</v>
      </c>
      <c r="Y330" s="4">
        <f t="shared" si="696"/>
        <v>3325.691507456705</v>
      </c>
      <c r="Z330" s="4">
        <f t="shared" si="696"/>
        <v>3773.3886558237482</v>
      </c>
      <c r="AA330" s="4">
        <f t="shared" si="696"/>
        <v>3309.0258595365021</v>
      </c>
      <c r="AB330" s="4">
        <f t="shared" ref="AB330:AG330" si="697">IF(AB209&lt;=1,1,IF(AB209/AB$258&lt;1,1,AB209/AB$258))</f>
        <v>2853.8133477277597</v>
      </c>
      <c r="AC330" s="4">
        <f t="shared" si="697"/>
        <v>2658.4014388271789</v>
      </c>
      <c r="AD330" s="4">
        <f t="shared" si="697"/>
        <v>2850.6829744585798</v>
      </c>
      <c r="AE330" s="4">
        <f t="shared" si="697"/>
        <v>3684.6507314186265</v>
      </c>
      <c r="AF330" s="4">
        <f t="shared" si="697"/>
        <v>3244.9194429981781</v>
      </c>
      <c r="AG330" s="4">
        <f t="shared" si="697"/>
        <v>3195.7949927833938</v>
      </c>
    </row>
    <row r="331" spans="1:33" x14ac:dyDescent="0.25">
      <c r="A331" s="4" t="s">
        <v>57</v>
      </c>
      <c r="B331" s="4" t="s">
        <v>58</v>
      </c>
      <c r="C331" s="4" t="s">
        <v>23</v>
      </c>
      <c r="D331" s="4">
        <v>70.33</v>
      </c>
      <c r="E331" s="4">
        <v>60</v>
      </c>
      <c r="F331" s="4">
        <v>75</v>
      </c>
      <c r="G331" s="4">
        <v>7.82</v>
      </c>
      <c r="H331" s="4" t="s">
        <v>24</v>
      </c>
      <c r="I331" s="4"/>
      <c r="J331" s="4">
        <f t="shared" ref="J331:O331" si="698">IF(J210&lt;=1,1,IF(J210/J$258&lt;1,1,J210/J$258))</f>
        <v>122.3713119925161</v>
      </c>
      <c r="K331" s="4">
        <f t="shared" si="698"/>
        <v>126.03904130543845</v>
      </c>
      <c r="L331" s="4">
        <f t="shared" si="698"/>
        <v>124.70034153386061</v>
      </c>
      <c r="M331" s="4">
        <f t="shared" si="698"/>
        <v>99.321693585095531</v>
      </c>
      <c r="N331" s="4">
        <f t="shared" si="698"/>
        <v>113.34332213464479</v>
      </c>
      <c r="O331" s="4">
        <f t="shared" si="698"/>
        <v>94.886894100502175</v>
      </c>
      <c r="P331" s="4">
        <f t="shared" ref="P331:AA331" si="699">IF(P210&lt;=1,1,IF(P210/P$258&lt;1,1,P210/P$258))</f>
        <v>176.03696688612945</v>
      </c>
      <c r="Q331" s="4">
        <f t="shared" si="699"/>
        <v>152.94582289046639</v>
      </c>
      <c r="R331" s="4">
        <f t="shared" si="699"/>
        <v>185.75848891449914</v>
      </c>
      <c r="S331" s="4">
        <f t="shared" si="699"/>
        <v>100.57865684813117</v>
      </c>
      <c r="T331" s="4">
        <f t="shared" si="699"/>
        <v>116.34873510042628</v>
      </c>
      <c r="U331" s="4">
        <f t="shared" si="699"/>
        <v>98.291719110588048</v>
      </c>
      <c r="V331" s="4">
        <f t="shared" si="699"/>
        <v>122.93161409127109</v>
      </c>
      <c r="W331" s="4">
        <f t="shared" si="699"/>
        <v>117.31275995392241</v>
      </c>
      <c r="X331" s="4">
        <f t="shared" si="699"/>
        <v>97.19592927291248</v>
      </c>
      <c r="Y331" s="4">
        <f t="shared" si="699"/>
        <v>99.801155551326289</v>
      </c>
      <c r="Z331" s="4">
        <f t="shared" si="699"/>
        <v>90.978150004951104</v>
      </c>
      <c r="AA331" s="4">
        <f t="shared" si="699"/>
        <v>136.26567899262216</v>
      </c>
      <c r="AB331" s="4">
        <f t="shared" ref="AB331:AG331" si="700">IF(AB210&lt;=1,1,IF(AB210/AB$258&lt;1,1,AB210/AB$258))</f>
        <v>95.407134820717701</v>
      </c>
      <c r="AC331" s="4">
        <f t="shared" si="700"/>
        <v>139.16790871037145</v>
      </c>
      <c r="AD331" s="4">
        <f t="shared" si="700"/>
        <v>97.245534115696216</v>
      </c>
      <c r="AE331" s="4">
        <f t="shared" si="700"/>
        <v>119.39784207400338</v>
      </c>
      <c r="AF331" s="4">
        <f t="shared" si="700"/>
        <v>87.714717161230283</v>
      </c>
      <c r="AG331" s="4">
        <f t="shared" si="700"/>
        <v>136.58884320918855</v>
      </c>
    </row>
    <row r="332" spans="1:33" x14ac:dyDescent="0.25">
      <c r="A332" s="4" t="s">
        <v>102</v>
      </c>
      <c r="B332" s="4" t="s">
        <v>103</v>
      </c>
      <c r="C332" s="4" t="s">
        <v>23</v>
      </c>
      <c r="D332" s="4">
        <v>143.66999999999999</v>
      </c>
      <c r="E332" s="4">
        <v>56</v>
      </c>
      <c r="F332" s="4">
        <v>290</v>
      </c>
      <c r="G332" s="4">
        <v>66.77</v>
      </c>
      <c r="H332" s="4" t="s">
        <v>24</v>
      </c>
      <c r="I332" s="4"/>
      <c r="J332" s="4">
        <f t="shared" ref="J332:O332" si="701">IF(J211&lt;=1,1,IF(J211/J$258&lt;1,1,J211/J$258))</f>
        <v>297.72709641007179</v>
      </c>
      <c r="K332" s="4">
        <f t="shared" si="701"/>
        <v>267.90155576059567</v>
      </c>
      <c r="L332" s="4">
        <f t="shared" si="701"/>
        <v>281.61758636883491</v>
      </c>
      <c r="M332" s="4">
        <f t="shared" si="701"/>
        <v>247.7677001964322</v>
      </c>
      <c r="N332" s="4">
        <f t="shared" si="701"/>
        <v>272.08351302127551</v>
      </c>
      <c r="O332" s="4">
        <f t="shared" si="701"/>
        <v>312.24661628702904</v>
      </c>
      <c r="P332" s="4">
        <f t="shared" ref="P332:AA332" si="702">IF(P211&lt;=1,1,IF(P211/P$258&lt;1,1,P211/P$258))</f>
        <v>478.07236178495225</v>
      </c>
      <c r="Q332" s="4">
        <f t="shared" si="702"/>
        <v>392.61016108635056</v>
      </c>
      <c r="R332" s="4">
        <f t="shared" si="702"/>
        <v>457.16692846062398</v>
      </c>
      <c r="S332" s="4">
        <f t="shared" si="702"/>
        <v>484.99856249285568</v>
      </c>
      <c r="T332" s="4">
        <f t="shared" si="702"/>
        <v>370.95656980145156</v>
      </c>
      <c r="U332" s="4">
        <f t="shared" si="702"/>
        <v>464.29171911058802</v>
      </c>
      <c r="V332" s="4">
        <f t="shared" si="702"/>
        <v>439.53869982567647</v>
      </c>
      <c r="W332" s="4">
        <f t="shared" si="702"/>
        <v>441.77974543322995</v>
      </c>
      <c r="X332" s="4">
        <f t="shared" si="702"/>
        <v>388.35731234011581</v>
      </c>
      <c r="Y332" s="4">
        <f t="shared" si="702"/>
        <v>446.88176608170977</v>
      </c>
      <c r="Z332" s="4">
        <f t="shared" si="702"/>
        <v>590.8631142469377</v>
      </c>
      <c r="AA332" s="4">
        <f t="shared" si="702"/>
        <v>378.75228789636225</v>
      </c>
      <c r="AB332" s="4">
        <f t="shared" ref="AB332:AG332" si="703">IF(AB211&lt;=1,1,IF(AB211/AB$258&lt;1,1,AB211/AB$258))</f>
        <v>355.35297841399836</v>
      </c>
      <c r="AC332" s="4">
        <f t="shared" si="703"/>
        <v>271.49796938623786</v>
      </c>
      <c r="AD332" s="4">
        <f t="shared" si="703"/>
        <v>243.18123497678133</v>
      </c>
      <c r="AE332" s="4">
        <f t="shared" si="703"/>
        <v>351.77871718876668</v>
      </c>
      <c r="AF332" s="4">
        <f t="shared" si="703"/>
        <v>284.79848829670681</v>
      </c>
      <c r="AG332" s="4">
        <f t="shared" si="703"/>
        <v>278.61771504648863</v>
      </c>
    </row>
    <row r="333" spans="1:33" x14ac:dyDescent="0.25">
      <c r="A333" s="4" t="s">
        <v>194</v>
      </c>
      <c r="B333" s="4" t="s">
        <v>195</v>
      </c>
      <c r="C333" s="4" t="s">
        <v>23</v>
      </c>
      <c r="D333" s="4">
        <v>564.5</v>
      </c>
      <c r="E333" s="4">
        <v>348</v>
      </c>
      <c r="F333" s="4">
        <v>912</v>
      </c>
      <c r="G333" s="4">
        <v>39.270000000000003</v>
      </c>
      <c r="H333" s="4" t="s">
        <v>24</v>
      </c>
      <c r="I333" s="4"/>
      <c r="J333" s="4">
        <f t="shared" ref="J333:O333" si="704">IF(J212&lt;=1,1,IF(J212/J$258&lt;1,1,J212/J$258))</f>
        <v>818.63692659163439</v>
      </c>
      <c r="K333" s="4">
        <f t="shared" si="704"/>
        <v>794.60387006750932</v>
      </c>
      <c r="L333" s="4">
        <f t="shared" si="704"/>
        <v>779.21042854289828</v>
      </c>
      <c r="M333" s="4">
        <f t="shared" si="704"/>
        <v>2158.3551264646949</v>
      </c>
      <c r="N333" s="4">
        <f t="shared" si="704"/>
        <v>1898.0578047198483</v>
      </c>
      <c r="O333" s="4">
        <f t="shared" si="704"/>
        <v>1935.334635231281</v>
      </c>
      <c r="P333" s="4">
        <f t="shared" ref="P333:AA333" si="705">IF(P212&lt;=1,1,IF(P212/P$258&lt;1,1,P212/P$258))</f>
        <v>761.07191246746265</v>
      </c>
      <c r="Q333" s="4">
        <f t="shared" si="705"/>
        <v>681.86022442621072</v>
      </c>
      <c r="R333" s="4">
        <f t="shared" si="705"/>
        <v>657.22572668276757</v>
      </c>
      <c r="S333" s="4">
        <f t="shared" si="705"/>
        <v>3902.3264353714189</v>
      </c>
      <c r="T333" s="4">
        <f t="shared" si="705"/>
        <v>4049.6460577755433</v>
      </c>
      <c r="U333" s="4">
        <f t="shared" si="705"/>
        <v>4291.291719110588</v>
      </c>
      <c r="V333" s="4">
        <f t="shared" si="705"/>
        <v>1007.2479570046102</v>
      </c>
      <c r="W333" s="4">
        <f t="shared" si="705"/>
        <v>853.23149723252197</v>
      </c>
      <c r="X333" s="4">
        <f t="shared" si="705"/>
        <v>840.01253095167988</v>
      </c>
      <c r="Y333" s="4">
        <f t="shared" si="705"/>
        <v>3928.8840201123312</v>
      </c>
      <c r="Z333" s="4">
        <f t="shared" si="705"/>
        <v>4196.3682409515832</v>
      </c>
      <c r="AA333" s="4">
        <f t="shared" si="705"/>
        <v>4345.7242268159753</v>
      </c>
      <c r="AB333" s="4">
        <f t="shared" ref="AB333:AG333" si="706">IF(AB212&lt;=1,1,IF(AB212/AB$258&lt;1,1,AB212/AB$258))</f>
        <v>843.78625140774227</v>
      </c>
      <c r="AC333" s="4">
        <f t="shared" si="706"/>
        <v>737.96143326866707</v>
      </c>
      <c r="AD333" s="4">
        <f t="shared" si="706"/>
        <v>770.65967182407701</v>
      </c>
      <c r="AE333" s="4">
        <f t="shared" si="706"/>
        <v>2656.8722300721233</v>
      </c>
      <c r="AF333" s="4">
        <f t="shared" si="706"/>
        <v>2464.313133794918</v>
      </c>
      <c r="AG333" s="4">
        <f t="shared" si="706"/>
        <v>2570.2296246910159</v>
      </c>
    </row>
    <row r="334" spans="1:33" x14ac:dyDescent="0.25">
      <c r="A334" s="4" t="s">
        <v>61</v>
      </c>
      <c r="B334" s="4" t="s">
        <v>62</v>
      </c>
      <c r="C334" s="4" t="s">
        <v>23</v>
      </c>
      <c r="D334" s="4">
        <v>94.17</v>
      </c>
      <c r="E334" s="4">
        <v>62</v>
      </c>
      <c r="F334" s="4">
        <v>133</v>
      </c>
      <c r="G334" s="4">
        <v>27.84</v>
      </c>
      <c r="H334" s="4" t="s">
        <v>24</v>
      </c>
      <c r="I334" s="4" t="s">
        <v>302</v>
      </c>
      <c r="J334" s="4">
        <f t="shared" ref="J334:O334" si="707">IF(J213&lt;=1,1,IF(J213/J$258&lt;1,1,J213/J$258))</f>
        <v>895.99977265820291</v>
      </c>
      <c r="K334" s="4">
        <f t="shared" si="707"/>
        <v>841.3883163239974</v>
      </c>
      <c r="L334" s="4">
        <f t="shared" si="707"/>
        <v>787.46923090263385</v>
      </c>
      <c r="M334" s="4">
        <f t="shared" si="707"/>
        <v>866.00165714246953</v>
      </c>
      <c r="N334" s="4">
        <f t="shared" si="707"/>
        <v>883.30742559409657</v>
      </c>
      <c r="O334" s="4">
        <f t="shared" si="707"/>
        <v>836.34762866201902</v>
      </c>
      <c r="P334" s="4">
        <f t="shared" ref="P334:AA334" si="708">IF(P213&lt;=1,1,IF(P213/P$258&lt;1,1,P213/P$258))</f>
        <v>188.72752969700434</v>
      </c>
      <c r="Q334" s="4">
        <f t="shared" si="708"/>
        <v>168.2937854350304</v>
      </c>
      <c r="R334" s="4">
        <f t="shared" si="708"/>
        <v>205.34466496421948</v>
      </c>
      <c r="S334" s="4">
        <f t="shared" si="708"/>
        <v>119.4458914810011</v>
      </c>
      <c r="T334" s="4">
        <f t="shared" si="708"/>
        <v>145.22178852013019</v>
      </c>
      <c r="U334" s="4">
        <f t="shared" si="708"/>
        <v>125.29171911058805</v>
      </c>
      <c r="V334" s="4">
        <f t="shared" si="708"/>
        <v>133.84909980625059</v>
      </c>
      <c r="W334" s="4">
        <f t="shared" si="708"/>
        <v>183.58686762629159</v>
      </c>
      <c r="X334" s="4">
        <f t="shared" si="708"/>
        <v>127.02221729443087</v>
      </c>
      <c r="Y334" s="4">
        <f t="shared" si="708"/>
        <v>245.35108899955165</v>
      </c>
      <c r="Z334" s="4">
        <f t="shared" si="708"/>
        <v>109.073533325928</v>
      </c>
      <c r="AA334" s="4">
        <f t="shared" si="708"/>
        <v>271.13182664133154</v>
      </c>
      <c r="AB334" s="4">
        <f t="shared" ref="AB334:AG334" si="709">IF(AB213&lt;=1,1,IF(AB213/AB$258&lt;1,1,AB213/AB$258))</f>
        <v>164.94678724694566</v>
      </c>
      <c r="AC334" s="4">
        <f t="shared" si="709"/>
        <v>170.59629812088974</v>
      </c>
      <c r="AD334" s="4">
        <f t="shared" si="709"/>
        <v>202.74122148515536</v>
      </c>
      <c r="AE334" s="4">
        <f t="shared" si="709"/>
        <v>348.65951081138729</v>
      </c>
      <c r="AF334" s="4">
        <f t="shared" si="709"/>
        <v>360.15404784850665</v>
      </c>
      <c r="AG334" s="4">
        <f t="shared" si="709"/>
        <v>304.15099537678975</v>
      </c>
    </row>
    <row r="335" spans="1:33" x14ac:dyDescent="0.25">
      <c r="A335" s="4" t="s">
        <v>144</v>
      </c>
      <c r="B335" s="4" t="s">
        <v>145</v>
      </c>
      <c r="C335" s="4" t="s">
        <v>23</v>
      </c>
      <c r="D335" s="4">
        <v>389.83</v>
      </c>
      <c r="E335" s="4">
        <v>316</v>
      </c>
      <c r="F335" s="4">
        <v>475</v>
      </c>
      <c r="G335" s="4">
        <v>16.16</v>
      </c>
      <c r="H335" s="4" t="s">
        <v>24</v>
      </c>
      <c r="I335" s="4"/>
      <c r="J335" s="4">
        <f t="shared" ref="J335:O335" si="710">IF(J214&lt;=1,1,IF(J214/J$258&lt;1,1,J214/J$258))</f>
        <v>4480.4783070758858</v>
      </c>
      <c r="K335" s="4">
        <f t="shared" si="710"/>
        <v>4517.7402866725406</v>
      </c>
      <c r="L335" s="4">
        <f t="shared" si="710"/>
        <v>4316.0425390996224</v>
      </c>
      <c r="M335" s="4">
        <f t="shared" si="710"/>
        <v>3513.5798456458388</v>
      </c>
      <c r="N335" s="4">
        <f t="shared" si="710"/>
        <v>3802.9400953594168</v>
      </c>
      <c r="O335" s="4">
        <f t="shared" si="710"/>
        <v>3603.1134381765014</v>
      </c>
      <c r="P335" s="4">
        <f t="shared" ref="P335:AA335" si="711">IF(P214&lt;=1,1,IF(P214/P$258&lt;1,1,P214/P$258))</f>
        <v>714.11683006722546</v>
      </c>
      <c r="Q335" s="4">
        <f t="shared" si="711"/>
        <v>582.68877413825874</v>
      </c>
      <c r="R335" s="4">
        <f t="shared" si="711"/>
        <v>618.05337458332679</v>
      </c>
      <c r="S335" s="4">
        <f t="shared" si="711"/>
        <v>496.79058413839942</v>
      </c>
      <c r="T335" s="4">
        <f t="shared" si="711"/>
        <v>405.07926929746526</v>
      </c>
      <c r="U335" s="4">
        <f t="shared" si="711"/>
        <v>398.29171911058802</v>
      </c>
      <c r="V335" s="4">
        <f t="shared" si="711"/>
        <v>1125.780659052959</v>
      </c>
      <c r="W335" s="4">
        <f t="shared" si="711"/>
        <v>983.01829142424492</v>
      </c>
      <c r="X335" s="4">
        <f t="shared" si="711"/>
        <v>902.50570585390892</v>
      </c>
      <c r="Y335" s="4">
        <f t="shared" si="711"/>
        <v>1208.2198795031961</v>
      </c>
      <c r="Z335" s="4">
        <f t="shared" si="711"/>
        <v>829.49598179232044</v>
      </c>
      <c r="AA335" s="4">
        <f t="shared" si="711"/>
        <v>1068.0681536564323</v>
      </c>
      <c r="AB335" s="4">
        <f t="shared" ref="AB335:AG335" si="712">IF(AB214&lt;=1,1,IF(AB214/AB$258&lt;1,1,AB214/AB$258))</f>
        <v>982.8655562601981</v>
      </c>
      <c r="AC335" s="4">
        <f t="shared" si="712"/>
        <v>812.39709239884189</v>
      </c>
      <c r="AD335" s="4">
        <f t="shared" si="712"/>
        <v>874.39709773737854</v>
      </c>
      <c r="AE335" s="4">
        <f t="shared" si="712"/>
        <v>1256.3485666287847</v>
      </c>
      <c r="AF335" s="4">
        <f t="shared" si="712"/>
        <v>1202.590559760936</v>
      </c>
      <c r="AG335" s="4">
        <f t="shared" si="712"/>
        <v>1159.5158864418781</v>
      </c>
    </row>
    <row r="336" spans="1:33" x14ac:dyDescent="0.25">
      <c r="A336" s="4" t="s">
        <v>108</v>
      </c>
      <c r="B336" s="4" t="s">
        <v>109</v>
      </c>
      <c r="C336" s="4" t="s">
        <v>23</v>
      </c>
      <c r="D336" s="4">
        <v>284.5</v>
      </c>
      <c r="E336" s="4">
        <v>173</v>
      </c>
      <c r="F336" s="4">
        <v>460</v>
      </c>
      <c r="G336" s="4">
        <v>36.93</v>
      </c>
      <c r="H336" s="4" t="s">
        <v>24</v>
      </c>
      <c r="I336" s="4"/>
      <c r="J336" s="4">
        <f t="shared" ref="J336:O336" si="713">IF(J215&lt;=1,1,IF(J215/J$258&lt;1,1,J215/J$258))</f>
        <v>732.67820873989137</v>
      </c>
      <c r="K336" s="4">
        <f t="shared" si="713"/>
        <v>675.37899089774942</v>
      </c>
      <c r="L336" s="4">
        <f t="shared" si="713"/>
        <v>706.94590789521283</v>
      </c>
      <c r="M336" s="4">
        <f t="shared" si="713"/>
        <v>680.88075478009682</v>
      </c>
      <c r="N336" s="4">
        <f t="shared" si="713"/>
        <v>831.38306408912388</v>
      </c>
      <c r="O336" s="4">
        <f t="shared" si="713"/>
        <v>866.81861775358823</v>
      </c>
      <c r="P336" s="4">
        <f t="shared" ref="P336:AA336" si="714">IF(P215&lt;=1,1,IF(P215/P$258&lt;1,1,P215/P$258))</f>
        <v>420.96482913601517</v>
      </c>
      <c r="Q336" s="4">
        <f t="shared" si="714"/>
        <v>374.90097353493059</v>
      </c>
      <c r="R336" s="4">
        <f t="shared" si="714"/>
        <v>338.25085958732183</v>
      </c>
      <c r="S336" s="4">
        <f t="shared" si="714"/>
        <v>391.84159149306049</v>
      </c>
      <c r="T336" s="4">
        <f t="shared" si="714"/>
        <v>348.64557397713492</v>
      </c>
      <c r="U336" s="4">
        <f t="shared" si="714"/>
        <v>417.29171911058802</v>
      </c>
      <c r="V336" s="4">
        <f t="shared" si="714"/>
        <v>194.67509164685063</v>
      </c>
      <c r="W336" s="4">
        <f t="shared" si="714"/>
        <v>251.24168587516849</v>
      </c>
      <c r="X336" s="4">
        <f t="shared" si="714"/>
        <v>261.95066310606165</v>
      </c>
      <c r="Y336" s="4">
        <f t="shared" si="714"/>
        <v>263.54483068057982</v>
      </c>
      <c r="Z336" s="4">
        <f t="shared" si="714"/>
        <v>321.69428734740643</v>
      </c>
      <c r="AA336" s="4">
        <f t="shared" si="714"/>
        <v>273.85639528069942</v>
      </c>
      <c r="AB336" s="4">
        <f t="shared" ref="AB336:AG336" si="715">IF(AB215&lt;=1,1,IF(AB215/AB$258&lt;1,1,AB215/AB$258))</f>
        <v>274.22338391673242</v>
      </c>
      <c r="AC336" s="4">
        <f t="shared" si="715"/>
        <v>223.52832239123629</v>
      </c>
      <c r="AD336" s="4">
        <f t="shared" si="715"/>
        <v>204.499482941313</v>
      </c>
      <c r="AE336" s="4">
        <f t="shared" si="715"/>
        <v>267.56014499952357</v>
      </c>
      <c r="AF336" s="4">
        <f t="shared" si="715"/>
        <v>228.76486709152232</v>
      </c>
      <c r="AG336" s="4">
        <f t="shared" si="715"/>
        <v>299.36350531485829</v>
      </c>
    </row>
    <row r="337" spans="1:33" x14ac:dyDescent="0.25">
      <c r="A337" s="4" t="s">
        <v>224</v>
      </c>
      <c r="B337" s="4" t="s">
        <v>225</v>
      </c>
      <c r="C337" s="4" t="s">
        <v>23</v>
      </c>
      <c r="D337" s="4">
        <v>1119.5</v>
      </c>
      <c r="E337" s="4">
        <v>855</v>
      </c>
      <c r="F337" s="4">
        <v>1733</v>
      </c>
      <c r="G337" s="4">
        <v>28.59</v>
      </c>
      <c r="H337" s="4" t="s">
        <v>24</v>
      </c>
      <c r="I337" s="4" t="s">
        <v>303</v>
      </c>
      <c r="J337" s="4">
        <f t="shared" ref="J337:O337" si="716">IF(J216&lt;=1,1,IF(J216/J$258&lt;1,1,J216/J$258))</f>
        <v>2496.5510990576577</v>
      </c>
      <c r="K337" s="4">
        <f t="shared" si="716"/>
        <v>2771.6240183255518</v>
      </c>
      <c r="L337" s="4">
        <f t="shared" si="716"/>
        <v>2697.3172765914665</v>
      </c>
      <c r="M337" s="4">
        <f t="shared" si="716"/>
        <v>2888.3601942710325</v>
      </c>
      <c r="N337" s="4">
        <f t="shared" si="716"/>
        <v>2955.8312262354343</v>
      </c>
      <c r="O337" s="4">
        <f t="shared" si="716"/>
        <v>2912.4376854342663</v>
      </c>
      <c r="P337" s="4">
        <f t="shared" ref="P337:AA337" si="717">IF(P216&lt;=1,1,IF(P216/P$258&lt;1,1,P216/P$258))</f>
        <v>2149.4194839771776</v>
      </c>
      <c r="Q337" s="4">
        <f t="shared" si="717"/>
        <v>2040.7452158718399</v>
      </c>
      <c r="R337" s="4">
        <f t="shared" si="717"/>
        <v>2106.6027543620735</v>
      </c>
      <c r="S337" s="4">
        <f t="shared" si="717"/>
        <v>2174.7952642992677</v>
      </c>
      <c r="T337" s="4">
        <f t="shared" si="717"/>
        <v>2049.5309027015096</v>
      </c>
      <c r="U337" s="4">
        <f t="shared" si="717"/>
        <v>1898.291719110588</v>
      </c>
      <c r="V337" s="4">
        <f t="shared" si="717"/>
        <v>1991.3813121691906</v>
      </c>
      <c r="W337" s="4">
        <f t="shared" si="717"/>
        <v>2612.2567717033207</v>
      </c>
      <c r="X337" s="4">
        <f t="shared" si="717"/>
        <v>2709.1265803001656</v>
      </c>
      <c r="Y337" s="4">
        <f t="shared" si="717"/>
        <v>2564.3533940352186</v>
      </c>
      <c r="Z337" s="4">
        <f t="shared" si="717"/>
        <v>2399.2704848870658</v>
      </c>
      <c r="AA337" s="4">
        <f t="shared" si="717"/>
        <v>2378.5856691923759</v>
      </c>
      <c r="AB337" s="4">
        <f t="shared" ref="AB337:AG337" si="718">IF(AB216&lt;=1,1,IF(AB216/AB$258&lt;1,1,AB216/AB$258))</f>
        <v>3011.1054186918464</v>
      </c>
      <c r="AC337" s="4">
        <f t="shared" si="718"/>
        <v>3114.940148158918</v>
      </c>
      <c r="AD337" s="4">
        <f t="shared" si="718"/>
        <v>3005.4099826004535</v>
      </c>
      <c r="AE337" s="4">
        <f t="shared" si="718"/>
        <v>2811.2729457524019</v>
      </c>
      <c r="AF337" s="4">
        <f t="shared" si="718"/>
        <v>3042.0390903587167</v>
      </c>
      <c r="AG337" s="4">
        <f t="shared" si="718"/>
        <v>3240.4782333614207</v>
      </c>
    </row>
    <row r="338" spans="1:33" x14ac:dyDescent="0.25">
      <c r="A338" s="4" t="s">
        <v>186</v>
      </c>
      <c r="B338" s="4" t="s">
        <v>187</v>
      </c>
      <c r="C338" s="4" t="s">
        <v>23</v>
      </c>
      <c r="D338" s="4">
        <v>439.5</v>
      </c>
      <c r="E338" s="4">
        <v>228</v>
      </c>
      <c r="F338" s="4">
        <v>669</v>
      </c>
      <c r="G338" s="4">
        <v>43.85</v>
      </c>
      <c r="H338" s="4" t="s">
        <v>24</v>
      </c>
      <c r="I338" s="4"/>
      <c r="J338" s="4">
        <f t="shared" ref="J338:O338" si="719">IF(J217&lt;=1,1,IF(J217/J$258&lt;1,1,J217/J$258))</f>
        <v>1165.9101467126759</v>
      </c>
      <c r="K338" s="4">
        <f t="shared" si="719"/>
        <v>1174.9161428621862</v>
      </c>
      <c r="L338" s="4">
        <f t="shared" si="719"/>
        <v>1062.0744093638391</v>
      </c>
      <c r="M338" s="4">
        <f t="shared" si="719"/>
        <v>1321.8182186196327</v>
      </c>
      <c r="N338" s="4">
        <f t="shared" si="719"/>
        <v>1316.5049558641542</v>
      </c>
      <c r="O338" s="4">
        <f t="shared" si="719"/>
        <v>1254.8158788529026</v>
      </c>
      <c r="P338" s="4">
        <f t="shared" ref="P338:AA338" si="720">IF(P217&lt;=1,1,IF(P217/P$258&lt;1,1,P217/P$258))</f>
        <v>1608.8015082339066</v>
      </c>
      <c r="Q338" s="4">
        <f t="shared" si="720"/>
        <v>1582.6675645417756</v>
      </c>
      <c r="R338" s="4">
        <f t="shared" si="720"/>
        <v>1488.2391962209024</v>
      </c>
      <c r="S338" s="4">
        <f t="shared" si="720"/>
        <v>1582.835777692974</v>
      </c>
      <c r="T338" s="4">
        <f t="shared" si="720"/>
        <v>1503.5677107652907</v>
      </c>
      <c r="U338" s="4">
        <f t="shared" si="720"/>
        <v>1689.291719110588</v>
      </c>
      <c r="V338" s="4">
        <f t="shared" si="720"/>
        <v>1913.3992713479083</v>
      </c>
      <c r="W338" s="4">
        <f t="shared" si="720"/>
        <v>1810.063926752352</v>
      </c>
      <c r="X338" s="4">
        <f t="shared" si="720"/>
        <v>1781.6710527739035</v>
      </c>
      <c r="Y338" s="4">
        <f t="shared" si="720"/>
        <v>2375.4183842706952</v>
      </c>
      <c r="Z338" s="4">
        <f t="shared" si="720"/>
        <v>2158.375694426561</v>
      </c>
      <c r="AA338" s="4">
        <f t="shared" si="720"/>
        <v>1852.7439217943777</v>
      </c>
      <c r="AB338" s="4">
        <f t="shared" ref="AB338:AG338" si="721">IF(AB217&lt;=1,1,IF(AB217/AB$258&lt;1,1,AB217/AB$258))</f>
        <v>1598.78819203536</v>
      </c>
      <c r="AC338" s="4">
        <f t="shared" si="721"/>
        <v>1429.3860003000693</v>
      </c>
      <c r="AD338" s="4">
        <f t="shared" si="721"/>
        <v>1568.9103729196513</v>
      </c>
      <c r="AE338" s="4">
        <f t="shared" si="721"/>
        <v>2348.0707987115652</v>
      </c>
      <c r="AF338" s="4">
        <f t="shared" si="721"/>
        <v>1782.2487101593963</v>
      </c>
      <c r="AG338" s="4">
        <f t="shared" si="721"/>
        <v>1874.4477356903099</v>
      </c>
    </row>
    <row r="339" spans="1:33" x14ac:dyDescent="0.25">
      <c r="A339" s="4" t="s">
        <v>166</v>
      </c>
      <c r="B339" s="4" t="s">
        <v>167</v>
      </c>
      <c r="C339" s="4" t="s">
        <v>23</v>
      </c>
      <c r="D339" s="4">
        <v>499</v>
      </c>
      <c r="E339" s="4">
        <v>421</v>
      </c>
      <c r="F339" s="4">
        <v>629</v>
      </c>
      <c r="G339" s="4">
        <v>15.6</v>
      </c>
      <c r="H339" s="4" t="s">
        <v>24</v>
      </c>
      <c r="I339" s="4"/>
      <c r="J339" s="4">
        <f t="shared" ref="J339:O339" si="722">IF(J218&lt;=1,1,IF(J218/J$258&lt;1,1,J218/J$258))</f>
        <v>1234.6771209940703</v>
      </c>
      <c r="K339" s="4">
        <f t="shared" si="722"/>
        <v>1256.411629889617</v>
      </c>
      <c r="L339" s="4">
        <f t="shared" si="722"/>
        <v>1365.5853960841184</v>
      </c>
      <c r="M339" s="4">
        <f t="shared" si="722"/>
        <v>2416.8258203291398</v>
      </c>
      <c r="N339" s="4">
        <f t="shared" si="722"/>
        <v>2624.9988657894655</v>
      </c>
      <c r="O339" s="4">
        <f t="shared" si="722"/>
        <v>2487.8752374250689</v>
      </c>
      <c r="P339" s="4">
        <f t="shared" ref="P339:AA339" si="723">IF(P218&lt;=1,1,IF(P218/P$258&lt;1,1,P218/P$258))</f>
        <v>1285.1921565565963</v>
      </c>
      <c r="Q339" s="4">
        <f t="shared" si="723"/>
        <v>1154.1052257974111</v>
      </c>
      <c r="R339" s="4">
        <f t="shared" si="723"/>
        <v>1162.2692662505565</v>
      </c>
      <c r="S339" s="4">
        <f t="shared" si="723"/>
        <v>1476.7075828830807</v>
      </c>
      <c r="T339" s="4">
        <f t="shared" si="723"/>
        <v>1309.330805941828</v>
      </c>
      <c r="U339" s="4">
        <f t="shared" si="723"/>
        <v>1544.291719110588</v>
      </c>
      <c r="V339" s="4">
        <f t="shared" si="723"/>
        <v>1740.2791407246621</v>
      </c>
      <c r="W339" s="4">
        <f t="shared" si="723"/>
        <v>1446.9370451308293</v>
      </c>
      <c r="X339" s="4">
        <f t="shared" si="723"/>
        <v>1514.654760009834</v>
      </c>
      <c r="Y339" s="4">
        <f t="shared" si="723"/>
        <v>3472.6409594957786</v>
      </c>
      <c r="Z339" s="4">
        <f t="shared" si="723"/>
        <v>2233.0191506255906</v>
      </c>
      <c r="AA339" s="4">
        <f t="shared" si="723"/>
        <v>2980.7153384926742</v>
      </c>
      <c r="AB339" s="4">
        <f t="shared" ref="AB339:AG339" si="724">IF(AB218&lt;=1,1,IF(AB218/AB$258&lt;1,1,AB218/AB$258))</f>
        <v>1282.5483440970377</v>
      </c>
      <c r="AC339" s="4">
        <f t="shared" si="724"/>
        <v>1229.2367835278212</v>
      </c>
      <c r="AD339" s="4">
        <f t="shared" si="724"/>
        <v>1208.4667744073327</v>
      </c>
      <c r="AE339" s="4">
        <f t="shared" si="724"/>
        <v>3112.2763611695118</v>
      </c>
      <c r="AF339" s="4">
        <f t="shared" si="724"/>
        <v>2354.1780852192105</v>
      </c>
      <c r="AG339" s="4">
        <f t="shared" si="724"/>
        <v>2587.7837549180981</v>
      </c>
    </row>
    <row r="340" spans="1:33" x14ac:dyDescent="0.25">
      <c r="A340" s="4" t="s">
        <v>168</v>
      </c>
      <c r="B340" s="4" t="s">
        <v>169</v>
      </c>
      <c r="C340" s="4" t="s">
        <v>23</v>
      </c>
      <c r="D340" s="4">
        <v>312.17</v>
      </c>
      <c r="E340" s="4">
        <v>105</v>
      </c>
      <c r="F340" s="4">
        <v>614</v>
      </c>
      <c r="G340" s="4">
        <v>69.150000000000006</v>
      </c>
      <c r="H340" s="4" t="s">
        <v>24</v>
      </c>
      <c r="I340" s="4" t="s">
        <v>304</v>
      </c>
      <c r="J340" s="4">
        <f t="shared" ref="J340:O340" si="725">IF(J219&lt;=1,1,IF(J219/J$258&lt;1,1,J219/J$258))</f>
        <v>1265.6222594206979</v>
      </c>
      <c r="K340" s="4">
        <f t="shared" si="725"/>
        <v>1220.1914134329811</v>
      </c>
      <c r="L340" s="4">
        <f t="shared" si="725"/>
        <v>1351.1324919545814</v>
      </c>
      <c r="M340" s="4">
        <f t="shared" si="725"/>
        <v>742.00558103182368</v>
      </c>
      <c r="N340" s="4">
        <f t="shared" si="725"/>
        <v>908.52782975365471</v>
      </c>
      <c r="O340" s="4">
        <f t="shared" si="725"/>
        <v>793.68824393382215</v>
      </c>
      <c r="P340" s="4">
        <f t="shared" ref="P340:AA340" si="726">IF(P219&lt;=1,1,IF(P219/P$258&lt;1,1,P219/P$258))</f>
        <v>2773.795174272223</v>
      </c>
      <c r="Q340" s="4">
        <f t="shared" si="726"/>
        <v>3099.7546314467568</v>
      </c>
      <c r="R340" s="4">
        <f t="shared" si="726"/>
        <v>3074.7194562482505</v>
      </c>
      <c r="S340" s="4">
        <f t="shared" si="726"/>
        <v>2246.7265963370842</v>
      </c>
      <c r="T340" s="4">
        <f t="shared" si="726"/>
        <v>2210.9575195480361</v>
      </c>
      <c r="U340" s="4">
        <f t="shared" si="726"/>
        <v>2283.291719110588</v>
      </c>
      <c r="V340" s="4">
        <f t="shared" si="726"/>
        <v>1710.645965212575</v>
      </c>
      <c r="W340" s="4">
        <f t="shared" si="726"/>
        <v>1821.1096113644137</v>
      </c>
      <c r="X340" s="4">
        <f t="shared" si="726"/>
        <v>2106.9196221514135</v>
      </c>
      <c r="Y340" s="4">
        <f t="shared" si="726"/>
        <v>666.60618484489612</v>
      </c>
      <c r="Z340" s="4">
        <f t="shared" si="726"/>
        <v>907.53232236403323</v>
      </c>
      <c r="AA340" s="4">
        <f t="shared" si="726"/>
        <v>625.32574975915406</v>
      </c>
      <c r="AB340" s="4">
        <f t="shared" ref="AB340:AG340" si="727">IF(AB219&lt;=1,1,IF(AB219/AB$258&lt;1,1,AB219/AB$258))</f>
        <v>2176.6295895771113</v>
      </c>
      <c r="AC340" s="4">
        <f t="shared" si="727"/>
        <v>2382.1624371663079</v>
      </c>
      <c r="AD340" s="4">
        <f t="shared" si="727"/>
        <v>2455.0741468231081</v>
      </c>
      <c r="AE340" s="4">
        <f t="shared" si="727"/>
        <v>1173.6895976282315</v>
      </c>
      <c r="AF340" s="4">
        <f t="shared" si="727"/>
        <v>1432.5216260856585</v>
      </c>
      <c r="AG340" s="4">
        <f t="shared" si="727"/>
        <v>1437.190310033903</v>
      </c>
    </row>
    <row r="341" spans="1:33" x14ac:dyDescent="0.25">
      <c r="A341" s="4" t="s">
        <v>252</v>
      </c>
      <c r="B341" s="4" t="s">
        <v>253</v>
      </c>
      <c r="C341" s="4" t="s">
        <v>23</v>
      </c>
      <c r="D341" s="4">
        <v>4739.33</v>
      </c>
      <c r="E341" s="4">
        <v>2628</v>
      </c>
      <c r="F341" s="4">
        <v>8130</v>
      </c>
      <c r="G341" s="4">
        <v>45.25</v>
      </c>
      <c r="H341" s="4" t="s">
        <v>24</v>
      </c>
      <c r="I341" s="4"/>
      <c r="J341" s="4">
        <f t="shared" ref="J341:O341" si="728">IF(J220&lt;=1,1,IF(J220/J$258&lt;1,1,J220/J$258))</f>
        <v>2976.2007446703838</v>
      </c>
      <c r="K341" s="4">
        <f t="shared" si="728"/>
        <v>2727.8579234404501</v>
      </c>
      <c r="L341" s="4">
        <f t="shared" si="728"/>
        <v>2726.2230848505405</v>
      </c>
      <c r="M341" s="4">
        <f t="shared" si="728"/>
        <v>5397.9709178062185</v>
      </c>
      <c r="N341" s="4">
        <f t="shared" si="728"/>
        <v>5112.9175584705845</v>
      </c>
      <c r="O341" s="4">
        <f t="shared" si="728"/>
        <v>5189.63627021087</v>
      </c>
      <c r="P341" s="4">
        <f t="shared" ref="P341:AA341" si="729">IF(P220&lt;=1,1,IF(P220/P$258&lt;1,1,P220/P$258))</f>
        <v>2990.8037983381837</v>
      </c>
      <c r="Q341" s="4">
        <f t="shared" si="729"/>
        <v>3491.717982584853</v>
      </c>
      <c r="R341" s="4">
        <f t="shared" si="729"/>
        <v>2845.2813939515263</v>
      </c>
      <c r="S341" s="4">
        <f t="shared" si="729"/>
        <v>3710.1164825490569</v>
      </c>
      <c r="T341" s="4">
        <f t="shared" si="729"/>
        <v>3503.6828658393242</v>
      </c>
      <c r="U341" s="4">
        <f t="shared" si="729"/>
        <v>3231.291719110588</v>
      </c>
      <c r="V341" s="4">
        <f t="shared" si="729"/>
        <v>1525.0487080579235</v>
      </c>
      <c r="W341" s="4">
        <f t="shared" si="729"/>
        <v>1739.6476873504598</v>
      </c>
      <c r="X341" s="4">
        <f t="shared" si="729"/>
        <v>1747.5838664635967</v>
      </c>
      <c r="Y341" s="4">
        <f t="shared" si="729"/>
        <v>2756.0874409814382</v>
      </c>
      <c r="Z341" s="4">
        <f t="shared" si="729"/>
        <v>3805.0555766354578</v>
      </c>
      <c r="AA341" s="4">
        <f t="shared" si="729"/>
        <v>2717.7944647936752</v>
      </c>
      <c r="AB341" s="4">
        <f t="shared" ref="AB341:AG341" si="730">IF(AB220&lt;=1,1,IF(AB220/AB$258&lt;1,1,AB220/AB$258))</f>
        <v>2315.708894429567</v>
      </c>
      <c r="AC341" s="4">
        <f t="shared" si="730"/>
        <v>2158.8554597757829</v>
      </c>
      <c r="AD341" s="4">
        <f t="shared" si="730"/>
        <v>2054.1905348191635</v>
      </c>
      <c r="AE341" s="4">
        <f t="shared" si="730"/>
        <v>3255.7598545289629</v>
      </c>
      <c r="AF341" s="4">
        <f t="shared" si="730"/>
        <v>3449.7319894723009</v>
      </c>
      <c r="AG341" s="4">
        <f t="shared" si="730"/>
        <v>3446.3403060244741</v>
      </c>
    </row>
    <row r="342" spans="1:33" x14ac:dyDescent="0.25">
      <c r="A342" s="4" t="s">
        <v>27</v>
      </c>
      <c r="B342" s="4" t="s">
        <v>28</v>
      </c>
      <c r="C342" s="4" t="s">
        <v>23</v>
      </c>
      <c r="D342" s="4">
        <v>23.33</v>
      </c>
      <c r="E342" s="4">
        <v>20</v>
      </c>
      <c r="F342" s="4">
        <v>27</v>
      </c>
      <c r="G342" s="4">
        <v>15.73</v>
      </c>
      <c r="H342" s="4" t="s">
        <v>24</v>
      </c>
      <c r="I342" s="4" t="s">
        <v>305</v>
      </c>
      <c r="J342" s="4">
        <f t="shared" ref="J342:O342" si="731">IF(J221&lt;=1,1,IF(J221/J$258&lt;1,1,J221/J$258))</f>
        <v>155.03562477617842</v>
      </c>
      <c r="K342" s="4">
        <f t="shared" si="731"/>
        <v>215.08040676133501</v>
      </c>
      <c r="L342" s="4">
        <f t="shared" si="731"/>
        <v>163.92965274260419</v>
      </c>
      <c r="M342" s="4">
        <f t="shared" si="731"/>
        <v>146.47513097928481</v>
      </c>
      <c r="N342" s="4">
        <f t="shared" si="731"/>
        <v>177.13610912646834</v>
      </c>
      <c r="O342" s="4">
        <f t="shared" si="731"/>
        <v>346.78040392414078</v>
      </c>
      <c r="P342" s="4">
        <f t="shared" ref="P342:AA342" si="732">IF(P221&lt;=1,1,IF(P221/P$258&lt;1,1,P221/P$258))</f>
        <v>50.400395058467893</v>
      </c>
      <c r="Q342" s="4">
        <f t="shared" si="732"/>
        <v>28.98151003052627</v>
      </c>
      <c r="R342" s="4">
        <f t="shared" si="732"/>
        <v>71.039457766137076</v>
      </c>
      <c r="S342" s="4">
        <f t="shared" si="732"/>
        <v>54.589772430510756</v>
      </c>
      <c r="T342" s="4">
        <f t="shared" si="732"/>
        <v>147.84661155828508</v>
      </c>
      <c r="U342" s="4">
        <f t="shared" si="732"/>
        <v>1</v>
      </c>
      <c r="V342" s="4">
        <f t="shared" si="732"/>
        <v>1230.2765937534771</v>
      </c>
      <c r="W342" s="4">
        <f t="shared" si="732"/>
        <v>1314.3888297860908</v>
      </c>
      <c r="X342" s="4">
        <f t="shared" si="732"/>
        <v>1285.9865518448596</v>
      </c>
      <c r="Y342" s="4">
        <f t="shared" si="732"/>
        <v>596.63025530248012</v>
      </c>
      <c r="Z342" s="4">
        <f t="shared" si="732"/>
        <v>482.29081432107637</v>
      </c>
      <c r="AA342" s="4">
        <f t="shared" si="732"/>
        <v>1242.4405465759758</v>
      </c>
      <c r="AB342" s="4">
        <f t="shared" ref="AB342:AG342" si="733">IF(AB221&lt;=1,1,IF(AB221/AB$258&lt;1,1,AB221/AB$258))</f>
        <v>1597.1324860252116</v>
      </c>
      <c r="AC342" s="4">
        <f t="shared" si="733"/>
        <v>1621.2645882800757</v>
      </c>
      <c r="AD342" s="4">
        <f t="shared" si="733"/>
        <v>1920.5626641511817</v>
      </c>
      <c r="AE342" s="4">
        <f t="shared" si="733"/>
        <v>200.49720788586708</v>
      </c>
      <c r="AF342" s="4">
        <f t="shared" si="733"/>
        <v>222.96828558753771</v>
      </c>
      <c r="AG342" s="4">
        <f t="shared" si="733"/>
        <v>604.16703925782815</v>
      </c>
    </row>
    <row r="343" spans="1:33" x14ac:dyDescent="0.25">
      <c r="A343" s="4" t="s">
        <v>25</v>
      </c>
      <c r="B343" s="4" t="s">
        <v>26</v>
      </c>
      <c r="C343" s="4" t="s">
        <v>23</v>
      </c>
      <c r="D343" s="4">
        <v>18</v>
      </c>
      <c r="E343" s="4">
        <v>12</v>
      </c>
      <c r="F343" s="4">
        <v>33</v>
      </c>
      <c r="G343" s="4">
        <v>43.18</v>
      </c>
      <c r="H343" s="4" t="s">
        <v>24</v>
      </c>
      <c r="I343" s="4"/>
      <c r="J343" s="4">
        <f t="shared" ref="J343:O343" si="734">IF(J222&lt;=1,1,IF(J222/J$258&lt;1,1,J222/J$258))</f>
        <v>419.78847575954688</v>
      </c>
      <c r="K343" s="4">
        <f t="shared" si="734"/>
        <v>338.83281298817428</v>
      </c>
      <c r="L343" s="4">
        <f t="shared" si="734"/>
        <v>413.75842412460281</v>
      </c>
      <c r="M343" s="4">
        <f t="shared" si="734"/>
        <v>401.45297762934547</v>
      </c>
      <c r="N343" s="4">
        <f t="shared" si="734"/>
        <v>413.02106567762985</v>
      </c>
      <c r="O343" s="4">
        <f t="shared" si="734"/>
        <v>415.84797919836427</v>
      </c>
      <c r="P343" s="4">
        <f t="shared" ref="P343:AA343" si="735">IF(P222&lt;=1,1,IF(P222/P$258&lt;1,1,P222/P$258))</f>
        <v>460.30557384972735</v>
      </c>
      <c r="Q343" s="4">
        <f t="shared" si="735"/>
        <v>417.40302365833861</v>
      </c>
      <c r="R343" s="4">
        <f t="shared" si="735"/>
        <v>422.19161408612337</v>
      </c>
      <c r="S343" s="4">
        <f t="shared" si="735"/>
        <v>347.03190923999443</v>
      </c>
      <c r="T343" s="4">
        <f t="shared" si="735"/>
        <v>315.83528600019866</v>
      </c>
      <c r="U343" s="4">
        <f t="shared" si="735"/>
        <v>259.29171911058802</v>
      </c>
      <c r="V343" s="4">
        <f t="shared" si="735"/>
        <v>160.36299368548652</v>
      </c>
      <c r="W343" s="4">
        <f t="shared" si="735"/>
        <v>212.58178973295313</v>
      </c>
      <c r="X343" s="4">
        <f t="shared" si="735"/>
        <v>230.70407565494719</v>
      </c>
      <c r="Y343" s="4">
        <f t="shared" si="735"/>
        <v>141.78671327677591</v>
      </c>
      <c r="Z343" s="4">
        <f t="shared" si="735"/>
        <v>178.0621822371524</v>
      </c>
      <c r="AA343" s="4">
        <f t="shared" si="735"/>
        <v>192.1193360996634</v>
      </c>
      <c r="AB343" s="4">
        <f t="shared" ref="AB343:AG343" si="736">IF(AB222&lt;=1,1,IF(AB222/AB$258&lt;1,1,AB222/AB$258))</f>
        <v>264.28914785584271</v>
      </c>
      <c r="AC343" s="4">
        <f t="shared" si="736"/>
        <v>256.61083756020287</v>
      </c>
      <c r="AD343" s="4">
        <f t="shared" si="736"/>
        <v>269.55515681914613</v>
      </c>
      <c r="AE343" s="4">
        <f t="shared" si="736"/>
        <v>234.80847803704017</v>
      </c>
      <c r="AF343" s="4">
        <f t="shared" si="736"/>
        <v>207.51073491024545</v>
      </c>
      <c r="AG343" s="4">
        <f t="shared" si="736"/>
        <v>240.31779455103691</v>
      </c>
    </row>
    <row r="344" spans="1:33" x14ac:dyDescent="0.25">
      <c r="A344" s="4" t="s">
        <v>106</v>
      </c>
      <c r="B344" s="4" t="s">
        <v>107</v>
      </c>
      <c r="C344" s="4" t="s">
        <v>23</v>
      </c>
      <c r="D344" s="4">
        <v>206.17</v>
      </c>
      <c r="E344" s="4">
        <v>143</v>
      </c>
      <c r="F344" s="4">
        <v>308</v>
      </c>
      <c r="G344" s="4">
        <v>29.6</v>
      </c>
      <c r="H344" s="4" t="s">
        <v>24</v>
      </c>
      <c r="I344" s="4"/>
      <c r="J344" s="4">
        <f t="shared" ref="J344:O344" si="737">IF(J223&lt;=1,1,IF(J223/J$258&lt;1,1,J223/J$258))</f>
        <v>3486.795528709737</v>
      </c>
      <c r="K344" s="4">
        <f t="shared" si="737"/>
        <v>3459.8081310016337</v>
      </c>
      <c r="L344" s="4">
        <f t="shared" si="737"/>
        <v>3665.6618532704529</v>
      </c>
      <c r="M344" s="4">
        <f t="shared" si="737"/>
        <v>3232.4056448878951</v>
      </c>
      <c r="N344" s="4">
        <f t="shared" si="737"/>
        <v>3219.9036933178668</v>
      </c>
      <c r="O344" s="4">
        <f t="shared" si="737"/>
        <v>3076.9810265287401</v>
      </c>
      <c r="P344" s="4">
        <f t="shared" ref="P344:AA344" si="738">IF(P223&lt;=1,1,IF(P223/P$258&lt;1,1,P223/P$258))</f>
        <v>1348.6449706109709</v>
      </c>
      <c r="Q344" s="4">
        <f t="shared" si="738"/>
        <v>1347.7256763596033</v>
      </c>
      <c r="R344" s="4">
        <f t="shared" si="738"/>
        <v>1303.5695363235391</v>
      </c>
      <c r="S344" s="4">
        <f t="shared" si="738"/>
        <v>880.03128761856965</v>
      </c>
      <c r="T344" s="4">
        <f t="shared" si="738"/>
        <v>905.10805806597352</v>
      </c>
      <c r="U344" s="4">
        <f t="shared" si="738"/>
        <v>752.29171911058802</v>
      </c>
      <c r="V344" s="4">
        <f t="shared" si="738"/>
        <v>2225.3274346330368</v>
      </c>
      <c r="W344" s="4">
        <f t="shared" si="738"/>
        <v>2398.2466323446288</v>
      </c>
      <c r="X344" s="4">
        <f t="shared" si="738"/>
        <v>2328.4863331684073</v>
      </c>
      <c r="Y344" s="4">
        <f t="shared" si="738"/>
        <v>2026.9382551494634</v>
      </c>
      <c r="Z344" s="4">
        <f t="shared" si="738"/>
        <v>1716.1697645201882</v>
      </c>
      <c r="AA344" s="4">
        <f t="shared" si="738"/>
        <v>1978.0740792052995</v>
      </c>
      <c r="AB344" s="4">
        <f t="shared" ref="AB344:AG344" si="739">IF(AB223&lt;=1,1,IF(AB223/AB$258&lt;1,1,AB223/AB$258))</f>
        <v>3064.0880110165917</v>
      </c>
      <c r="AC344" s="4">
        <f t="shared" si="739"/>
        <v>3146.3685375694363</v>
      </c>
      <c r="AD344" s="4">
        <f t="shared" si="739"/>
        <v>3128.4882845314892</v>
      </c>
      <c r="AE344" s="4">
        <f t="shared" si="739"/>
        <v>1820.9249209344512</v>
      </c>
      <c r="AF344" s="4">
        <f t="shared" si="739"/>
        <v>1961.9427367829189</v>
      </c>
      <c r="AG344" s="4">
        <f t="shared" si="739"/>
        <v>2014.8807775069663</v>
      </c>
    </row>
    <row r="345" spans="1:33" x14ac:dyDescent="0.25">
      <c r="A345" s="4" t="s">
        <v>140</v>
      </c>
      <c r="B345" s="4" t="s">
        <v>141</v>
      </c>
      <c r="C345" s="4" t="s">
        <v>23</v>
      </c>
      <c r="D345" s="4">
        <v>337.67</v>
      </c>
      <c r="E345" s="4">
        <v>305</v>
      </c>
      <c r="F345" s="4">
        <v>383</v>
      </c>
      <c r="G345" s="4">
        <v>9.33</v>
      </c>
      <c r="H345" s="4" t="s">
        <v>24</v>
      </c>
      <c r="I345" s="4"/>
      <c r="J345" s="4">
        <f t="shared" ref="J345:O345" si="740">IF(J224&lt;=1,1,IF(J224/J$258&lt;1,1,J224/J$258))</f>
        <v>753.30830102430969</v>
      </c>
      <c r="K345" s="4">
        <f t="shared" si="740"/>
        <v>737.25519401116912</v>
      </c>
      <c r="L345" s="4">
        <f t="shared" si="740"/>
        <v>667.71659668646919</v>
      </c>
      <c r="M345" s="4">
        <f t="shared" si="740"/>
        <v>771.69478235409099</v>
      </c>
      <c r="N345" s="4">
        <f t="shared" si="740"/>
        <v>780.94225577000759</v>
      </c>
      <c r="O345" s="4">
        <f t="shared" si="740"/>
        <v>753.06025847839658</v>
      </c>
      <c r="P345" s="4">
        <f t="shared" ref="P345:AA345" si="741">IF(P224&lt;=1,1,IF(P224/P$258&lt;1,1,P224/P$258))</f>
        <v>365.12635276816553</v>
      </c>
      <c r="Q345" s="4">
        <f t="shared" si="741"/>
        <v>350.10811096294253</v>
      </c>
      <c r="R345" s="4">
        <f t="shared" si="741"/>
        <v>336.85184701234181</v>
      </c>
      <c r="S345" s="4">
        <f t="shared" si="741"/>
        <v>301.04302482237404</v>
      </c>
      <c r="T345" s="4">
        <f t="shared" si="741"/>
        <v>304.02358232850162</v>
      </c>
      <c r="U345" s="4">
        <f t="shared" si="741"/>
        <v>299.29171911058802</v>
      </c>
      <c r="V345" s="4">
        <f t="shared" si="741"/>
        <v>330.36384267588153</v>
      </c>
      <c r="W345" s="4">
        <f t="shared" si="741"/>
        <v>372.74421660784537</v>
      </c>
      <c r="X345" s="4">
        <f t="shared" si="741"/>
        <v>338.6468323042518</v>
      </c>
      <c r="Y345" s="4">
        <f t="shared" si="741"/>
        <v>383.90342949353538</v>
      </c>
      <c r="Z345" s="4">
        <f t="shared" si="741"/>
        <v>428.00466435814565</v>
      </c>
      <c r="AA345" s="4">
        <f t="shared" si="741"/>
        <v>479.5613275529733</v>
      </c>
      <c r="AB345" s="4">
        <f t="shared" ref="AB345:AG345" si="742">IF(AB224&lt;=1,1,IF(AB224/AB$258&lt;1,1,AB224/AB$258))</f>
        <v>343.76303634296039</v>
      </c>
      <c r="AC345" s="4">
        <f t="shared" si="742"/>
        <v>387.28677247762101</v>
      </c>
      <c r="AD345" s="4">
        <f t="shared" si="742"/>
        <v>387.35867438170885</v>
      </c>
      <c r="AE345" s="4">
        <f t="shared" si="742"/>
        <v>407.92443198159543</v>
      </c>
      <c r="AF345" s="4">
        <f t="shared" si="742"/>
        <v>443.23838273895268</v>
      </c>
      <c r="AG345" s="4">
        <f t="shared" si="742"/>
        <v>519.58804816370559</v>
      </c>
    </row>
    <row r="346" spans="1:33" x14ac:dyDescent="0.25">
      <c r="A346" s="4" t="s">
        <v>82</v>
      </c>
      <c r="B346" s="4" t="s">
        <v>83</v>
      </c>
      <c r="C346" s="4" t="s">
        <v>23</v>
      </c>
      <c r="D346" s="4">
        <v>111</v>
      </c>
      <c r="E346" s="4">
        <v>86</v>
      </c>
      <c r="F346" s="4">
        <v>160</v>
      </c>
      <c r="G346" s="4">
        <v>23.41</v>
      </c>
      <c r="H346" s="4" t="s">
        <v>24</v>
      </c>
      <c r="I346" s="4"/>
      <c r="J346" s="4">
        <f t="shared" ref="J346:O346" si="743">IF(J225&lt;=1,1,IF(J225/J$258&lt;1,1,J225/J$258))</f>
        <v>675.94545495774105</v>
      </c>
      <c r="K346" s="4">
        <f t="shared" si="743"/>
        <v>628.59454464126145</v>
      </c>
      <c r="L346" s="4">
        <f t="shared" si="743"/>
        <v>630.55198606765953</v>
      </c>
      <c r="M346" s="4">
        <f t="shared" si="743"/>
        <v>507.98481766806941</v>
      </c>
      <c r="N346" s="4">
        <f t="shared" si="743"/>
        <v>506.48491638658066</v>
      </c>
      <c r="O346" s="4">
        <f t="shared" si="743"/>
        <v>568.20292465621026</v>
      </c>
      <c r="P346" s="4">
        <f t="shared" ref="P346:AA346" si="744">IF(P225&lt;=1,1,IF(P225/P$258&lt;1,1,P225/P$258))</f>
        <v>215.37771159984166</v>
      </c>
      <c r="Q346" s="4">
        <f t="shared" si="744"/>
        <v>227.32441060643043</v>
      </c>
      <c r="R346" s="4">
        <f t="shared" si="744"/>
        <v>178.76342603959901</v>
      </c>
      <c r="S346" s="4">
        <f t="shared" si="744"/>
        <v>143.0299347720885</v>
      </c>
      <c r="T346" s="4">
        <f t="shared" si="744"/>
        <v>122.91079269581354</v>
      </c>
      <c r="U346" s="4">
        <f t="shared" si="744"/>
        <v>105.29171911058805</v>
      </c>
      <c r="V346" s="4">
        <f t="shared" si="744"/>
        <v>154.12443041978395</v>
      </c>
      <c r="W346" s="4">
        <f t="shared" si="744"/>
        <v>212.58178973295313</v>
      </c>
      <c r="X346" s="4">
        <f t="shared" si="744"/>
        <v>182.41389504867931</v>
      </c>
      <c r="Y346" s="4">
        <f t="shared" si="744"/>
        <v>152.98286200356247</v>
      </c>
      <c r="Z346" s="4">
        <f t="shared" si="744"/>
        <v>146.39526142544284</v>
      </c>
      <c r="AA346" s="4">
        <f t="shared" si="744"/>
        <v>122.64283579578283</v>
      </c>
      <c r="AB346" s="4">
        <f t="shared" ref="AB346:AG346" si="745">IF(AB225&lt;=1,1,IF(AB225/AB$258&lt;1,1,AB225/AB$258))</f>
        <v>169.91390527739051</v>
      </c>
      <c r="AC346" s="4">
        <f t="shared" si="745"/>
        <v>154.05504053640644</v>
      </c>
      <c r="AD346" s="4">
        <f t="shared" si="745"/>
        <v>185.15860692357884</v>
      </c>
      <c r="AE346" s="4">
        <f t="shared" si="745"/>
        <v>181.78196962159083</v>
      </c>
      <c r="AF346" s="4">
        <f t="shared" si="745"/>
        <v>130.22298152378406</v>
      </c>
      <c r="AG346" s="4">
        <f t="shared" si="745"/>
        <v>165.31378358077734</v>
      </c>
    </row>
    <row r="347" spans="1:33" x14ac:dyDescent="0.25">
      <c r="A347" s="4" t="s">
        <v>134</v>
      </c>
      <c r="B347" s="4" t="s">
        <v>135</v>
      </c>
      <c r="C347" s="4" t="s">
        <v>23</v>
      </c>
      <c r="D347" s="4">
        <v>325</v>
      </c>
      <c r="E347" s="4">
        <v>245</v>
      </c>
      <c r="F347" s="4">
        <v>406</v>
      </c>
      <c r="G347" s="4">
        <v>18.23</v>
      </c>
      <c r="H347" s="4" t="s">
        <v>24</v>
      </c>
      <c r="I347" s="4" t="s">
        <v>306</v>
      </c>
      <c r="J347" s="4">
        <f t="shared" ref="J347:O347" si="746">IF(J226&lt;=1,1,IF(J226/J$258&lt;1,1,J226/J$258))</f>
        <v>2493.1127503435878</v>
      </c>
      <c r="K347" s="4">
        <f t="shared" si="746"/>
        <v>2312.8346098748307</v>
      </c>
      <c r="L347" s="4">
        <f t="shared" si="746"/>
        <v>2228.6302426764769</v>
      </c>
      <c r="M347" s="4">
        <f t="shared" si="746"/>
        <v>1899.8844326002497</v>
      </c>
      <c r="N347" s="4">
        <f t="shared" si="746"/>
        <v>1742.2847202049302</v>
      </c>
      <c r="O347" s="4">
        <f t="shared" si="746"/>
        <v>2051.1243937792437</v>
      </c>
      <c r="P347" s="4">
        <f t="shared" ref="P347:AA347" si="747">IF(P226&lt;=1,1,IF(P226/P$258&lt;1,1,P226/P$258))</f>
        <v>969.19714256581108</v>
      </c>
      <c r="Q347" s="4">
        <f t="shared" si="747"/>
        <v>866.03577496097887</v>
      </c>
      <c r="R347" s="4">
        <f t="shared" si="747"/>
        <v>951.01836742857279</v>
      </c>
      <c r="S347" s="4">
        <f t="shared" si="747"/>
        <v>730.27261272016472</v>
      </c>
      <c r="T347" s="4">
        <f t="shared" si="747"/>
        <v>752.86832185298942</v>
      </c>
      <c r="U347" s="4">
        <f t="shared" si="747"/>
        <v>673.29171911058802</v>
      </c>
      <c r="V347" s="4">
        <f t="shared" si="747"/>
        <v>1078.9914345601899</v>
      </c>
      <c r="W347" s="4">
        <f t="shared" si="747"/>
        <v>981.63758084773724</v>
      </c>
      <c r="X347" s="4">
        <f t="shared" si="747"/>
        <v>1021.8108579399825</v>
      </c>
      <c r="Y347" s="4">
        <f t="shared" si="747"/>
        <v>1106.0550223712687</v>
      </c>
      <c r="Z347" s="4">
        <f t="shared" si="747"/>
        <v>1073.7836566255085</v>
      </c>
      <c r="AA347" s="4">
        <f t="shared" si="747"/>
        <v>1044.9093202218055</v>
      </c>
      <c r="AB347" s="4">
        <f t="shared" ref="AB347:AG347" si="748">IF(AB226&lt;=1,1,IF(AB226/AB$258&lt;1,1,AB226/AB$258))</f>
        <v>966.30849615871523</v>
      </c>
      <c r="AC347" s="4">
        <f t="shared" si="748"/>
        <v>726.38255295952877</v>
      </c>
      <c r="AD347" s="4">
        <f t="shared" si="748"/>
        <v>751.31879580634291</v>
      </c>
      <c r="AE347" s="4">
        <f t="shared" si="748"/>
        <v>1031.7657074574699</v>
      </c>
      <c r="AF347" s="4">
        <f t="shared" si="748"/>
        <v>982.32046260952086</v>
      </c>
      <c r="AG347" s="4">
        <f t="shared" si="748"/>
        <v>987.1662442123453</v>
      </c>
    </row>
    <row r="348" spans="1:33" x14ac:dyDescent="0.25">
      <c r="A348" s="4" t="s">
        <v>188</v>
      </c>
      <c r="B348" s="4" t="s">
        <v>189</v>
      </c>
      <c r="C348" s="4" t="s">
        <v>23</v>
      </c>
      <c r="D348" s="4">
        <v>468.83</v>
      </c>
      <c r="E348" s="4">
        <v>217</v>
      </c>
      <c r="F348" s="4">
        <v>860</v>
      </c>
      <c r="G348" s="4">
        <v>54.04</v>
      </c>
      <c r="H348" s="4" t="s">
        <v>24</v>
      </c>
      <c r="I348" s="4"/>
      <c r="J348" s="4">
        <f t="shared" ref="J348:O348" si="749">IF(J227&lt;=1,1,IF(J227/J$258&lt;1,1,J227/J$258))</f>
        <v>4447.8139942922235</v>
      </c>
      <c r="K348" s="4">
        <f t="shared" si="749"/>
        <v>4372.8594208459972</v>
      </c>
      <c r="L348" s="4">
        <f t="shared" si="749"/>
        <v>4807.4412795038843</v>
      </c>
      <c r="M348" s="4">
        <f t="shared" si="749"/>
        <v>5123.7824114770438</v>
      </c>
      <c r="N348" s="4">
        <f t="shared" si="749"/>
        <v>4927.4734102385391</v>
      </c>
      <c r="O348" s="4">
        <f t="shared" si="749"/>
        <v>5071.8151123901353</v>
      </c>
      <c r="P348" s="4">
        <f t="shared" ref="P348:AA348" si="750">IF(P227&lt;=1,1,IF(P227/P$258&lt;1,1,P227/P$258))</f>
        <v>2729.378204434161</v>
      </c>
      <c r="Q348" s="4">
        <f t="shared" si="750"/>
        <v>2236.7268914408883</v>
      </c>
      <c r="R348" s="4">
        <f t="shared" si="750"/>
        <v>2369.6171184583181</v>
      </c>
      <c r="S348" s="4">
        <f t="shared" si="750"/>
        <v>3015.566407626533</v>
      </c>
      <c r="T348" s="4">
        <f t="shared" si="750"/>
        <v>2836.9778141479801</v>
      </c>
      <c r="U348" s="4">
        <f t="shared" si="750"/>
        <v>2767.291719110588</v>
      </c>
      <c r="V348" s="4">
        <f t="shared" si="750"/>
        <v>5366.444038914281</v>
      </c>
      <c r="W348" s="4">
        <f t="shared" si="750"/>
        <v>4949.7997777308419</v>
      </c>
      <c r="X348" s="4">
        <f t="shared" si="750"/>
        <v>4657.7773977060342</v>
      </c>
      <c r="Y348" s="4">
        <f t="shared" si="750"/>
        <v>6814.6913544415684</v>
      </c>
      <c r="Z348" s="4">
        <f t="shared" si="750"/>
        <v>4532.2637938472162</v>
      </c>
      <c r="AA348" s="4">
        <f t="shared" si="750"/>
        <v>6119.4184110444558</v>
      </c>
      <c r="AB348" s="4">
        <f t="shared" ref="AB348:AG348" si="751">IF(AB227&lt;=1,1,IF(AB227/AB$258&lt;1,1,AB227/AB$258))</f>
        <v>4338.9816388307709</v>
      </c>
      <c r="AC348" s="4">
        <f t="shared" si="751"/>
        <v>3993.280925894981</v>
      </c>
      <c r="AD348" s="4">
        <f t="shared" si="751"/>
        <v>4076.1912094004633</v>
      </c>
      <c r="AE348" s="4">
        <f t="shared" si="751"/>
        <v>5949.1945613960515</v>
      </c>
      <c r="AF348" s="4">
        <f t="shared" si="751"/>
        <v>5138.4694009664818</v>
      </c>
      <c r="AG348" s="4">
        <f t="shared" si="751"/>
        <v>5099.6202074114726</v>
      </c>
    </row>
    <row r="349" spans="1:33" x14ac:dyDescent="0.25">
      <c r="A349" s="4" t="s">
        <v>228</v>
      </c>
      <c r="B349" s="4" t="s">
        <v>229</v>
      </c>
      <c r="C349" s="4" t="s">
        <v>23</v>
      </c>
      <c r="D349" s="4">
        <v>853.5</v>
      </c>
      <c r="E349" s="4">
        <v>421</v>
      </c>
      <c r="F349" s="4">
        <v>1675</v>
      </c>
      <c r="G349" s="4">
        <v>58.93</v>
      </c>
      <c r="H349" s="4" t="s">
        <v>24</v>
      </c>
      <c r="I349" s="4"/>
      <c r="J349" s="4">
        <f t="shared" ref="J349:O349" si="752">IF(J228&lt;=1,1,IF(J228/J$258&lt;1,1,J228/J$258))</f>
        <v>2644.4000937626556</v>
      </c>
      <c r="K349" s="4">
        <f t="shared" si="752"/>
        <v>2638.8165579845536</v>
      </c>
      <c r="L349" s="4">
        <f t="shared" si="752"/>
        <v>2519.7530258571533</v>
      </c>
      <c r="M349" s="4">
        <f t="shared" si="752"/>
        <v>3188.7450547080903</v>
      </c>
      <c r="N349" s="4">
        <f t="shared" si="752"/>
        <v>3233.2556719905738</v>
      </c>
      <c r="O349" s="4">
        <f t="shared" si="752"/>
        <v>3312.6233421702082</v>
      </c>
      <c r="P349" s="4">
        <f t="shared" ref="P349:AA349" si="753">IF(P228&lt;=1,1,IF(P228/P$258&lt;1,1,P228/P$258))</f>
        <v>1815.6576820511675</v>
      </c>
      <c r="Q349" s="4">
        <f t="shared" si="753"/>
        <v>1827.0543527513719</v>
      </c>
      <c r="R349" s="4">
        <f t="shared" si="753"/>
        <v>1671.5098435432856</v>
      </c>
      <c r="S349" s="4">
        <f t="shared" si="753"/>
        <v>1769.1497196925643</v>
      </c>
      <c r="T349" s="4">
        <f t="shared" si="753"/>
        <v>1827.7333559774206</v>
      </c>
      <c r="U349" s="4">
        <f t="shared" si="753"/>
        <v>1696.291719110588</v>
      </c>
      <c r="V349" s="4">
        <f t="shared" si="753"/>
        <v>2535.6959571017396</v>
      </c>
      <c r="W349" s="4">
        <f t="shared" si="753"/>
        <v>3128.6425273171972</v>
      </c>
      <c r="X349" s="4">
        <f t="shared" si="753"/>
        <v>3338.3192276112445</v>
      </c>
      <c r="Y349" s="4">
        <f t="shared" si="753"/>
        <v>3002.4027129707429</v>
      </c>
      <c r="Z349" s="4">
        <f t="shared" si="753"/>
        <v>3552.8511715993423</v>
      </c>
      <c r="AA349" s="4">
        <f t="shared" si="753"/>
        <v>2972.5416325745705</v>
      </c>
      <c r="AB349" s="4">
        <f t="shared" ref="AB349:AG349" si="754">IF(AB228&lt;=1,1,IF(AB228/AB$258&lt;1,1,AB228/AB$258))</f>
        <v>3300.8539704677964</v>
      </c>
      <c r="AC349" s="4">
        <f t="shared" si="754"/>
        <v>3109.9777708835732</v>
      </c>
      <c r="AD349" s="4">
        <f t="shared" si="754"/>
        <v>3299.0396457787815</v>
      </c>
      <c r="AE349" s="4">
        <f t="shared" si="754"/>
        <v>2293.4846871074265</v>
      </c>
      <c r="AF349" s="4">
        <f t="shared" si="754"/>
        <v>2245.9752304781646</v>
      </c>
      <c r="AG349" s="4">
        <f t="shared" si="754"/>
        <v>2562.2504745877968</v>
      </c>
    </row>
    <row r="350" spans="1:33" x14ac:dyDescent="0.25">
      <c r="A350" s="4" t="s">
        <v>118</v>
      </c>
      <c r="B350" s="4" t="s">
        <v>119</v>
      </c>
      <c r="C350" s="4" t="s">
        <v>23</v>
      </c>
      <c r="D350" s="4">
        <v>225.17</v>
      </c>
      <c r="E350" s="4">
        <v>189</v>
      </c>
      <c r="F350" s="4">
        <v>282</v>
      </c>
      <c r="G350" s="4">
        <v>14.51</v>
      </c>
      <c r="H350" s="4" t="s">
        <v>24</v>
      </c>
      <c r="I350" s="4" t="s">
        <v>307</v>
      </c>
      <c r="J350" s="4">
        <f t="shared" ref="J350:O350" si="755">IF(J229&lt;=1,1,IF(J229/J$258&lt;1,1,J229/J$258))</f>
        <v>987.11601358105054</v>
      </c>
      <c r="K350" s="4">
        <f t="shared" si="755"/>
        <v>942.50308726543926</v>
      </c>
      <c r="L350" s="4">
        <f t="shared" si="755"/>
        <v>927.86887101813716</v>
      </c>
      <c r="M350" s="4">
        <f t="shared" si="755"/>
        <v>818.84821974828026</v>
      </c>
      <c r="N350" s="4">
        <f t="shared" si="755"/>
        <v>893.69229789509109</v>
      </c>
      <c r="O350" s="4">
        <f t="shared" si="755"/>
        <v>814.00223666153499</v>
      </c>
      <c r="P350" s="4">
        <f t="shared" ref="P350:AA350" si="756">IF(P229&lt;=1,1,IF(P229/P$258&lt;1,1,P229/P$258))</f>
        <v>494.57009343908959</v>
      </c>
      <c r="Q350" s="4">
        <f t="shared" si="756"/>
        <v>444.5571112371826</v>
      </c>
      <c r="R350" s="4">
        <f t="shared" si="756"/>
        <v>402.60543803640297</v>
      </c>
      <c r="S350" s="4">
        <f t="shared" si="756"/>
        <v>318.73105729068959</v>
      </c>
      <c r="T350" s="4">
        <f t="shared" si="756"/>
        <v>327.64698967189571</v>
      </c>
      <c r="U350" s="4">
        <f t="shared" si="756"/>
        <v>317.29171911058802</v>
      </c>
      <c r="V350" s="4">
        <f t="shared" si="756"/>
        <v>592.38349983538944</v>
      </c>
      <c r="W350" s="4">
        <f t="shared" si="756"/>
        <v>664.07414825096828</v>
      </c>
      <c r="X350" s="4">
        <f t="shared" si="756"/>
        <v>572.99623818761063</v>
      </c>
      <c r="Y350" s="4">
        <f t="shared" si="756"/>
        <v>698.79511243440743</v>
      </c>
      <c r="Z350" s="4">
        <f t="shared" si="756"/>
        <v>481.15985286351531</v>
      </c>
      <c r="AA350" s="4">
        <f t="shared" si="756"/>
        <v>681.17940686619534</v>
      </c>
      <c r="AB350" s="4">
        <f t="shared" ref="AB350:AG350" si="757">IF(AB229&lt;=1,1,IF(AB229/AB$258&lt;1,1,AB229/AB$258))</f>
        <v>666.62570832187578</v>
      </c>
      <c r="AC350" s="4">
        <f t="shared" si="757"/>
        <v>691.64591203211387</v>
      </c>
      <c r="AD350" s="4">
        <f t="shared" si="757"/>
        <v>691.53790629698267</v>
      </c>
      <c r="AE350" s="4">
        <f t="shared" si="757"/>
        <v>640.30530709635866</v>
      </c>
      <c r="AF350" s="4">
        <f t="shared" si="757"/>
        <v>667.37286755969069</v>
      </c>
      <c r="AG350" s="4">
        <f t="shared" si="757"/>
        <v>637.67946969134846</v>
      </c>
    </row>
    <row r="351" spans="1:33" x14ac:dyDescent="0.25">
      <c r="A351" s="4" t="s">
        <v>226</v>
      </c>
      <c r="B351" s="4" t="s">
        <v>227</v>
      </c>
      <c r="C351" s="4" t="s">
        <v>23</v>
      </c>
      <c r="D351" s="4">
        <v>783.17</v>
      </c>
      <c r="E351" s="4">
        <v>367</v>
      </c>
      <c r="F351" s="4">
        <v>1306</v>
      </c>
      <c r="G351" s="4">
        <v>53.71</v>
      </c>
      <c r="H351" s="4" t="s">
        <v>24</v>
      </c>
      <c r="I351" s="4"/>
      <c r="J351" s="4">
        <f t="shared" ref="J351:O351" si="758">IF(J230&lt;=1,1,IF(J230/J$258&lt;1,1,J230/J$258))</f>
        <v>2314.3186172119626</v>
      </c>
      <c r="K351" s="4">
        <f t="shared" si="758"/>
        <v>2246.4308797043313</v>
      </c>
      <c r="L351" s="4">
        <f t="shared" si="758"/>
        <v>2255.4713503456173</v>
      </c>
      <c r="M351" s="4">
        <f t="shared" si="758"/>
        <v>2210.7478346804605</v>
      </c>
      <c r="N351" s="4">
        <f t="shared" si="758"/>
        <v>2237.791484280955</v>
      </c>
      <c r="O351" s="4">
        <f t="shared" si="758"/>
        <v>2126.2861668717815</v>
      </c>
      <c r="P351" s="4">
        <f t="shared" ref="P351:AA351" si="759">IF(P230&lt;=1,1,IF(P230/P$258&lt;1,1,P230/P$258))</f>
        <v>2611.3559702930243</v>
      </c>
      <c r="Q351" s="4">
        <f t="shared" si="759"/>
        <v>2546.0473673390243</v>
      </c>
      <c r="R351" s="4">
        <f t="shared" si="759"/>
        <v>2336.0408166587977</v>
      </c>
      <c r="S351" s="4">
        <f t="shared" si="759"/>
        <v>2230.2177660333232</v>
      </c>
      <c r="T351" s="4">
        <f t="shared" si="759"/>
        <v>1850.0443518017373</v>
      </c>
      <c r="U351" s="4">
        <f t="shared" si="759"/>
        <v>2364.291719110588</v>
      </c>
      <c r="V351" s="4">
        <f t="shared" si="759"/>
        <v>4775.3401694889617</v>
      </c>
      <c r="W351" s="4">
        <f t="shared" si="759"/>
        <v>4520.3987884369499</v>
      </c>
      <c r="X351" s="4">
        <f t="shared" si="759"/>
        <v>3900.7578017313058</v>
      </c>
      <c r="Y351" s="4">
        <f t="shared" si="759"/>
        <v>4571.2630533117099</v>
      </c>
      <c r="Z351" s="4">
        <f t="shared" si="759"/>
        <v>3715.7096214881344</v>
      </c>
      <c r="AA351" s="4">
        <f t="shared" si="759"/>
        <v>3991.5303036981527</v>
      </c>
      <c r="AB351" s="4">
        <f t="shared" ref="AB351:AG351" si="760">IF(AB230&lt;=1,1,IF(AB230/AB$258&lt;1,1,AB230/AB$258))</f>
        <v>3883.6624860399929</v>
      </c>
      <c r="AC351" s="4">
        <f t="shared" si="760"/>
        <v>3660.8016484468667</v>
      </c>
      <c r="AD351" s="4">
        <f t="shared" si="760"/>
        <v>3562.7788642024293</v>
      </c>
      <c r="AE351" s="4">
        <f t="shared" si="760"/>
        <v>4113.5416083082901</v>
      </c>
      <c r="AF351" s="4">
        <f t="shared" si="760"/>
        <v>3600.4431085759006</v>
      </c>
      <c r="AG351" s="4">
        <f t="shared" si="760"/>
        <v>3400.0612354258033</v>
      </c>
    </row>
    <row r="352" spans="1:33" x14ac:dyDescent="0.25">
      <c r="A352" s="4" t="s">
        <v>216</v>
      </c>
      <c r="B352" s="4" t="s">
        <v>217</v>
      </c>
      <c r="C352" s="4" t="s">
        <v>23</v>
      </c>
      <c r="D352" s="4">
        <v>632.66999999999996</v>
      </c>
      <c r="E352" s="4">
        <v>332</v>
      </c>
      <c r="F352" s="4">
        <v>987</v>
      </c>
      <c r="G352" s="4">
        <v>43.1</v>
      </c>
      <c r="H352" s="4" t="s">
        <v>24</v>
      </c>
      <c r="I352" s="4"/>
      <c r="J352" s="4">
        <f t="shared" ref="J352:O352" si="761">IF(J231&lt;=1,1,IF(J231/J$258&lt;1,1,J231/J$258))</f>
        <v>825.51362401977383</v>
      </c>
      <c r="K352" s="4">
        <f t="shared" si="761"/>
        <v>835.35161358122468</v>
      </c>
      <c r="L352" s="4">
        <f t="shared" si="761"/>
        <v>777.14572795296442</v>
      </c>
      <c r="M352" s="4">
        <f t="shared" si="761"/>
        <v>783.91974760443634</v>
      </c>
      <c r="N352" s="4">
        <f t="shared" si="761"/>
        <v>783.90936214172029</v>
      </c>
      <c r="O352" s="4">
        <f t="shared" si="761"/>
        <v>761.18585556948176</v>
      </c>
      <c r="P352" s="4">
        <f t="shared" ref="P352:AA352" si="762">IF(P231&lt;=1,1,IF(P231/P$258&lt;1,1,P231/P$258))</f>
        <v>1249.6585806861465</v>
      </c>
      <c r="Q352" s="4">
        <f t="shared" si="762"/>
        <v>1250.9154510785074</v>
      </c>
      <c r="R352" s="4">
        <f t="shared" si="762"/>
        <v>1083.9245620516751</v>
      </c>
      <c r="S352" s="4">
        <f t="shared" si="762"/>
        <v>1060.4492187953881</v>
      </c>
      <c r="T352" s="4">
        <f t="shared" si="762"/>
        <v>767.30484856284136</v>
      </c>
      <c r="U352" s="4">
        <f t="shared" si="762"/>
        <v>1154.291719110588</v>
      </c>
      <c r="V352" s="4">
        <f t="shared" si="762"/>
        <v>1752.7562672560673</v>
      </c>
      <c r="W352" s="4">
        <f t="shared" si="762"/>
        <v>1775.5461623396598</v>
      </c>
      <c r="X352" s="4">
        <f t="shared" si="762"/>
        <v>1943.5851877478603</v>
      </c>
      <c r="Y352" s="4">
        <f t="shared" si="762"/>
        <v>1464.3317816284386</v>
      </c>
      <c r="Z352" s="4">
        <f t="shared" si="762"/>
        <v>1742.1818780440924</v>
      </c>
      <c r="AA352" s="4">
        <f t="shared" si="762"/>
        <v>1043.5470359021215</v>
      </c>
      <c r="AB352" s="4">
        <f t="shared" ref="AB352:AG352" si="763">IF(AB231&lt;=1,1,IF(AB231/AB$258&lt;1,1,AB231/AB$258))</f>
        <v>1870.3239776996786</v>
      </c>
      <c r="AC352" s="4">
        <f t="shared" si="763"/>
        <v>1670.8883610335256</v>
      </c>
      <c r="AD352" s="4">
        <f t="shared" si="763"/>
        <v>1581.218203112755</v>
      </c>
      <c r="AE352" s="4">
        <f t="shared" si="763"/>
        <v>1204.8816614020252</v>
      </c>
      <c r="AF352" s="4">
        <f t="shared" si="763"/>
        <v>1237.3700487848434</v>
      </c>
      <c r="AG352" s="4">
        <f t="shared" si="763"/>
        <v>1183.4533367515353</v>
      </c>
    </row>
    <row r="353" spans="1:33" x14ac:dyDescent="0.25">
      <c r="A353" s="4" t="s">
        <v>242</v>
      </c>
      <c r="B353" s="4" t="s">
        <v>243</v>
      </c>
      <c r="C353" s="4" t="s">
        <v>23</v>
      </c>
      <c r="D353" s="4">
        <v>1968.17</v>
      </c>
      <c r="E353" s="4">
        <v>1415</v>
      </c>
      <c r="F353" s="4">
        <v>2432</v>
      </c>
      <c r="G353" s="4">
        <v>20.38</v>
      </c>
      <c r="H353" s="4" t="s">
        <v>24</v>
      </c>
      <c r="I353" s="4" t="s">
        <v>308</v>
      </c>
      <c r="J353" s="4">
        <f t="shared" ref="J353:O353" si="764">IF(J232&lt;=1,1,IF(J232/J$258&lt;1,1,J232/J$258))</f>
        <v>4176.1844458807154</v>
      </c>
      <c r="K353" s="4">
        <f t="shared" si="764"/>
        <v>4000.0930264797857</v>
      </c>
      <c r="L353" s="4">
        <f t="shared" si="764"/>
        <v>4078.6019712572274</v>
      </c>
      <c r="M353" s="4">
        <f t="shared" si="764"/>
        <v>9412.9987907410759</v>
      </c>
      <c r="N353" s="4">
        <f t="shared" si="764"/>
        <v>8933.0670120507166</v>
      </c>
      <c r="O353" s="4">
        <f t="shared" si="764"/>
        <v>9124.4566615688382</v>
      </c>
      <c r="P353" s="4">
        <f t="shared" ref="P353:AA353" si="765">IF(P232&lt;=1,1,IF(P232/P$258&lt;1,1,P232/P$258))</f>
        <v>2894.3555209755345</v>
      </c>
      <c r="Q353" s="4">
        <f t="shared" si="765"/>
        <v>2784.5310930314804</v>
      </c>
      <c r="R353" s="4">
        <f t="shared" si="765"/>
        <v>2773.9317526275454</v>
      </c>
      <c r="S353" s="4">
        <f t="shared" si="765"/>
        <v>4530.8411890788984</v>
      </c>
      <c r="T353" s="4">
        <f t="shared" si="765"/>
        <v>3993.2123624552132</v>
      </c>
      <c r="U353" s="4">
        <f t="shared" si="765"/>
        <v>5006.291719110588</v>
      </c>
      <c r="V353" s="4">
        <f t="shared" si="765"/>
        <v>4667.7249531555926</v>
      </c>
      <c r="W353" s="4">
        <f t="shared" si="765"/>
        <v>3845.2313165246887</v>
      </c>
      <c r="X353" s="4">
        <f t="shared" si="765"/>
        <v>3987.3960669366684</v>
      </c>
      <c r="Y353" s="4">
        <f t="shared" si="765"/>
        <v>6597.7659728600784</v>
      </c>
      <c r="Z353" s="4">
        <f t="shared" si="765"/>
        <v>5361.2585422394695</v>
      </c>
      <c r="AA353" s="4">
        <f t="shared" si="765"/>
        <v>6979.0198167650178</v>
      </c>
      <c r="AB353" s="4">
        <f t="shared" ref="AB353:AG353" si="766">IF(AB232&lt;=1,1,IF(AB232/AB$258&lt;1,1,AB232/AB$258))</f>
        <v>3898.5638401313272</v>
      </c>
      <c r="AC353" s="4">
        <f t="shared" si="766"/>
        <v>3538.3963423216901</v>
      </c>
      <c r="AD353" s="4">
        <f t="shared" si="766"/>
        <v>3638.3841068172078</v>
      </c>
      <c r="AE353" s="4">
        <f t="shared" si="766"/>
        <v>6708.7213142879273</v>
      </c>
      <c r="AF353" s="4">
        <f t="shared" si="766"/>
        <v>5834.0591814446343</v>
      </c>
      <c r="AG353" s="4">
        <f t="shared" si="766"/>
        <v>5610.2858140174958</v>
      </c>
    </row>
    <row r="354" spans="1:33" x14ac:dyDescent="0.25">
      <c r="A354" s="4" t="s">
        <v>132</v>
      </c>
      <c r="B354" s="4" t="s">
        <v>133</v>
      </c>
      <c r="C354" s="4" t="s">
        <v>23</v>
      </c>
      <c r="D354" s="4">
        <v>301.17</v>
      </c>
      <c r="E354" s="4">
        <v>148</v>
      </c>
      <c r="F354" s="4">
        <v>432</v>
      </c>
      <c r="G354" s="4">
        <v>30.04</v>
      </c>
      <c r="H354" s="4" t="s">
        <v>24</v>
      </c>
      <c r="I354" s="4" t="s">
        <v>309</v>
      </c>
      <c r="J354" s="4">
        <f t="shared" ref="J354:O354" si="767">IF(J233&lt;=1,1,IF(J233/J$258&lt;1,1,J233/J$258))</f>
        <v>784.25343945093721</v>
      </c>
      <c r="K354" s="4">
        <f t="shared" si="767"/>
        <v>781.0212888962709</v>
      </c>
      <c r="L354" s="4">
        <f t="shared" si="767"/>
        <v>783.33982972276613</v>
      </c>
      <c r="M354" s="4">
        <f t="shared" si="767"/>
        <v>637.22016460029192</v>
      </c>
      <c r="N354" s="4">
        <f t="shared" si="767"/>
        <v>727.5343410791786</v>
      </c>
      <c r="O354" s="4">
        <f t="shared" si="767"/>
        <v>671.80428756754543</v>
      </c>
      <c r="P354" s="4">
        <f t="shared" ref="P354:AA354" si="768">IF(P233&lt;=1,1,IF(P233/P$258&lt;1,1,P233/P$258))</f>
        <v>323.24749549227835</v>
      </c>
      <c r="Q354" s="4">
        <f t="shared" si="768"/>
        <v>410.31934863777059</v>
      </c>
      <c r="R354" s="4">
        <f t="shared" si="768"/>
        <v>275.29529371322076</v>
      </c>
      <c r="S354" s="4">
        <f t="shared" si="768"/>
        <v>259.77094906297111</v>
      </c>
      <c r="T354" s="4">
        <f t="shared" si="768"/>
        <v>184.59413409245369</v>
      </c>
      <c r="U354" s="4">
        <f t="shared" si="768"/>
        <v>233.29171911058805</v>
      </c>
      <c r="V354" s="4">
        <f t="shared" si="768"/>
        <v>492.56648758414832</v>
      </c>
      <c r="W354" s="4">
        <f t="shared" si="768"/>
        <v>462.49040408084528</v>
      </c>
      <c r="X354" s="4">
        <f t="shared" si="768"/>
        <v>412.50240264324975</v>
      </c>
      <c r="Y354" s="4">
        <f t="shared" si="768"/>
        <v>508.46058407903587</v>
      </c>
      <c r="Z354" s="4">
        <f t="shared" si="768"/>
        <v>447.23100913668361</v>
      </c>
      <c r="AA354" s="4">
        <f t="shared" si="768"/>
        <v>397.82426837193731</v>
      </c>
      <c r="AB354" s="4">
        <f t="shared" ref="AB354:AG354" si="769">IF(AB233&lt;=1,1,IF(AB233/AB$258&lt;1,1,AB233/AB$258))</f>
        <v>413.30268876918831</v>
      </c>
      <c r="AC354" s="4">
        <f t="shared" si="769"/>
        <v>382.32439520227604</v>
      </c>
      <c r="AD354" s="4">
        <f t="shared" si="769"/>
        <v>452.41434825954195</v>
      </c>
      <c r="AE354" s="4">
        <f t="shared" si="769"/>
        <v>474.98736909525189</v>
      </c>
      <c r="AF354" s="4">
        <f t="shared" si="769"/>
        <v>296.39165130467603</v>
      </c>
      <c r="AG354" s="4">
        <f t="shared" si="769"/>
        <v>323.30095562451561</v>
      </c>
    </row>
    <row r="355" spans="1:33" x14ac:dyDescent="0.25">
      <c r="A355" s="4" t="s">
        <v>256</v>
      </c>
      <c r="B355" s="4" t="s">
        <v>257</v>
      </c>
      <c r="C355" s="4" t="s">
        <v>23</v>
      </c>
      <c r="D355" s="4">
        <v>3496.83</v>
      </c>
      <c r="E355" s="4">
        <v>2826</v>
      </c>
      <c r="F355" s="4">
        <v>4215</v>
      </c>
      <c r="G355" s="4">
        <v>15.18</v>
      </c>
      <c r="H355" s="4" t="s">
        <v>24</v>
      </c>
      <c r="I355" s="4" t="s">
        <v>310</v>
      </c>
      <c r="J355" s="4">
        <f t="shared" ref="J355:O355" si="770">IF(J234&lt;=1,1,IF(J234/J$258&lt;1,1,J234/J$258))</f>
        <v>16167.425586198864</v>
      </c>
      <c r="K355" s="4">
        <f t="shared" si="770"/>
        <v>16812.994598014731</v>
      </c>
      <c r="L355" s="4">
        <f t="shared" si="770"/>
        <v>16747.604791091475</v>
      </c>
      <c r="M355" s="4">
        <f t="shared" si="770"/>
        <v>16499.985788727008</v>
      </c>
      <c r="N355" s="4">
        <f t="shared" si="770"/>
        <v>16606.004089299822</v>
      </c>
      <c r="O355" s="4">
        <f t="shared" si="770"/>
        <v>15742.755492257664</v>
      </c>
      <c r="P355" s="4">
        <f t="shared" ref="P355:AA355" si="771">IF(P234&lt;=1,1,IF(P234/P$258&lt;1,1,P234/P$258))</f>
        <v>13983.369305118027</v>
      </c>
      <c r="Q355" s="4">
        <f t="shared" si="771"/>
        <v>12119.634157636683</v>
      </c>
      <c r="R355" s="4">
        <f t="shared" si="771"/>
        <v>11789.168785798825</v>
      </c>
      <c r="S355" s="4">
        <f t="shared" si="771"/>
        <v>9318.4019771696385</v>
      </c>
      <c r="T355" s="4">
        <f t="shared" si="771"/>
        <v>8916.0679705147268</v>
      </c>
      <c r="U355" s="4">
        <f t="shared" si="771"/>
        <v>8105.291719110588</v>
      </c>
      <c r="V355" s="4">
        <f t="shared" si="771"/>
        <v>19769.726978605089</v>
      </c>
      <c r="W355" s="4">
        <f t="shared" si="771"/>
        <v>17203.606144236604</v>
      </c>
      <c r="X355" s="4">
        <f t="shared" si="771"/>
        <v>16447.682962783376</v>
      </c>
      <c r="Y355" s="4">
        <f t="shared" si="771"/>
        <v>15276.180754710513</v>
      </c>
      <c r="Z355" s="4">
        <f t="shared" si="771"/>
        <v>13517.752574169803</v>
      </c>
      <c r="AA355" s="4">
        <f t="shared" si="771"/>
        <v>14937.484812358556</v>
      </c>
      <c r="AB355" s="4">
        <f t="shared" ref="AB355:AG355" si="772">IF(AB234&lt;=1,1,IF(AB234/AB$258&lt;1,1,AB234/AB$258))</f>
        <v>14101.024274665057</v>
      </c>
      <c r="AC355" s="4">
        <f t="shared" si="772"/>
        <v>12652.629271371992</v>
      </c>
      <c r="AD355" s="4">
        <f t="shared" si="772"/>
        <v>12830.574999609415</v>
      </c>
      <c r="AE355" s="4">
        <f t="shared" si="772"/>
        <v>11794.587312604996</v>
      </c>
      <c r="AF355" s="4">
        <f t="shared" si="772"/>
        <v>11195.897072630392</v>
      </c>
      <c r="AG355" s="4">
        <f t="shared" si="772"/>
        <v>10557.358878013341</v>
      </c>
    </row>
    <row r="356" spans="1:33" x14ac:dyDescent="0.25">
      <c r="A356" s="4" t="s">
        <v>274</v>
      </c>
      <c r="B356" s="4" t="s">
        <v>275</v>
      </c>
      <c r="C356" s="4" t="s">
        <v>23</v>
      </c>
      <c r="D356" s="4">
        <v>17499.330000000002</v>
      </c>
      <c r="E356" s="4">
        <v>9554</v>
      </c>
      <c r="F356" s="4">
        <v>28842</v>
      </c>
      <c r="G356" s="4">
        <v>41.26</v>
      </c>
      <c r="H356" s="4" t="s">
        <v>24</v>
      </c>
      <c r="I356" s="4" t="s">
        <v>311</v>
      </c>
      <c r="J356" s="4">
        <f t="shared" ref="J356:O356" si="773">IF(J235&lt;=1,1,IF(J235/J$258&lt;1,1,J235/J$258))</f>
        <v>111213.69908922812</v>
      </c>
      <c r="K356" s="4">
        <f t="shared" si="773"/>
        <v>116980.00320884128</v>
      </c>
      <c r="L356" s="4">
        <f t="shared" si="773"/>
        <v>120471.96832759946</v>
      </c>
      <c r="M356" s="4">
        <f t="shared" si="773"/>
        <v>116351.7555299408</v>
      </c>
      <c r="N356" s="4">
        <f t="shared" si="773"/>
        <v>112151.2799180071</v>
      </c>
      <c r="O356" s="4">
        <f t="shared" si="773"/>
        <v>122035.72244001486</v>
      </c>
      <c r="P356" s="4">
        <f t="shared" ref="P356:AA356" si="774">IF(P235&lt;=1,1,IF(P235/P$258&lt;1,1,P235/P$258))</f>
        <v>105208.21101481121</v>
      </c>
      <c r="Q356" s="4">
        <f t="shared" si="774"/>
        <v>92513.442578566421</v>
      </c>
      <c r="R356" s="4">
        <f t="shared" si="774"/>
        <v>103053.75411462075</v>
      </c>
      <c r="S356" s="4">
        <f t="shared" si="774"/>
        <v>81489.112054390731</v>
      </c>
      <c r="T356" s="4">
        <f t="shared" si="774"/>
        <v>79790.22723525425</v>
      </c>
      <c r="U356" s="4">
        <f t="shared" si="774"/>
        <v>80272.291719110595</v>
      </c>
      <c r="V356" s="4">
        <f t="shared" si="774"/>
        <v>122595.28636473126</v>
      </c>
      <c r="W356" s="4">
        <f t="shared" si="774"/>
        <v>117785.6102216689</v>
      </c>
      <c r="X356" s="4">
        <f t="shared" si="774"/>
        <v>108353.83875251831</v>
      </c>
      <c r="Y356" s="4">
        <f t="shared" si="774"/>
        <v>137406.57010368005</v>
      </c>
      <c r="Z356" s="4">
        <f t="shared" si="774"/>
        <v>121828.80040333454</v>
      </c>
      <c r="AA356" s="4">
        <f t="shared" si="774"/>
        <v>147564.03703950753</v>
      </c>
      <c r="AB356" s="4">
        <f t="shared" ref="AB356:AG356" si="775">IF(AB235&lt;=1,1,IF(AB235/AB$258&lt;1,1,AB235/AB$258))</f>
        <v>105143.33065468878</v>
      </c>
      <c r="AC356" s="4">
        <f t="shared" si="775"/>
        <v>101942.33771241287</v>
      </c>
      <c r="AD356" s="4">
        <f t="shared" si="775"/>
        <v>101350.24800986642</v>
      </c>
      <c r="AE356" s="4">
        <f t="shared" si="775"/>
        <v>123632.17237035371</v>
      </c>
      <c r="AF356" s="4">
        <f t="shared" si="775"/>
        <v>120573.52566515055</v>
      </c>
      <c r="AG356" s="4">
        <f t="shared" si="775"/>
        <v>121089.33359786634</v>
      </c>
    </row>
    <row r="357" spans="1:33" x14ac:dyDescent="0.25">
      <c r="A357" s="4" t="s">
        <v>126</v>
      </c>
      <c r="B357" s="4" t="s">
        <v>127</v>
      </c>
      <c r="C357" s="4" t="s">
        <v>23</v>
      </c>
      <c r="D357" s="4">
        <v>302.67</v>
      </c>
      <c r="E357" s="4">
        <v>257</v>
      </c>
      <c r="F357" s="4">
        <v>364</v>
      </c>
      <c r="G357" s="4">
        <v>14.88</v>
      </c>
      <c r="H357" s="4" t="s">
        <v>24</v>
      </c>
      <c r="I357" s="4"/>
      <c r="J357" s="4">
        <f t="shared" ref="J357:O357" si="776">IF(J236&lt;=1,1,IF(J236/J$258&lt;1,1,J236/J$258))</f>
        <v>811.76022916349496</v>
      </c>
      <c r="K357" s="4">
        <f t="shared" si="776"/>
        <v>693.48909912606746</v>
      </c>
      <c r="L357" s="4">
        <f t="shared" si="776"/>
        <v>702.81650671534499</v>
      </c>
      <c r="M357" s="4">
        <f t="shared" si="776"/>
        <v>811.86252531951152</v>
      </c>
      <c r="N357" s="4">
        <f t="shared" si="776"/>
        <v>780.94225577000759</v>
      </c>
      <c r="O357" s="4">
        <f t="shared" si="776"/>
        <v>702.27527665911464</v>
      </c>
      <c r="P357" s="4">
        <f t="shared" ref="P357:AA357" si="777">IF(P236&lt;=1,1,IF(P236/P$258&lt;1,1,P236/P$258))</f>
        <v>651.93307229393849</v>
      </c>
      <c r="Q357" s="4">
        <f t="shared" si="777"/>
        <v>603.93979919996275</v>
      </c>
      <c r="R357" s="4">
        <f t="shared" si="777"/>
        <v>598.46719853360651</v>
      </c>
      <c r="S357" s="4">
        <f t="shared" si="777"/>
        <v>554.57149020156351</v>
      </c>
      <c r="T357" s="4">
        <f t="shared" si="777"/>
        <v>538.9452442433651</v>
      </c>
      <c r="U357" s="4">
        <f t="shared" si="777"/>
        <v>513.29171911058802</v>
      </c>
      <c r="V357" s="4">
        <f t="shared" si="777"/>
        <v>548.71355697547142</v>
      </c>
      <c r="W357" s="4">
        <f t="shared" si="777"/>
        <v>592.27719827256828</v>
      </c>
      <c r="X357" s="4">
        <f t="shared" si="777"/>
        <v>584.35863362437954</v>
      </c>
      <c r="Y357" s="4">
        <f t="shared" si="777"/>
        <v>592.43169952993514</v>
      </c>
      <c r="Z357" s="4">
        <f t="shared" si="777"/>
        <v>630.44676526157468</v>
      </c>
      <c r="AA357" s="4">
        <f t="shared" si="777"/>
        <v>524.51671010254302</v>
      </c>
      <c r="AB357" s="4">
        <f t="shared" ref="AB357:AG357" si="778">IF(AB236&lt;=1,1,IF(AB236/AB$258&lt;1,1,AB236/AB$258))</f>
        <v>703.05124054513806</v>
      </c>
      <c r="AC357" s="4">
        <f t="shared" si="778"/>
        <v>732.99905599332203</v>
      </c>
      <c r="AD357" s="4">
        <f t="shared" si="778"/>
        <v>768.90141036791942</v>
      </c>
      <c r="AE357" s="4">
        <f t="shared" si="778"/>
        <v>627.82848158684124</v>
      </c>
      <c r="AF357" s="4">
        <f t="shared" si="778"/>
        <v>754.32159011945976</v>
      </c>
      <c r="AG357" s="4">
        <f t="shared" si="778"/>
        <v>768.53753138414174</v>
      </c>
    </row>
    <row r="358" spans="1:33" x14ac:dyDescent="0.25">
      <c r="A358" s="4" t="s">
        <v>190</v>
      </c>
      <c r="B358" s="4" t="s">
        <v>191</v>
      </c>
      <c r="C358" s="4" t="s">
        <v>23</v>
      </c>
      <c r="D358" s="4">
        <v>431</v>
      </c>
      <c r="E358" s="4">
        <v>153</v>
      </c>
      <c r="F358" s="4">
        <v>896</v>
      </c>
      <c r="G358" s="4">
        <v>67.63</v>
      </c>
      <c r="H358" s="4" t="s">
        <v>24</v>
      </c>
      <c r="I358" s="4"/>
      <c r="J358" s="4">
        <f t="shared" ref="J358:O358" si="779">IF(J237&lt;=1,1,IF(J237/J$258&lt;1,1,J237/J$258))</f>
        <v>925.22573672779561</v>
      </c>
      <c r="K358" s="4">
        <f t="shared" si="779"/>
        <v>1170.3886158051068</v>
      </c>
      <c r="L358" s="4">
        <f t="shared" si="779"/>
        <v>1212.7975524290118</v>
      </c>
      <c r="M358" s="4">
        <f t="shared" si="779"/>
        <v>1274.6647812254432</v>
      </c>
      <c r="N358" s="4">
        <f t="shared" si="779"/>
        <v>1415.9030193165306</v>
      </c>
      <c r="O358" s="4">
        <f t="shared" si="779"/>
        <v>1232.4704868524184</v>
      </c>
      <c r="P358" s="4">
        <f t="shared" ref="P358:AA358" si="780">IF(P237&lt;=1,1,IF(P237/P$258&lt;1,1,P237/P$258))</f>
        <v>7190.1110324566907</v>
      </c>
      <c r="Q358" s="4">
        <f t="shared" si="780"/>
        <v>8172.8465586768771</v>
      </c>
      <c r="R358" s="4">
        <f t="shared" si="780"/>
        <v>9142.2369939366199</v>
      </c>
      <c r="S358" s="4">
        <f t="shared" si="780"/>
        <v>10200.445196256307</v>
      </c>
      <c r="T358" s="4">
        <f t="shared" si="780"/>
        <v>10941.118944451233</v>
      </c>
      <c r="U358" s="4">
        <f t="shared" si="780"/>
        <v>10848.291719110588</v>
      </c>
      <c r="V358" s="4">
        <f t="shared" si="780"/>
        <v>2788.3577693626939</v>
      </c>
      <c r="W358" s="4">
        <f t="shared" si="780"/>
        <v>3190.7745032600433</v>
      </c>
      <c r="X358" s="4">
        <f t="shared" si="780"/>
        <v>3488.8709671484326</v>
      </c>
      <c r="Y358" s="4">
        <f t="shared" si="780"/>
        <v>1436.3414098114722</v>
      </c>
      <c r="Z358" s="4">
        <f t="shared" si="780"/>
        <v>1994.3862830802077</v>
      </c>
      <c r="AA358" s="4">
        <f t="shared" si="780"/>
        <v>1615.7064501693735</v>
      </c>
      <c r="AB358" s="4">
        <f t="shared" ref="AB358:AG358" si="781">IF(AB237&lt;=1,1,IF(AB237/AB$258&lt;1,1,AB237/AB$258))</f>
        <v>3958.1692564966656</v>
      </c>
      <c r="AC358" s="4">
        <f t="shared" si="781"/>
        <v>4431.6242518837889</v>
      </c>
      <c r="AD358" s="4">
        <f t="shared" si="781"/>
        <v>4470.0417755797771</v>
      </c>
      <c r="AE358" s="4">
        <f t="shared" si="781"/>
        <v>2784.7596915446775</v>
      </c>
      <c r="AF358" s="4">
        <f t="shared" si="781"/>
        <v>3227.5296984862243</v>
      </c>
      <c r="AG358" s="4">
        <f t="shared" si="781"/>
        <v>3093.6618714621895</v>
      </c>
    </row>
    <row r="359" spans="1:33" x14ac:dyDescent="0.25">
      <c r="A359" s="4" t="s">
        <v>88</v>
      </c>
      <c r="B359" s="4" t="s">
        <v>89</v>
      </c>
      <c r="C359" s="4" t="s">
        <v>23</v>
      </c>
      <c r="D359" s="4">
        <v>119.5</v>
      </c>
      <c r="E359" s="4">
        <v>81</v>
      </c>
      <c r="F359" s="4">
        <v>161</v>
      </c>
      <c r="G359" s="4">
        <v>28.46</v>
      </c>
      <c r="H359" s="4" t="s">
        <v>24</v>
      </c>
      <c r="I359" s="4"/>
      <c r="J359" s="4">
        <f t="shared" ref="J359:O359" si="782">IF(J238&lt;=1,1,IF(J238/J$258&lt;1,1,J238/J$258))</f>
        <v>1709.1692435356917</v>
      </c>
      <c r="K359" s="4">
        <f t="shared" si="782"/>
        <v>1814.8066335960871</v>
      </c>
      <c r="L359" s="4">
        <f t="shared" si="782"/>
        <v>1534.8908444586959</v>
      </c>
      <c r="M359" s="4">
        <f t="shared" si="782"/>
        <v>1492.9677321244678</v>
      </c>
      <c r="N359" s="4">
        <f t="shared" si="782"/>
        <v>1513.8175295830504</v>
      </c>
      <c r="O359" s="4">
        <f t="shared" si="782"/>
        <v>1531.0861799497966</v>
      </c>
      <c r="P359" s="4">
        <f t="shared" ref="P359:AA359" si="783">IF(P238&lt;=1,1,IF(P238/P$258&lt;1,1,P238/P$258))</f>
        <v>478.07236178495225</v>
      </c>
      <c r="Q359" s="4">
        <f t="shared" si="783"/>
        <v>416.22241115491062</v>
      </c>
      <c r="R359" s="4">
        <f t="shared" si="783"/>
        <v>402.60543803640297</v>
      </c>
      <c r="S359" s="4">
        <f t="shared" si="783"/>
        <v>354.10712222732064</v>
      </c>
      <c r="T359" s="4">
        <f t="shared" si="783"/>
        <v>289.58705561864969</v>
      </c>
      <c r="U359" s="4">
        <f t="shared" si="783"/>
        <v>324.29171911058802</v>
      </c>
      <c r="V359" s="4">
        <f t="shared" si="783"/>
        <v>595.50278146824076</v>
      </c>
      <c r="W359" s="4">
        <f t="shared" si="783"/>
        <v>637.84064729732211</v>
      </c>
      <c r="X359" s="4">
        <f t="shared" si="783"/>
        <v>570.15563932841837</v>
      </c>
      <c r="Y359" s="4">
        <f t="shared" si="783"/>
        <v>614.82399698350821</v>
      </c>
      <c r="Z359" s="4">
        <f t="shared" si="783"/>
        <v>571.63676946839973</v>
      </c>
      <c r="AA359" s="4">
        <f t="shared" si="783"/>
        <v>643.03544591504522</v>
      </c>
      <c r="AB359" s="4">
        <f t="shared" ref="AB359:AG359" si="784">IF(AB238&lt;=1,1,IF(AB238/AB$258&lt;1,1,AB238/AB$258))</f>
        <v>525.89069745927156</v>
      </c>
      <c r="AC359" s="4">
        <f t="shared" si="784"/>
        <v>491.49669525986582</v>
      </c>
      <c r="AD359" s="4">
        <f t="shared" si="784"/>
        <v>438.34825661028077</v>
      </c>
      <c r="AE359" s="4">
        <f t="shared" si="784"/>
        <v>551.40792534104651</v>
      </c>
      <c r="AF359" s="4">
        <f t="shared" si="784"/>
        <v>485.74664710150643</v>
      </c>
      <c r="AG359" s="4">
        <f t="shared" si="784"/>
        <v>524.37553822563711</v>
      </c>
    </row>
    <row r="360" spans="1:33" x14ac:dyDescent="0.25">
      <c r="A360" s="4" t="s">
        <v>158</v>
      </c>
      <c r="B360" s="4" t="s">
        <v>159</v>
      </c>
      <c r="C360" s="4" t="s">
        <v>23</v>
      </c>
      <c r="D360" s="4">
        <v>328.83</v>
      </c>
      <c r="E360" s="4">
        <v>156</v>
      </c>
      <c r="F360" s="4">
        <v>540</v>
      </c>
      <c r="G360" s="4">
        <v>54.7</v>
      </c>
      <c r="H360" s="4" t="s">
        <v>24</v>
      </c>
      <c r="I360" s="4" t="s">
        <v>312</v>
      </c>
      <c r="J360" s="4">
        <f t="shared" ref="J360:O360" si="785">IF(J239&lt;=1,1,IF(J239/J$258&lt;1,1,J239/J$258))</f>
        <v>660.47288574442723</v>
      </c>
      <c r="K360" s="4">
        <f t="shared" si="785"/>
        <v>637.64959875542036</v>
      </c>
      <c r="L360" s="4">
        <f t="shared" si="785"/>
        <v>768.88692559322897</v>
      </c>
      <c r="M360" s="4">
        <f t="shared" si="785"/>
        <v>483.53488716737866</v>
      </c>
      <c r="N360" s="4">
        <f t="shared" si="785"/>
        <v>527.25466098856975</v>
      </c>
      <c r="O360" s="4">
        <f t="shared" si="785"/>
        <v>598.67391374777935</v>
      </c>
      <c r="P360" s="4">
        <f t="shared" ref="P360:AA360" si="786">IF(P239&lt;=1,1,IF(P239/P$258&lt;1,1,P239/P$258))</f>
        <v>927.31828528992389</v>
      </c>
      <c r="Q360" s="4">
        <f t="shared" si="786"/>
        <v>861.31332494726689</v>
      </c>
      <c r="R360" s="4">
        <f t="shared" si="786"/>
        <v>778.93982070602965</v>
      </c>
      <c r="S360" s="4">
        <f t="shared" si="786"/>
        <v>888.28570277045026</v>
      </c>
      <c r="T360" s="4">
        <f t="shared" si="786"/>
        <v>760.74279096745408</v>
      </c>
      <c r="U360" s="4">
        <f t="shared" si="786"/>
        <v>785.29171911058802</v>
      </c>
      <c r="V360" s="4">
        <f t="shared" si="786"/>
        <v>1314.4971978404617</v>
      </c>
      <c r="W360" s="4">
        <f t="shared" si="786"/>
        <v>1314.3888297860908</v>
      </c>
      <c r="X360" s="4">
        <f t="shared" si="786"/>
        <v>1243.3775689569763</v>
      </c>
      <c r="Y360" s="4">
        <f t="shared" si="786"/>
        <v>1160.6362474143532</v>
      </c>
      <c r="Z360" s="4">
        <f t="shared" si="786"/>
        <v>1296.5830637650365</v>
      </c>
      <c r="AA360" s="4">
        <f t="shared" si="786"/>
        <v>1039.4601829430696</v>
      </c>
      <c r="AB360" s="4">
        <f t="shared" ref="AB360:AG360" si="787">IF(AB239&lt;=1,1,IF(AB239/AB$258&lt;1,1,AB239/AB$258))</f>
        <v>1188.1731015185853</v>
      </c>
      <c r="AC360" s="4">
        <f t="shared" si="787"/>
        <v>1168.0341304652331</v>
      </c>
      <c r="AD360" s="4">
        <f t="shared" si="787"/>
        <v>1083.6302110201393</v>
      </c>
      <c r="AE360" s="4">
        <f t="shared" si="787"/>
        <v>1075.4345967407812</v>
      </c>
      <c r="AF360" s="4">
        <f t="shared" si="787"/>
        <v>935.94781057764396</v>
      </c>
      <c r="AG360" s="4">
        <f t="shared" si="787"/>
        <v>982.3787541504139</v>
      </c>
    </row>
    <row r="361" spans="1:33" x14ac:dyDescent="0.25">
      <c r="A361" s="4" t="s">
        <v>96</v>
      </c>
      <c r="B361" s="4" t="s">
        <v>97</v>
      </c>
      <c r="C361" s="4" t="s">
        <v>23</v>
      </c>
      <c r="D361" s="4">
        <v>120.67</v>
      </c>
      <c r="E361" s="4">
        <v>54</v>
      </c>
      <c r="F361" s="4">
        <v>214</v>
      </c>
      <c r="G361" s="4">
        <v>59.87</v>
      </c>
      <c r="H361" s="4" t="s">
        <v>24</v>
      </c>
      <c r="I361" s="4" t="s">
        <v>313</v>
      </c>
      <c r="J361" s="4">
        <f t="shared" ref="J361:O361" si="788">IF(J240&lt;=1,1,IF(J240/J$258&lt;1,1,J240/J$258))</f>
        <v>1</v>
      </c>
      <c r="K361" s="4">
        <f t="shared" si="788"/>
        <v>29.451797421076076</v>
      </c>
      <c r="L361" s="4">
        <f t="shared" si="788"/>
        <v>40.047617346571819</v>
      </c>
      <c r="M361" s="4">
        <f t="shared" si="788"/>
        <v>92.33599915632675</v>
      </c>
      <c r="N361" s="4">
        <f t="shared" si="788"/>
        <v>135.59661992249022</v>
      </c>
      <c r="O361" s="4">
        <f t="shared" si="788"/>
        <v>127.38928246484264</v>
      </c>
      <c r="P361" s="4">
        <f t="shared" ref="P361:AA361" si="789">IF(P240&lt;=1,1,IF(P240/P$258&lt;1,1,P240/P$258))</f>
        <v>643.04967832632599</v>
      </c>
      <c r="Q361" s="4">
        <f t="shared" si="789"/>
        <v>795.19902475529886</v>
      </c>
      <c r="R361" s="4">
        <f t="shared" si="789"/>
        <v>1033.5601093523942</v>
      </c>
      <c r="S361" s="4">
        <f t="shared" si="789"/>
        <v>541.60026639146542</v>
      </c>
      <c r="T361" s="4">
        <f t="shared" si="789"/>
        <v>561.2562400676818</v>
      </c>
      <c r="U361" s="4">
        <f t="shared" si="789"/>
        <v>567.29171911058802</v>
      </c>
      <c r="V361" s="4">
        <f t="shared" si="789"/>
        <v>264.85892838600455</v>
      </c>
      <c r="W361" s="4">
        <f t="shared" si="789"/>
        <v>282.99802913484535</v>
      </c>
      <c r="X361" s="4">
        <f t="shared" si="789"/>
        <v>433.80689408719144</v>
      </c>
      <c r="Y361" s="4">
        <f t="shared" si="789"/>
        <v>179.57371522968057</v>
      </c>
      <c r="Z361" s="4">
        <f t="shared" si="789"/>
        <v>206.33621867617879</v>
      </c>
      <c r="AA361" s="4">
        <f t="shared" si="789"/>
        <v>237.0747186492332</v>
      </c>
      <c r="AB361" s="4">
        <f t="shared" ref="AB361:AG361" si="790">IF(AB240&lt;=1,1,IF(AB240/AB$258&lt;1,1,AB240/AB$258))</f>
        <v>545.75916958105108</v>
      </c>
      <c r="AC361" s="4">
        <f t="shared" si="790"/>
        <v>656.90927110469886</v>
      </c>
      <c r="AD361" s="4">
        <f t="shared" si="790"/>
        <v>691.53790629698267</v>
      </c>
      <c r="AE361" s="4">
        <f t="shared" si="790"/>
        <v>373.61316183042226</v>
      </c>
      <c r="AF361" s="4">
        <f t="shared" si="790"/>
        <v>394.93353687241432</v>
      </c>
      <c r="AG361" s="4">
        <f t="shared" si="790"/>
        <v>435.00905706958309</v>
      </c>
    </row>
    <row r="362" spans="1:33" x14ac:dyDescent="0.25">
      <c r="A362" s="4" t="s">
        <v>92</v>
      </c>
      <c r="B362" s="4" t="s">
        <v>93</v>
      </c>
      <c r="C362" s="4" t="s">
        <v>23</v>
      </c>
      <c r="D362" s="4">
        <v>126.17</v>
      </c>
      <c r="E362" s="4">
        <v>83</v>
      </c>
      <c r="F362" s="4">
        <v>183</v>
      </c>
      <c r="G362" s="4">
        <v>32.71</v>
      </c>
      <c r="H362" s="4" t="s">
        <v>24</v>
      </c>
      <c r="I362" s="4"/>
      <c r="J362" s="4">
        <f t="shared" ref="J362:O362" si="791">IF(J241&lt;=1,1,IF(J241/J$258&lt;1,1,J241/J$258))</f>
        <v>101.74121970809777</v>
      </c>
      <c r="K362" s="4">
        <f t="shared" si="791"/>
        <v>94.346351905882045</v>
      </c>
      <c r="L362" s="4">
        <f t="shared" si="791"/>
        <v>79.276928555315408</v>
      </c>
      <c r="M362" s="4">
        <f t="shared" si="791"/>
        <v>127.26447130017067</v>
      </c>
      <c r="N362" s="4">
        <f t="shared" si="791"/>
        <v>126.69530080735204</v>
      </c>
      <c r="O362" s="4">
        <f t="shared" si="791"/>
        <v>86.761297009417063</v>
      </c>
      <c r="P362" s="4">
        <f t="shared" ref="P362:AA362" si="792">IF(P241&lt;=1,1,IF(P241/P$258&lt;1,1,P241/P$258))</f>
        <v>216.64676788092916</v>
      </c>
      <c r="Q362" s="4">
        <f t="shared" si="792"/>
        <v>227.32441060643043</v>
      </c>
      <c r="R362" s="4">
        <f t="shared" si="792"/>
        <v>245.9160296386402</v>
      </c>
      <c r="S362" s="4">
        <f t="shared" si="792"/>
        <v>270.3837685439604</v>
      </c>
      <c r="T362" s="4">
        <f t="shared" si="792"/>
        <v>292.21187865680457</v>
      </c>
      <c r="U362" s="4">
        <f t="shared" si="792"/>
        <v>330.29171911058802</v>
      </c>
      <c r="V362" s="4">
        <f t="shared" si="792"/>
        <v>289.81318144881482</v>
      </c>
      <c r="W362" s="4">
        <f t="shared" si="792"/>
        <v>292.66300317039924</v>
      </c>
      <c r="X362" s="4">
        <f t="shared" si="792"/>
        <v>284.67545397959952</v>
      </c>
      <c r="Y362" s="4">
        <f t="shared" si="792"/>
        <v>336.31979740469245</v>
      </c>
      <c r="Z362" s="4">
        <f t="shared" si="792"/>
        <v>400.86158937668034</v>
      </c>
      <c r="AA362" s="4">
        <f t="shared" si="792"/>
        <v>340.60832694521213</v>
      </c>
      <c r="AB362" s="4">
        <f t="shared" ref="AB362:AG362" si="793">IF(AB241&lt;=1,1,IF(AB241/AB$258&lt;1,1,AB241/AB$258))</f>
        <v>227.86361563258046</v>
      </c>
      <c r="AC362" s="4">
        <f t="shared" si="793"/>
        <v>269.84384362778951</v>
      </c>
      <c r="AD362" s="4">
        <f t="shared" si="793"/>
        <v>237.90645060830838</v>
      </c>
      <c r="AE362" s="4">
        <f t="shared" si="793"/>
        <v>304.99062152807608</v>
      </c>
      <c r="AF362" s="4">
        <f t="shared" si="793"/>
        <v>253.88338694212226</v>
      </c>
      <c r="AG362" s="4">
        <f t="shared" si="793"/>
        <v>316.91763554194034</v>
      </c>
    </row>
    <row r="363" spans="1:33" x14ac:dyDescent="0.25">
      <c r="A363" s="4" t="s">
        <v>196</v>
      </c>
      <c r="B363" s="4" t="s">
        <v>197</v>
      </c>
      <c r="C363" s="4" t="s">
        <v>23</v>
      </c>
      <c r="D363" s="4">
        <v>719.17</v>
      </c>
      <c r="E363" s="4">
        <v>552</v>
      </c>
      <c r="F363" s="4">
        <v>908</v>
      </c>
      <c r="G363" s="4">
        <v>20.76</v>
      </c>
      <c r="H363" s="4" t="s">
        <v>24</v>
      </c>
      <c r="I363" s="4" t="s">
        <v>314</v>
      </c>
      <c r="J363" s="4">
        <f t="shared" ref="J363:O363" si="794">IF(J242&lt;=1,1,IF(J242/J$258&lt;1,1,J242/J$258))</f>
        <v>1738.3952076052842</v>
      </c>
      <c r="K363" s="4">
        <f t="shared" si="794"/>
        <v>1739.3478493114289</v>
      </c>
      <c r="L363" s="4">
        <f t="shared" si="794"/>
        <v>1638.1258739553896</v>
      </c>
      <c r="M363" s="4">
        <f t="shared" si="794"/>
        <v>1395.1680101217048</v>
      </c>
      <c r="N363" s="4">
        <f t="shared" si="794"/>
        <v>1527.1695082557576</v>
      </c>
      <c r="O363" s="4">
        <f t="shared" si="794"/>
        <v>1293.4124650355568</v>
      </c>
      <c r="P363" s="4">
        <f t="shared" ref="P363:AA363" si="795">IF(P242&lt;=1,1,IF(P242/P$258&lt;1,1,P242/P$258))</f>
        <v>1233.1608490320091</v>
      </c>
      <c r="Q363" s="4">
        <f t="shared" si="795"/>
        <v>1122.2286882048552</v>
      </c>
      <c r="R363" s="4">
        <f t="shared" si="795"/>
        <v>1145.4811153507962</v>
      </c>
      <c r="S363" s="4">
        <f t="shared" si="795"/>
        <v>643.01165254314128</v>
      </c>
      <c r="T363" s="4">
        <f t="shared" si="795"/>
        <v>710.87115324251101</v>
      </c>
      <c r="U363" s="4">
        <f t="shared" si="795"/>
        <v>556.29171911058802</v>
      </c>
      <c r="V363" s="4">
        <f t="shared" si="795"/>
        <v>999.44975292248205</v>
      </c>
      <c r="W363" s="4">
        <f t="shared" si="795"/>
        <v>1094.8558481213679</v>
      </c>
      <c r="X363" s="4">
        <f t="shared" si="795"/>
        <v>1033.1732533767515</v>
      </c>
      <c r="Y363" s="4">
        <f t="shared" si="795"/>
        <v>747.77826311409865</v>
      </c>
      <c r="Z363" s="4">
        <f t="shared" si="795"/>
        <v>698.30445271523797</v>
      </c>
      <c r="AA363" s="4">
        <f t="shared" si="795"/>
        <v>738.39534829292052</v>
      </c>
      <c r="AB363" s="4">
        <f t="shared" ref="AB363:AG363" si="796">IF(AB242&lt;=1,1,IF(AB242/AB$258&lt;1,1,AB242/AB$258))</f>
        <v>1265.9912839955548</v>
      </c>
      <c r="AC363" s="4">
        <f t="shared" si="796"/>
        <v>1311.9430714502378</v>
      </c>
      <c r="AD363" s="4">
        <f t="shared" si="796"/>
        <v>1169.7850223718642</v>
      </c>
      <c r="AE363" s="4">
        <f t="shared" si="796"/>
        <v>836.81530887125916</v>
      </c>
      <c r="AF363" s="4">
        <f t="shared" si="796"/>
        <v>856.72786335652108</v>
      </c>
      <c r="AG363" s="4">
        <f t="shared" si="796"/>
        <v>920.14138334530492</v>
      </c>
    </row>
    <row r="364" spans="1:33" x14ac:dyDescent="0.25">
      <c r="A364" s="4" t="s">
        <v>43</v>
      </c>
      <c r="B364" s="4" t="s">
        <v>44</v>
      </c>
      <c r="C364" s="4" t="s">
        <v>23</v>
      </c>
      <c r="D364" s="4">
        <v>88</v>
      </c>
      <c r="E364" s="4">
        <v>51</v>
      </c>
      <c r="F364" s="4">
        <v>114</v>
      </c>
      <c r="G364" s="4">
        <v>32.68</v>
      </c>
      <c r="H364" s="4" t="s">
        <v>24</v>
      </c>
      <c r="I364" s="4"/>
      <c r="J364" s="4">
        <f t="shared" ref="J364:O364" si="797">IF(J243&lt;=1,1,IF(J243/J$258&lt;1,1,J243/J$258))</f>
        <v>89.706999208853759</v>
      </c>
      <c r="K364" s="4">
        <f t="shared" si="797"/>
        <v>141.13079816237007</v>
      </c>
      <c r="L364" s="4">
        <f t="shared" si="797"/>
        <v>118.50623976405899</v>
      </c>
      <c r="M364" s="4">
        <f t="shared" si="797"/>
        <v>277.45690151869957</v>
      </c>
      <c r="N364" s="4">
        <f t="shared" si="797"/>
        <v>246.86310886171736</v>
      </c>
      <c r="O364" s="4">
        <f t="shared" si="797"/>
        <v>190.36265992075229</v>
      </c>
      <c r="P364" s="4">
        <f t="shared" ref="P364:AA364" si="798">IF(P243&lt;=1,1,IF(P243/P$258&lt;1,1,P243/P$258))</f>
        <v>206.49431763222921</v>
      </c>
      <c r="Q364" s="4">
        <f t="shared" si="798"/>
        <v>214.33767306872244</v>
      </c>
      <c r="R364" s="4">
        <f t="shared" si="798"/>
        <v>173.1673757396789</v>
      </c>
      <c r="S364" s="4">
        <f t="shared" si="798"/>
        <v>126.52110446832731</v>
      </c>
      <c r="T364" s="4">
        <f t="shared" si="798"/>
        <v>172.78243042075664</v>
      </c>
      <c r="U364" s="4">
        <f t="shared" si="798"/>
        <v>154.29171911058805</v>
      </c>
      <c r="V364" s="4">
        <f t="shared" si="798"/>
        <v>110.45448755986595</v>
      </c>
      <c r="W364" s="4">
        <f t="shared" si="798"/>
        <v>73.130021505676282</v>
      </c>
      <c r="X364" s="4">
        <f t="shared" si="798"/>
        <v>92.93503098412414</v>
      </c>
      <c r="Y364" s="4">
        <f t="shared" si="798"/>
        <v>158.58093636695574</v>
      </c>
      <c r="Z364" s="4">
        <f t="shared" si="798"/>
        <v>153.18103017080915</v>
      </c>
      <c r="AA364" s="4">
        <f t="shared" si="798"/>
        <v>183.94563018155981</v>
      </c>
      <c r="AB364" s="4">
        <f t="shared" ref="AB364:AG364" si="799">IF(AB243&lt;=1,1,IF(AB243/AB$258&lt;1,1,AB243/AB$258))</f>
        <v>121.89843098309026</v>
      </c>
      <c r="AC364" s="4">
        <f t="shared" si="799"/>
        <v>96.160638990714858</v>
      </c>
      <c r="AD364" s="4">
        <f t="shared" si="799"/>
        <v>63.838566448700817</v>
      </c>
      <c r="AE364" s="4">
        <f t="shared" si="799"/>
        <v>120.95744526269307</v>
      </c>
      <c r="AF364" s="4">
        <f t="shared" si="799"/>
        <v>105.10446167318409</v>
      </c>
      <c r="AG364" s="4">
        <f t="shared" si="799"/>
        <v>157.33463347755821</v>
      </c>
    </row>
    <row r="365" spans="1:33" x14ac:dyDescent="0.25">
      <c r="A365" s="4" t="s">
        <v>114</v>
      </c>
      <c r="B365" s="4" t="s">
        <v>115</v>
      </c>
      <c r="C365" s="4" t="s">
        <v>23</v>
      </c>
      <c r="D365" s="4">
        <v>221</v>
      </c>
      <c r="E365" s="4">
        <v>159</v>
      </c>
      <c r="F365" s="4">
        <v>313</v>
      </c>
      <c r="G365" s="4">
        <v>24.62</v>
      </c>
      <c r="H365" s="4" t="s">
        <v>24</v>
      </c>
      <c r="I365" s="4" t="s">
        <v>315</v>
      </c>
      <c r="J365" s="4">
        <f t="shared" ref="J365:O365" si="800">IF(J244&lt;=1,1,IF(J244/J$258&lt;1,1,J244/J$258))</f>
        <v>1994.5521868034787</v>
      </c>
      <c r="K365" s="4">
        <f t="shared" si="800"/>
        <v>1820.8433363388597</v>
      </c>
      <c r="L365" s="4">
        <f t="shared" si="800"/>
        <v>1999.4484771938173</v>
      </c>
      <c r="M365" s="4">
        <f t="shared" si="800"/>
        <v>2013.4019670677424</v>
      </c>
      <c r="N365" s="4">
        <f t="shared" si="800"/>
        <v>2079.0512933943241</v>
      </c>
      <c r="O365" s="4">
        <f t="shared" si="800"/>
        <v>2211.604936328175</v>
      </c>
      <c r="P365" s="4">
        <f t="shared" ref="P365:AA365" si="801">IF(P244&lt;=1,1,IF(P244/P$258&lt;1,1,P244/P$258))</f>
        <v>728.07644915918786</v>
      </c>
      <c r="Q365" s="4">
        <f t="shared" si="801"/>
        <v>602.7591866965347</v>
      </c>
      <c r="R365" s="4">
        <f t="shared" si="801"/>
        <v>692.20104105726818</v>
      </c>
      <c r="S365" s="4">
        <f t="shared" si="801"/>
        <v>668.95410016333744</v>
      </c>
      <c r="T365" s="4">
        <f t="shared" si="801"/>
        <v>615.06511234985726</v>
      </c>
      <c r="U365" s="4">
        <f t="shared" si="801"/>
        <v>676.29171911058802</v>
      </c>
      <c r="V365" s="4">
        <f t="shared" si="801"/>
        <v>1052.4775406809538</v>
      </c>
      <c r="W365" s="4">
        <f t="shared" si="801"/>
        <v>1140.4192971461218</v>
      </c>
      <c r="X365" s="4">
        <f t="shared" si="801"/>
        <v>1043.1153493839242</v>
      </c>
      <c r="Y365" s="4">
        <f t="shared" si="801"/>
        <v>1142.4425057333249</v>
      </c>
      <c r="Z365" s="4">
        <f t="shared" si="801"/>
        <v>875.86540155232365</v>
      </c>
      <c r="AA365" s="4">
        <f t="shared" si="801"/>
        <v>1036.7356143037018</v>
      </c>
      <c r="AB365" s="4">
        <f t="shared" ref="AB365:AG365" si="802">IF(AB244&lt;=1,1,IF(AB244/AB$258&lt;1,1,AB244/AB$258))</f>
        <v>1024.2582065139052</v>
      </c>
      <c r="AC365" s="4">
        <f t="shared" si="802"/>
        <v>977.80966824367511</v>
      </c>
      <c r="AD365" s="4">
        <f t="shared" si="802"/>
        <v>937.69451015905418</v>
      </c>
      <c r="AE365" s="4">
        <f t="shared" si="802"/>
        <v>1095.709438193747</v>
      </c>
      <c r="AF365" s="4">
        <f t="shared" si="802"/>
        <v>961.06633042824399</v>
      </c>
      <c r="AG365" s="4">
        <f t="shared" si="802"/>
        <v>983.9745841710577</v>
      </c>
    </row>
    <row r="366" spans="1:33" x14ac:dyDescent="0.25">
      <c r="A366" s="4" t="s">
        <v>37</v>
      </c>
      <c r="B366" s="4" t="s">
        <v>38</v>
      </c>
      <c r="C366" s="4" t="s">
        <v>23</v>
      </c>
      <c r="D366" s="4">
        <v>56</v>
      </c>
      <c r="E366" s="4">
        <v>47</v>
      </c>
      <c r="F366" s="4">
        <v>65</v>
      </c>
      <c r="G366" s="4">
        <v>11.63</v>
      </c>
      <c r="H366" s="4" t="s">
        <v>24</v>
      </c>
      <c r="I366" s="4"/>
      <c r="J366" s="4">
        <f t="shared" ref="J366:O366" si="803">IF(J245&lt;=1,1,IF(J245/J$258&lt;1,1,J245/J$258))</f>
        <v>730.95903438285654</v>
      </c>
      <c r="K366" s="4">
        <f t="shared" si="803"/>
        <v>818.75068103859996</v>
      </c>
      <c r="L366" s="4">
        <f t="shared" si="803"/>
        <v>692.49300376567567</v>
      </c>
      <c r="M366" s="4">
        <f t="shared" si="803"/>
        <v>618.00950492117772</v>
      </c>
      <c r="N366" s="4">
        <f t="shared" si="803"/>
        <v>576.21191612182963</v>
      </c>
      <c r="O366" s="4">
        <f t="shared" si="803"/>
        <v>602.73671229332194</v>
      </c>
      <c r="P366" s="4">
        <f t="shared" ref="P366:AA366" si="804">IF(P245&lt;=1,1,IF(P245/P$258&lt;1,1,P245/P$258))</f>
        <v>102.43170258305501</v>
      </c>
      <c r="Q366" s="4">
        <f t="shared" si="804"/>
        <v>129.33357282190636</v>
      </c>
      <c r="R366" s="4">
        <f t="shared" si="804"/>
        <v>133.9950236402382</v>
      </c>
      <c r="S366" s="4">
        <f t="shared" si="804"/>
        <v>110.01227416456614</v>
      </c>
      <c r="T366" s="4">
        <f t="shared" si="804"/>
        <v>206.90512991677033</v>
      </c>
      <c r="U366" s="4">
        <f t="shared" si="804"/>
        <v>99.291719110588048</v>
      </c>
      <c r="V366" s="4">
        <f t="shared" si="804"/>
        <v>227.42754879178912</v>
      </c>
      <c r="W366" s="4">
        <f t="shared" si="804"/>
        <v>311.99295124150689</v>
      </c>
      <c r="X366" s="4">
        <f t="shared" si="804"/>
        <v>281.83485512040727</v>
      </c>
      <c r="Y366" s="4">
        <f t="shared" si="804"/>
        <v>323.72413008705757</v>
      </c>
      <c r="Z366" s="4">
        <f t="shared" si="804"/>
        <v>446.10004767912255</v>
      </c>
      <c r="AA366" s="4">
        <f t="shared" si="804"/>
        <v>580.37036720958429</v>
      </c>
      <c r="AB366" s="4">
        <f t="shared" ref="AB366:AG366" si="805">IF(AB245&lt;=1,1,IF(AB245/AB$258&lt;1,1,AB245/AB$258))</f>
        <v>313.96032816029128</v>
      </c>
      <c r="AC366" s="4">
        <f t="shared" si="805"/>
        <v>311.19698758899779</v>
      </c>
      <c r="AD366" s="4">
        <f t="shared" si="805"/>
        <v>288.89603283688029</v>
      </c>
      <c r="AE366" s="4">
        <f t="shared" si="805"/>
        <v>131.87466758352087</v>
      </c>
      <c r="AF366" s="4">
        <f t="shared" si="805"/>
        <v>155.34150137438399</v>
      </c>
      <c r="AG366" s="4">
        <f t="shared" si="805"/>
        <v>213.18868420009196</v>
      </c>
    </row>
    <row r="367" spans="1:33" x14ac:dyDescent="0.25">
      <c r="A367" s="4" t="s">
        <v>272</v>
      </c>
      <c r="B367" s="4" t="s">
        <v>273</v>
      </c>
      <c r="C367" s="4" t="s">
        <v>23</v>
      </c>
      <c r="D367" s="4">
        <v>12932.5</v>
      </c>
      <c r="E367" s="4">
        <v>7570</v>
      </c>
      <c r="F367" s="4">
        <v>20862</v>
      </c>
      <c r="G367" s="4">
        <v>37.840000000000003</v>
      </c>
      <c r="H367" s="4" t="s">
        <v>24</v>
      </c>
      <c r="I367" s="4" t="s">
        <v>316</v>
      </c>
      <c r="J367" s="4">
        <f t="shared" ref="J367:O367" si="806">IF(J246&lt;=1,1,IF(J246/J$258&lt;1,1,J246/J$258))</f>
        <v>55397.265239377331</v>
      </c>
      <c r="K367" s="4">
        <f t="shared" si="806"/>
        <v>52609.13268697085</v>
      </c>
      <c r="L367" s="4">
        <f t="shared" si="806"/>
        <v>52289.360746213162</v>
      </c>
      <c r="M367" s="4">
        <f t="shared" si="806"/>
        <v>58380.97031280306</v>
      </c>
      <c r="N367" s="4">
        <f t="shared" si="806"/>
        <v>59529.648415681935</v>
      </c>
      <c r="O367" s="4">
        <f t="shared" si="806"/>
        <v>55401.763494571343</v>
      </c>
      <c r="P367" s="4">
        <f t="shared" ref="P367:AA367" si="807">IF(P246&lt;=1,1,IF(P246/P$258&lt;1,1,P246/P$258))</f>
        <v>59008.217101821116</v>
      </c>
      <c r="Q367" s="4">
        <f t="shared" si="807"/>
        <v>62063.084890151404</v>
      </c>
      <c r="R367" s="4">
        <f t="shared" si="807"/>
        <v>56571.561310909427</v>
      </c>
      <c r="S367" s="4">
        <f t="shared" si="807"/>
        <v>46148.423182696264</v>
      </c>
      <c r="T367" s="4">
        <f t="shared" si="807"/>
        <v>45086.129436289237</v>
      </c>
      <c r="U367" s="4">
        <f t="shared" si="807"/>
        <v>43497.291719110588</v>
      </c>
      <c r="V367" s="4">
        <f t="shared" si="807"/>
        <v>57862.394278984968</v>
      </c>
      <c r="W367" s="4">
        <f t="shared" si="807"/>
        <v>64182.283509910805</v>
      </c>
      <c r="X367" s="4">
        <f t="shared" si="807"/>
        <v>63855.857623272059</v>
      </c>
      <c r="Y367" s="4">
        <f t="shared" si="807"/>
        <v>55645.294507730316</v>
      </c>
      <c r="Z367" s="4">
        <f t="shared" si="807"/>
        <v>53640.872204063373</v>
      </c>
      <c r="AA367" s="4">
        <f t="shared" si="807"/>
        <v>49117.198393228435</v>
      </c>
      <c r="AB367" s="4">
        <f t="shared" ref="AB367:AG367" si="808">IF(AB246&lt;=1,1,IF(AB246/AB$258&lt;1,1,AB246/AB$258))</f>
        <v>68323.740401011222</v>
      </c>
      <c r="AC367" s="4">
        <f t="shared" si="808"/>
        <v>68677.868710016948</v>
      </c>
      <c r="AD367" s="4">
        <f t="shared" si="808"/>
        <v>68298.449157014868</v>
      </c>
      <c r="AE367" s="4">
        <f t="shared" si="808"/>
        <v>62271.144514546701</v>
      </c>
      <c r="AF367" s="4">
        <f t="shared" si="808"/>
        <v>64524.446909288752</v>
      </c>
      <c r="AG367" s="4">
        <f t="shared" si="808"/>
        <v>63984.152139147831</v>
      </c>
    </row>
    <row r="368" spans="1:33" x14ac:dyDescent="0.25">
      <c r="A368" s="4" t="s">
        <v>260</v>
      </c>
      <c r="B368" s="4" t="s">
        <v>261</v>
      </c>
      <c r="C368" s="4" t="s">
        <v>23</v>
      </c>
      <c r="D368" s="4">
        <v>5474.17</v>
      </c>
      <c r="E368" s="4">
        <v>4503</v>
      </c>
      <c r="F368" s="4">
        <v>6406</v>
      </c>
      <c r="G368" s="4">
        <v>14.38</v>
      </c>
      <c r="H368" s="4" t="s">
        <v>24</v>
      </c>
      <c r="I368" s="4" t="s">
        <v>317</v>
      </c>
      <c r="J368" s="4">
        <f t="shared" ref="J368:O368" si="809">IF(J247&lt;=1,1,IF(J247/J$258&lt;1,1,J247/J$258))</f>
        <v>31430.255527954352</v>
      </c>
      <c r="K368" s="4">
        <f t="shared" si="809"/>
        <v>28331.023431224941</v>
      </c>
      <c r="L368" s="4">
        <f t="shared" si="809"/>
        <v>29552.87784986135</v>
      </c>
      <c r="M368" s="4">
        <f t="shared" si="809"/>
        <v>20492.310154768365</v>
      </c>
      <c r="N368" s="4">
        <f t="shared" si="809"/>
        <v>19371.347227736082</v>
      </c>
      <c r="O368" s="4">
        <f t="shared" si="809"/>
        <v>20124.483723625315</v>
      </c>
      <c r="P368" s="4">
        <f t="shared" ref="P368:AA368" si="810">IF(P247&lt;=1,1,IF(P247/P$258&lt;1,1,P247/P$258))</f>
        <v>13275.235900271207</v>
      </c>
      <c r="Q368" s="4">
        <f t="shared" si="810"/>
        <v>14071.186625803168</v>
      </c>
      <c r="R368" s="4">
        <f t="shared" si="810"/>
        <v>13154.60505897933</v>
      </c>
      <c r="S368" s="4">
        <f t="shared" si="810"/>
        <v>9154.492876296581</v>
      </c>
      <c r="T368" s="4">
        <f t="shared" si="810"/>
        <v>8677.2090740426302</v>
      </c>
      <c r="U368" s="4">
        <f t="shared" si="810"/>
        <v>8400.291719110588</v>
      </c>
      <c r="V368" s="4">
        <f t="shared" si="810"/>
        <v>10730.048806602066</v>
      </c>
      <c r="W368" s="4">
        <f t="shared" si="810"/>
        <v>10543.058323163499</v>
      </c>
      <c r="X368" s="4">
        <f t="shared" si="810"/>
        <v>11211.038965862503</v>
      </c>
      <c r="Y368" s="4">
        <f t="shared" si="810"/>
        <v>9216.2652563372867</v>
      </c>
      <c r="Z368" s="4">
        <f t="shared" si="810"/>
        <v>10939.160450930596</v>
      </c>
      <c r="AA368" s="4">
        <f t="shared" si="810"/>
        <v>7543.0055251141657</v>
      </c>
      <c r="AB368" s="4">
        <f t="shared" ref="AB368:AG368" si="811">IF(AB247&lt;=1,1,IF(AB247/AB$258&lt;1,1,AB247/AB$258))</f>
        <v>10690.269893759591</v>
      </c>
      <c r="AC368" s="4">
        <f t="shared" si="811"/>
        <v>10004.373932096216</v>
      </c>
      <c r="AD368" s="4">
        <f t="shared" si="811"/>
        <v>10284.612411093134</v>
      </c>
      <c r="AE368" s="4">
        <f t="shared" si="811"/>
        <v>8892.1657784534891</v>
      </c>
      <c r="AF368" s="4">
        <f t="shared" si="811"/>
        <v>8305.3350959767358</v>
      </c>
      <c r="AG368" s="4">
        <f t="shared" si="811"/>
        <v>7909.8768737652408</v>
      </c>
    </row>
    <row r="369" spans="1:33" x14ac:dyDescent="0.25">
      <c r="A369" s="4" t="s">
        <v>156</v>
      </c>
      <c r="B369" s="4" t="s">
        <v>157</v>
      </c>
      <c r="C369" s="4" t="s">
        <v>23</v>
      </c>
      <c r="D369" s="4">
        <v>429.5</v>
      </c>
      <c r="E369" s="4">
        <v>283</v>
      </c>
      <c r="F369" s="4">
        <v>636</v>
      </c>
      <c r="G369" s="4">
        <v>28.76</v>
      </c>
      <c r="H369" s="4" t="s">
        <v>24</v>
      </c>
      <c r="I369" s="4" t="s">
        <v>318</v>
      </c>
      <c r="J369" s="4">
        <f t="shared" ref="J369:O369" si="812">IF(J248&lt;=1,1,IF(J248/J$258&lt;1,1,J248/J$258))</f>
        <v>741.27408052506564</v>
      </c>
      <c r="K369" s="4">
        <f t="shared" si="812"/>
        <v>726.69096421131701</v>
      </c>
      <c r="L369" s="4">
        <f t="shared" si="812"/>
        <v>696.62240494554339</v>
      </c>
      <c r="M369" s="4">
        <f t="shared" si="812"/>
        <v>963.80137914523243</v>
      </c>
      <c r="N369" s="4">
        <f t="shared" si="812"/>
        <v>947.10021258592019</v>
      </c>
      <c r="O369" s="4">
        <f t="shared" si="812"/>
        <v>1029.3305595752906</v>
      </c>
      <c r="P369" s="4">
        <f t="shared" ref="P369:AA369" si="813">IF(P248&lt;=1,1,IF(P248/P$258&lt;1,1,P248/P$258))</f>
        <v>758.53379990528765</v>
      </c>
      <c r="Q369" s="4">
        <f t="shared" si="813"/>
        <v>713.73676201876674</v>
      </c>
      <c r="R369" s="4">
        <f t="shared" si="813"/>
        <v>636.24053805806716</v>
      </c>
      <c r="S369" s="4">
        <f t="shared" si="813"/>
        <v>795.12873177065501</v>
      </c>
      <c r="T369" s="4">
        <f t="shared" si="813"/>
        <v>579.63000133476612</v>
      </c>
      <c r="U369" s="4">
        <f t="shared" si="813"/>
        <v>594.29171911058802</v>
      </c>
      <c r="V369" s="4">
        <f t="shared" si="813"/>
        <v>831.00854474851258</v>
      </c>
      <c r="W369" s="4">
        <f t="shared" si="813"/>
        <v>771.76957321856821</v>
      </c>
      <c r="X369" s="4">
        <f t="shared" si="813"/>
        <v>859.89672296602555</v>
      </c>
      <c r="Y369" s="4">
        <f t="shared" si="813"/>
        <v>1206.8203609123477</v>
      </c>
      <c r="Z369" s="4">
        <f t="shared" si="813"/>
        <v>900.74655361866689</v>
      </c>
      <c r="AA369" s="4">
        <f t="shared" si="813"/>
        <v>1106.2121146075824</v>
      </c>
      <c r="AB369" s="4">
        <f t="shared" ref="AB369:AG369" si="814">IF(AB248&lt;=1,1,IF(AB248/AB$258&lt;1,1,AB248/AB$258))</f>
        <v>870.27754757011473</v>
      </c>
      <c r="AC369" s="4">
        <f t="shared" si="814"/>
        <v>866.98324242763692</v>
      </c>
      <c r="AD369" s="4">
        <f t="shared" si="814"/>
        <v>893.73797375511276</v>
      </c>
      <c r="AE369" s="4">
        <f t="shared" si="814"/>
        <v>1301.5770591007856</v>
      </c>
      <c r="AF369" s="4">
        <f t="shared" si="814"/>
        <v>1359.0982603685202</v>
      </c>
      <c r="AG369" s="4">
        <f t="shared" si="814"/>
        <v>1456.3402702816288</v>
      </c>
    </row>
    <row r="370" spans="1:33" x14ac:dyDescent="0.25">
      <c r="A370" s="4" t="s">
        <v>150</v>
      </c>
      <c r="B370" s="4" t="s">
        <v>151</v>
      </c>
      <c r="C370" s="4" t="s">
        <v>23</v>
      </c>
      <c r="D370" s="4">
        <v>219.67</v>
      </c>
      <c r="E370" s="4">
        <v>62</v>
      </c>
      <c r="F370" s="4">
        <v>398</v>
      </c>
      <c r="G370" s="4">
        <v>74.239999999999995</v>
      </c>
      <c r="H370" s="4" t="s">
        <v>24</v>
      </c>
      <c r="I370" s="4"/>
      <c r="J370" s="4">
        <f t="shared" ref="J370:O370" si="815">IF(J249&lt;=1,1,IF(J249/J$258&lt;1,1,J249/J$258))</f>
        <v>689.69884981401992</v>
      </c>
      <c r="K370" s="4">
        <f t="shared" si="815"/>
        <v>744.80107243963494</v>
      </c>
      <c r="L370" s="4">
        <f t="shared" si="815"/>
        <v>758.56342264355965</v>
      </c>
      <c r="M370" s="4">
        <f t="shared" si="815"/>
        <v>663.41651870817486</v>
      </c>
      <c r="N370" s="4">
        <f t="shared" si="815"/>
        <v>788.3600216992894</v>
      </c>
      <c r="O370" s="4">
        <f t="shared" si="815"/>
        <v>681.96128393140179</v>
      </c>
      <c r="P370" s="4">
        <f t="shared" ref="P370:AA370" si="816">IF(P249&lt;=1,1,IF(P249/P$258&lt;1,1,P249/P$258))</f>
        <v>1936.2180287544791</v>
      </c>
      <c r="Q370" s="4">
        <f t="shared" si="816"/>
        <v>1843.5829277993639</v>
      </c>
      <c r="R370" s="4">
        <f t="shared" si="816"/>
        <v>1744.2584974422468</v>
      </c>
      <c r="S370" s="4">
        <f t="shared" si="816"/>
        <v>1935.4172248947305</v>
      </c>
      <c r="T370" s="4">
        <f t="shared" si="816"/>
        <v>1860.5436439543569</v>
      </c>
      <c r="U370" s="4">
        <f t="shared" si="816"/>
        <v>1924.291719110588</v>
      </c>
      <c r="V370" s="4">
        <f t="shared" si="816"/>
        <v>2499.8242183239499</v>
      </c>
      <c r="W370" s="4">
        <f t="shared" si="816"/>
        <v>2667.4851947636284</v>
      </c>
      <c r="X370" s="4">
        <f t="shared" si="816"/>
        <v>2932.113590746756</v>
      </c>
      <c r="Y370" s="4">
        <f t="shared" si="816"/>
        <v>2166.8901142342957</v>
      </c>
      <c r="Z370" s="4">
        <f t="shared" si="816"/>
        <v>2870.8814126900261</v>
      </c>
      <c r="AA370" s="4">
        <f t="shared" si="816"/>
        <v>1848.6570688353258</v>
      </c>
      <c r="AB370" s="4">
        <f t="shared" ref="AB370:AG370" si="817">IF(AB249&lt;=1,1,IF(AB249/AB$258&lt;1,1,AB249/AB$258))</f>
        <v>2802.4864614131625</v>
      </c>
      <c r="AC370" s="4">
        <f t="shared" si="817"/>
        <v>2466.5228508471723</v>
      </c>
      <c r="AD370" s="4">
        <f t="shared" si="817"/>
        <v>2470.8984999285271</v>
      </c>
      <c r="AE370" s="4">
        <f t="shared" si="817"/>
        <v>2190.5508766539069</v>
      </c>
      <c r="AF370" s="4">
        <f t="shared" si="817"/>
        <v>1969.6715121215652</v>
      </c>
      <c r="AG370" s="4">
        <f t="shared" si="817"/>
        <v>2081.9056383740067</v>
      </c>
    </row>
    <row r="371" spans="1:33" x14ac:dyDescent="0.25">
      <c r="A371" s="4" t="s">
        <v>116</v>
      </c>
      <c r="B371" s="4" t="s">
        <v>117</v>
      </c>
      <c r="C371" s="4" t="s">
        <v>23</v>
      </c>
      <c r="D371" s="4">
        <v>313.5</v>
      </c>
      <c r="E371" s="4">
        <v>215</v>
      </c>
      <c r="F371" s="4">
        <v>472</v>
      </c>
      <c r="G371" s="4">
        <v>29.98</v>
      </c>
      <c r="H371" s="4" t="s">
        <v>24</v>
      </c>
      <c r="I371" s="4"/>
      <c r="J371" s="4">
        <f t="shared" ref="J371:O371" si="818">IF(J250&lt;=1,1,IF(J250/J$258&lt;1,1,J250/J$258))</f>
        <v>509.18554232535956</v>
      </c>
      <c r="K371" s="4">
        <f t="shared" si="818"/>
        <v>532.0073007568991</v>
      </c>
      <c r="L371" s="4">
        <f t="shared" si="818"/>
        <v>523.18755539109804</v>
      </c>
      <c r="M371" s="4">
        <f t="shared" si="818"/>
        <v>631.98089377871531</v>
      </c>
      <c r="N371" s="4">
        <f t="shared" si="818"/>
        <v>567.31059700669152</v>
      </c>
      <c r="O371" s="4">
        <f t="shared" si="818"/>
        <v>606.79951083886453</v>
      </c>
      <c r="P371" s="4">
        <f t="shared" ref="P371:AA371" si="819">IF(P250&lt;=1,1,IF(P250/P$258&lt;1,1,P250/P$258))</f>
        <v>715.38588634831297</v>
      </c>
      <c r="Q371" s="4">
        <f t="shared" si="819"/>
        <v>795.19902475529886</v>
      </c>
      <c r="R371" s="4">
        <f t="shared" si="819"/>
        <v>785.93488358092986</v>
      </c>
      <c r="S371" s="4">
        <f t="shared" si="819"/>
        <v>548.67547937879169</v>
      </c>
      <c r="T371" s="4">
        <f t="shared" si="819"/>
        <v>561.2562400676818</v>
      </c>
      <c r="U371" s="4">
        <f t="shared" si="819"/>
        <v>540.29171911058802</v>
      </c>
      <c r="V371" s="4">
        <f t="shared" si="819"/>
        <v>679.72338555522538</v>
      </c>
      <c r="W371" s="4">
        <f t="shared" si="819"/>
        <v>770.38886264206053</v>
      </c>
      <c r="X371" s="4">
        <f t="shared" si="819"/>
        <v>822.96893779652657</v>
      </c>
      <c r="Y371" s="4">
        <f t="shared" si="819"/>
        <v>519.65673280582246</v>
      </c>
      <c r="Z371" s="4">
        <f t="shared" si="819"/>
        <v>616.875227770842</v>
      </c>
      <c r="AA371" s="4">
        <f t="shared" si="819"/>
        <v>632.13717135757372</v>
      </c>
      <c r="AB371" s="4">
        <f t="shared" ref="AB371:AG371" si="820">IF(AB250&lt;=1,1,IF(AB250/AB$258&lt;1,1,AB250/AB$258))</f>
        <v>820.60636726566622</v>
      </c>
      <c r="AC371" s="4">
        <f t="shared" si="820"/>
        <v>946.38127883315678</v>
      </c>
      <c r="AD371" s="4">
        <f t="shared" si="820"/>
        <v>890.22145084279737</v>
      </c>
      <c r="AE371" s="4">
        <f t="shared" si="820"/>
        <v>531.13308388808059</v>
      </c>
      <c r="AF371" s="4">
        <f t="shared" si="820"/>
        <v>543.71246214135249</v>
      </c>
      <c r="AG371" s="4">
        <f t="shared" si="820"/>
        <v>572.25043884495176</v>
      </c>
    </row>
    <row r="372" spans="1:33" x14ac:dyDescent="0.25">
      <c r="A372" s="4" t="s">
        <v>178</v>
      </c>
      <c r="B372" s="4" t="s">
        <v>179</v>
      </c>
      <c r="C372" s="4" t="s">
        <v>23</v>
      </c>
      <c r="D372" s="4">
        <v>618.16999999999996</v>
      </c>
      <c r="E372" s="4">
        <v>453</v>
      </c>
      <c r="F372" s="4">
        <v>828</v>
      </c>
      <c r="G372" s="4">
        <v>22.27</v>
      </c>
      <c r="H372" s="4" t="s">
        <v>24</v>
      </c>
      <c r="I372" s="4"/>
      <c r="J372" s="4">
        <f t="shared" ref="J372:O372" si="821">IF(J251&lt;=1,1,IF(J251/J$258&lt;1,1,J251/J$258))</f>
        <v>629.52774731779982</v>
      </c>
      <c r="K372" s="4">
        <f t="shared" si="821"/>
        <v>480.69532744333156</v>
      </c>
      <c r="L372" s="4">
        <f t="shared" si="821"/>
        <v>481.8935435924206</v>
      </c>
      <c r="M372" s="4">
        <f t="shared" si="821"/>
        <v>839.80530303458659</v>
      </c>
      <c r="N372" s="4">
        <f t="shared" si="821"/>
        <v>912.97848931122383</v>
      </c>
      <c r="O372" s="4">
        <f t="shared" si="821"/>
        <v>838.37902793479032</v>
      </c>
      <c r="P372" s="4">
        <f t="shared" ref="P372:AA372" si="822">IF(P251&lt;=1,1,IF(P251/P$258&lt;1,1,P251/P$258))</f>
        <v>308.01882011922845</v>
      </c>
      <c r="Q372" s="4">
        <f t="shared" si="822"/>
        <v>346.56627345265855</v>
      </c>
      <c r="R372" s="4">
        <f t="shared" si="822"/>
        <v>299.07850748788115</v>
      </c>
      <c r="S372" s="4">
        <f t="shared" si="822"/>
        <v>316.37265296158085</v>
      </c>
      <c r="T372" s="4">
        <f t="shared" si="822"/>
        <v>255.46435612263599</v>
      </c>
      <c r="U372" s="4">
        <f t="shared" si="822"/>
        <v>378.29171911058802</v>
      </c>
      <c r="V372" s="4">
        <f t="shared" si="822"/>
        <v>188.43652838114807</v>
      </c>
      <c r="W372" s="4">
        <f t="shared" si="822"/>
        <v>260.90665991072234</v>
      </c>
      <c r="X372" s="4">
        <f t="shared" si="822"/>
        <v>253.428866528485</v>
      </c>
      <c r="Y372" s="4">
        <f t="shared" si="822"/>
        <v>276.1404979982147</v>
      </c>
      <c r="Z372" s="4">
        <f t="shared" si="822"/>
        <v>300.20601965374641</v>
      </c>
      <c r="AA372" s="4">
        <f t="shared" si="822"/>
        <v>275.21867960038333</v>
      </c>
      <c r="AB372" s="4">
        <f t="shared" ref="AB372:AG372" si="823">IF(AB251&lt;=1,1,IF(AB251/AB$258&lt;1,1,AB251/AB$258))</f>
        <v>219.58508558183905</v>
      </c>
      <c r="AC372" s="4">
        <f t="shared" si="823"/>
        <v>288.03922697072119</v>
      </c>
      <c r="AD372" s="4">
        <f t="shared" si="823"/>
        <v>257.24732662604254</v>
      </c>
      <c r="AE372" s="4">
        <f t="shared" si="823"/>
        <v>262.88133543345452</v>
      </c>
      <c r="AF372" s="4">
        <f t="shared" si="823"/>
        <v>329.23894649392213</v>
      </c>
      <c r="AG372" s="4">
        <f t="shared" si="823"/>
        <v>361.60087611996732</v>
      </c>
    </row>
    <row r="373" spans="1:33" x14ac:dyDescent="0.25">
      <c r="A373" s="4" t="s">
        <v>49</v>
      </c>
      <c r="B373" s="4" t="s">
        <v>50</v>
      </c>
      <c r="C373" s="4" t="s">
        <v>23</v>
      </c>
      <c r="D373" s="4">
        <v>57.33</v>
      </c>
      <c r="E373" s="4">
        <v>45</v>
      </c>
      <c r="F373" s="4">
        <v>66</v>
      </c>
      <c r="G373" s="4">
        <v>13.54</v>
      </c>
      <c r="H373" s="4" t="s">
        <v>24</v>
      </c>
      <c r="I373" s="4"/>
      <c r="J373" s="4">
        <f t="shared" ref="J373:O373" si="824">IF(J252&lt;=1,1,IF(J252/J$258&lt;1,1,J252/J$258))</f>
        <v>38.131768497807954</v>
      </c>
      <c r="K373" s="4">
        <f t="shared" si="824"/>
        <v>67.181189563405127</v>
      </c>
      <c r="L373" s="4">
        <f t="shared" si="824"/>
        <v>60.694623245910549</v>
      </c>
      <c r="M373" s="4">
        <f t="shared" si="824"/>
        <v>36.450443726176481</v>
      </c>
      <c r="N373" s="4">
        <f t="shared" si="824"/>
        <v>30.264343726688509</v>
      </c>
      <c r="O373" s="4">
        <f t="shared" si="824"/>
        <v>56.290307917847869</v>
      </c>
      <c r="P373" s="4">
        <f t="shared" ref="P373:AA373" si="825">IF(P252&lt;=1,1,IF(P252/P$258&lt;1,1,P252/P$258))</f>
        <v>63.090957869342795</v>
      </c>
      <c r="Q373" s="4">
        <f t="shared" si="825"/>
        <v>40.787635064806281</v>
      </c>
      <c r="R373" s="4">
        <f t="shared" si="825"/>
        <v>69.640445191157056</v>
      </c>
      <c r="S373" s="4">
        <f t="shared" si="825"/>
        <v>97.041050354468069</v>
      </c>
      <c r="T373" s="4">
        <f t="shared" si="825"/>
        <v>17.917871169617555</v>
      </c>
      <c r="U373" s="4">
        <f t="shared" si="825"/>
        <v>65.291719110588048</v>
      </c>
      <c r="V373" s="4">
        <f t="shared" si="825"/>
        <v>68.344185516373614</v>
      </c>
      <c r="W373" s="4">
        <f t="shared" si="825"/>
        <v>82.794995541230122</v>
      </c>
      <c r="X373" s="4">
        <f t="shared" si="825"/>
        <v>71.630539540182426</v>
      </c>
      <c r="Y373" s="4">
        <f t="shared" si="825"/>
        <v>108.19826709641622</v>
      </c>
      <c r="Z373" s="4">
        <f t="shared" si="825"/>
        <v>58.180267735680495</v>
      </c>
      <c r="AA373" s="4">
        <f t="shared" si="825"/>
        <v>99.484002361155973</v>
      </c>
      <c r="AB373" s="4">
        <f t="shared" ref="AB373:AG373" si="826">IF(AB252&lt;=1,1,IF(AB252/AB$258&lt;1,1,AB252/AB$258))</f>
        <v>67.260132648196858</v>
      </c>
      <c r="AC373" s="4">
        <f t="shared" si="826"/>
        <v>94.506513232266528</v>
      </c>
      <c r="AD373" s="4">
        <f t="shared" si="826"/>
        <v>76.146396641804387</v>
      </c>
      <c r="AE373" s="4">
        <f t="shared" si="826"/>
        <v>83.526968734140596</v>
      </c>
      <c r="AF373" s="4">
        <f t="shared" si="826"/>
        <v>118.62981851581483</v>
      </c>
      <c r="AG373" s="4">
        <f t="shared" si="826"/>
        <v>123.82220304403798</v>
      </c>
    </row>
    <row r="374" spans="1:33" x14ac:dyDescent="0.25">
      <c r="A374" s="4" t="s">
        <v>122</v>
      </c>
      <c r="B374" s="4" t="s">
        <v>123</v>
      </c>
      <c r="C374" s="4" t="s">
        <v>23</v>
      </c>
      <c r="D374" s="4">
        <v>293.17</v>
      </c>
      <c r="E374" s="4">
        <v>256</v>
      </c>
      <c r="F374" s="4">
        <v>335</v>
      </c>
      <c r="G374" s="4">
        <v>11.79</v>
      </c>
      <c r="H374" s="4" t="s">
        <v>24</v>
      </c>
      <c r="I374" s="4"/>
      <c r="J374" s="4">
        <f t="shared" ref="J374:O374" si="827">IF(J253&lt;=1,1,IF(J253/J$258&lt;1,1,J253/J$258))</f>
        <v>536.69233203791737</v>
      </c>
      <c r="K374" s="4">
        <f t="shared" si="827"/>
        <v>618.03031484140934</v>
      </c>
      <c r="L374" s="4">
        <f t="shared" si="827"/>
        <v>527.31695657096577</v>
      </c>
      <c r="M374" s="4">
        <f t="shared" si="827"/>
        <v>558.63110227664311</v>
      </c>
      <c r="N374" s="4">
        <f t="shared" si="827"/>
        <v>469.3960867401716</v>
      </c>
      <c r="O374" s="4">
        <f t="shared" si="827"/>
        <v>578.35992102006662</v>
      </c>
      <c r="P374" s="4">
        <f t="shared" ref="P374:AA374" si="828">IF(P253&lt;=1,1,IF(P253/P$258&lt;1,1,P253/P$258))</f>
        <v>593.55648336391391</v>
      </c>
      <c r="Q374" s="4">
        <f t="shared" si="828"/>
        <v>673.5959369022147</v>
      </c>
      <c r="R374" s="4">
        <f t="shared" si="828"/>
        <v>637.63955063304718</v>
      </c>
      <c r="S374" s="4">
        <f t="shared" si="828"/>
        <v>538.06265989780229</v>
      </c>
      <c r="T374" s="4">
        <f t="shared" si="828"/>
        <v>598.00376260185033</v>
      </c>
      <c r="U374" s="4">
        <f t="shared" si="828"/>
        <v>484.29171911058802</v>
      </c>
      <c r="V374" s="4">
        <f t="shared" si="828"/>
        <v>589.26421820253813</v>
      </c>
      <c r="W374" s="4">
        <f t="shared" si="828"/>
        <v>586.75435596653756</v>
      </c>
      <c r="X374" s="4">
        <f t="shared" si="828"/>
        <v>595.72102906114844</v>
      </c>
      <c r="Y374" s="4">
        <f t="shared" si="828"/>
        <v>501.46299112479426</v>
      </c>
      <c r="Z374" s="4">
        <f t="shared" si="828"/>
        <v>515.08869659034701</v>
      </c>
      <c r="AA374" s="4">
        <f t="shared" si="828"/>
        <v>534.0527003403306</v>
      </c>
      <c r="AB374" s="4">
        <f t="shared" ref="AB374:AG374" si="829">IF(AB253&lt;=1,1,IF(AB253/AB$258&lt;1,1,AB253/AB$258))</f>
        <v>592.11893786520295</v>
      </c>
      <c r="AC374" s="4">
        <f t="shared" si="829"/>
        <v>681.7211574814238</v>
      </c>
      <c r="AD374" s="4">
        <f t="shared" si="829"/>
        <v>644.06484698072609</v>
      </c>
      <c r="AE374" s="4">
        <f t="shared" si="829"/>
        <v>685.53379956835954</v>
      </c>
      <c r="AF374" s="4">
        <f t="shared" si="829"/>
        <v>678.96603056765991</v>
      </c>
      <c r="AG374" s="4">
        <f t="shared" si="829"/>
        <v>650.44610985649899</v>
      </c>
    </row>
    <row r="375" spans="1:33" x14ac:dyDescent="0.25">
      <c r="A375" s="4" t="s">
        <v>136</v>
      </c>
      <c r="B375" s="4" t="s">
        <v>137</v>
      </c>
      <c r="C375" s="4" t="s">
        <v>23</v>
      </c>
      <c r="D375" s="4">
        <v>1048.33</v>
      </c>
      <c r="E375" s="4">
        <v>199</v>
      </c>
      <c r="F375" s="4">
        <v>2602</v>
      </c>
      <c r="G375" s="4">
        <v>87.64</v>
      </c>
      <c r="H375" s="4" t="s">
        <v>24</v>
      </c>
      <c r="I375" s="4"/>
      <c r="J375" s="4">
        <f t="shared" ref="J375:O375" si="830">IF(J254&lt;=1,1,IF(J254/J$258&lt;1,1,J254/J$258))</f>
        <v>113.77544020734179</v>
      </c>
      <c r="K375" s="4">
        <f t="shared" si="830"/>
        <v>124.52986561974528</v>
      </c>
      <c r="L375" s="4">
        <f t="shared" si="830"/>
        <v>153.60614979293484</v>
      </c>
      <c r="M375" s="4">
        <f t="shared" si="830"/>
        <v>726.28776856709385</v>
      </c>
      <c r="N375" s="4">
        <f t="shared" si="830"/>
        <v>788.3600216992894</v>
      </c>
      <c r="O375" s="4">
        <f t="shared" si="830"/>
        <v>688.05548174971568</v>
      </c>
      <c r="P375" s="4">
        <f t="shared" ref="P375:AA375" si="831">IF(P254&lt;=1,1,IF(P254/P$258&lt;1,1,P254/P$258))</f>
        <v>163.34640407525455</v>
      </c>
      <c r="Q375" s="4">
        <f t="shared" si="831"/>
        <v>177.73868546245441</v>
      </c>
      <c r="R375" s="4">
        <f t="shared" si="831"/>
        <v>147.98514939003846</v>
      </c>
      <c r="S375" s="4">
        <f t="shared" si="831"/>
        <v>222.03647979723127</v>
      </c>
      <c r="T375" s="4">
        <f t="shared" si="831"/>
        <v>179.34448801614388</v>
      </c>
      <c r="U375" s="4">
        <f t="shared" si="831"/>
        <v>184.29171911058805</v>
      </c>
      <c r="V375" s="4">
        <f t="shared" si="831"/>
        <v>130.72981817339931</v>
      </c>
      <c r="W375" s="4">
        <f t="shared" si="831"/>
        <v>124.21631283646087</v>
      </c>
      <c r="X375" s="4">
        <f t="shared" si="831"/>
        <v>135.54401387200755</v>
      </c>
      <c r="Y375" s="4">
        <f t="shared" si="831"/>
        <v>256.54723772633821</v>
      </c>
      <c r="Z375" s="4">
        <f t="shared" si="831"/>
        <v>201.81237284593456</v>
      </c>
      <c r="AA375" s="4">
        <f t="shared" si="831"/>
        <v>222.08959113270993</v>
      </c>
      <c r="AB375" s="4">
        <f t="shared" ref="AB375:AG375" si="832">IF(AB254&lt;=1,1,IF(AB254/AB$258&lt;1,1,AB254/AB$258))</f>
        <v>140.1111970947214</v>
      </c>
      <c r="AC375" s="4">
        <f t="shared" si="832"/>
        <v>175.55867539623472</v>
      </c>
      <c r="AD375" s="4">
        <f t="shared" si="832"/>
        <v>155.26816216889875</v>
      </c>
      <c r="AE375" s="4">
        <f t="shared" si="832"/>
        <v>331.5038757358007</v>
      </c>
      <c r="AF375" s="4">
        <f t="shared" si="832"/>
        <v>265.47654995009145</v>
      </c>
      <c r="AG375" s="4">
        <f t="shared" si="832"/>
        <v>329.68427570709093</v>
      </c>
    </row>
    <row r="376" spans="1:33" x14ac:dyDescent="0.25">
      <c r="A376" s="4" t="s">
        <v>202</v>
      </c>
      <c r="B376" s="4" t="s">
        <v>203</v>
      </c>
      <c r="C376" s="4" t="s">
        <v>23</v>
      </c>
      <c r="D376" s="4">
        <v>595.16999999999996</v>
      </c>
      <c r="E376" s="4">
        <v>333</v>
      </c>
      <c r="F376" s="4">
        <v>1001</v>
      </c>
      <c r="G376" s="4">
        <v>44.2</v>
      </c>
      <c r="H376" s="4" t="s">
        <v>24</v>
      </c>
      <c r="I376" s="4"/>
      <c r="J376" s="4">
        <f t="shared" ref="J376:O376" si="833">IF(J255&lt;=1,1,IF(J255/J$258&lt;1,1,J255/J$258))</f>
        <v>3003.7075343829415</v>
      </c>
      <c r="K376" s="4">
        <f t="shared" si="833"/>
        <v>2981.3994386369013</v>
      </c>
      <c r="L376" s="4">
        <f t="shared" si="833"/>
        <v>2881.075629095581</v>
      </c>
      <c r="M376" s="4">
        <f t="shared" si="833"/>
        <v>2385.3901953996801</v>
      </c>
      <c r="N376" s="4">
        <f t="shared" si="833"/>
        <v>2406.9165474685801</v>
      </c>
      <c r="O376" s="4">
        <f t="shared" si="833"/>
        <v>2546.7858163354363</v>
      </c>
      <c r="P376" s="4">
        <f t="shared" ref="P376:AA376" si="834">IF(P255&lt;=1,1,IF(P255/P$258&lt;1,1,P255/P$258))</f>
        <v>1347.3759143298835</v>
      </c>
      <c r="Q376" s="4">
        <f t="shared" si="834"/>
        <v>1165.9113508316912</v>
      </c>
      <c r="R376" s="4">
        <f t="shared" si="834"/>
        <v>1139.8850650508762</v>
      </c>
      <c r="S376" s="4">
        <f t="shared" si="834"/>
        <v>749.13984735303461</v>
      </c>
      <c r="T376" s="4">
        <f t="shared" si="834"/>
        <v>604.5658201972376</v>
      </c>
      <c r="U376" s="4">
        <f t="shared" si="834"/>
        <v>572.29171911058802</v>
      </c>
      <c r="V376" s="4">
        <f t="shared" si="834"/>
        <v>1944.5920876764212</v>
      </c>
      <c r="W376" s="4">
        <f t="shared" si="834"/>
        <v>1836.2974277059982</v>
      </c>
      <c r="X376" s="4">
        <f t="shared" si="834"/>
        <v>1771.7289567667306</v>
      </c>
      <c r="Y376" s="4">
        <f t="shared" si="834"/>
        <v>1371.9635546324496</v>
      </c>
      <c r="Z376" s="4">
        <f t="shared" si="834"/>
        <v>1254.7374898352775</v>
      </c>
      <c r="AA376" s="4">
        <f t="shared" si="834"/>
        <v>1268.3239486499706</v>
      </c>
      <c r="AB376" s="4">
        <f t="shared" ref="AB376:AG376" si="835">IF(AB255&lt;=1,1,IF(AB255/AB$258&lt;1,1,AB255/AB$258))</f>
        <v>1767.6702050704848</v>
      </c>
      <c r="AC376" s="4">
        <f t="shared" si="835"/>
        <v>1576.6031928019706</v>
      </c>
      <c r="AD376" s="4">
        <f t="shared" si="835"/>
        <v>1463.4146855501922</v>
      </c>
      <c r="AE376" s="4">
        <f t="shared" si="835"/>
        <v>1173.6895976282315</v>
      </c>
      <c r="AF376" s="4">
        <f t="shared" si="835"/>
        <v>1055.7438283266592</v>
      </c>
      <c r="AG376" s="4">
        <f t="shared" si="835"/>
        <v>1070.1494052858241</v>
      </c>
    </row>
    <row r="377" spans="1:33" x14ac:dyDescent="0.25">
      <c r="A377" s="4" t="s">
        <v>220</v>
      </c>
      <c r="B377" s="4" t="s">
        <v>221</v>
      </c>
      <c r="C377" s="4" t="s">
        <v>23</v>
      </c>
      <c r="D377" s="4">
        <v>835.5</v>
      </c>
      <c r="E377" s="4">
        <v>436</v>
      </c>
      <c r="F377" s="4">
        <v>1365</v>
      </c>
      <c r="G377" s="4">
        <v>42.2</v>
      </c>
      <c r="H377" s="4" t="s">
        <v>24</v>
      </c>
      <c r="I377" s="4"/>
      <c r="J377" s="4">
        <f t="shared" ref="J377:O377" si="836">IF(J256&lt;=1,1,IF(J256/J$258&lt;1,1,J256/J$258))</f>
        <v>1829.5114485281322</v>
      </c>
      <c r="K377" s="4">
        <f t="shared" si="836"/>
        <v>1752.9304304826674</v>
      </c>
      <c r="L377" s="4">
        <f t="shared" si="836"/>
        <v>1664.96698162453</v>
      </c>
      <c r="M377" s="4">
        <f t="shared" si="836"/>
        <v>1995.9377309958204</v>
      </c>
      <c r="N377" s="4">
        <f t="shared" si="836"/>
        <v>2298.6171649010657</v>
      </c>
      <c r="O377" s="4">
        <f t="shared" si="836"/>
        <v>2034.8731995970738</v>
      </c>
      <c r="P377" s="4">
        <f t="shared" ref="P377:AA377" si="837">IF(P256&lt;=1,1,IF(P256/P$258&lt;1,1,P256/P$258))</f>
        <v>4159.6046332197629</v>
      </c>
      <c r="Q377" s="4">
        <f t="shared" si="837"/>
        <v>4327.5916350118778</v>
      </c>
      <c r="R377" s="4">
        <f t="shared" si="837"/>
        <v>4286.2643461809521</v>
      </c>
      <c r="S377" s="4">
        <f t="shared" si="837"/>
        <v>6036.6823532148283</v>
      </c>
      <c r="T377" s="4">
        <f t="shared" si="837"/>
        <v>6387.0509732524806</v>
      </c>
      <c r="U377" s="4">
        <f t="shared" si="837"/>
        <v>6545.291719110588</v>
      </c>
      <c r="V377" s="4">
        <f t="shared" si="837"/>
        <v>2842.9451979375913</v>
      </c>
      <c r="W377" s="4">
        <f t="shared" si="837"/>
        <v>3103.7897369400584</v>
      </c>
      <c r="X377" s="4">
        <f t="shared" si="837"/>
        <v>3741.6842656165409</v>
      </c>
      <c r="Y377" s="4">
        <f t="shared" si="837"/>
        <v>3465.643366541537</v>
      </c>
      <c r="Z377" s="4">
        <f t="shared" si="837"/>
        <v>5252.6862423136081</v>
      </c>
      <c r="AA377" s="4">
        <f t="shared" si="837"/>
        <v>3415.284036471849</v>
      </c>
      <c r="AB377" s="4">
        <f t="shared" ref="AB377:AG377" si="838">IF(AB256&lt;=1,1,IF(AB256/AB$258&lt;1,1,AB256/AB$258))</f>
        <v>4145.2640356434222</v>
      </c>
      <c r="AC377" s="4">
        <f t="shared" si="838"/>
        <v>4501.0975337386189</v>
      </c>
      <c r="AD377" s="4">
        <f t="shared" si="838"/>
        <v>4332.8973819994808</v>
      </c>
      <c r="AE377" s="4">
        <f t="shared" si="838"/>
        <v>5732.4097181681846</v>
      </c>
      <c r="AF377" s="4">
        <f t="shared" si="838"/>
        <v>6719.0039577196176</v>
      </c>
      <c r="AG377" s="4">
        <f t="shared" si="838"/>
        <v>6515.1214357225417</v>
      </c>
    </row>
    <row r="378" spans="1:3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>
        <f t="shared" ref="J378:L378" si="839">SUM(J260:J377)</f>
        <v>458546.23265157483</v>
      </c>
      <c r="K378" s="4">
        <f t="shared" si="839"/>
        <v>458548.51099497441</v>
      </c>
      <c r="L378" s="4">
        <f t="shared" si="839"/>
        <v>458547.35359594744</v>
      </c>
      <c r="M378" s="4">
        <f t="shared" ref="M378:O378" si="840">IF(M257/M$258&lt;1,1,M257/M$258)</f>
        <v>458550.54769771709</v>
      </c>
      <c r="N378" s="4">
        <f t="shared" si="840"/>
        <v>458550.54769771709</v>
      </c>
      <c r="O378" s="4">
        <f t="shared" si="840"/>
        <v>458550.54769771709</v>
      </c>
      <c r="P378" s="4">
        <f t="shared" ref="P378:AA378" si="841">IF(P257/P$258&lt;1,1,P257/P$258)</f>
        <v>458550.54769771703</v>
      </c>
      <c r="Q378" s="4">
        <f t="shared" si="841"/>
        <v>458550.54769771709</v>
      </c>
      <c r="R378" s="4">
        <f t="shared" si="841"/>
        <v>458550.54769771709</v>
      </c>
      <c r="S378" s="4">
        <f t="shared" si="841"/>
        <v>458550.54769771709</v>
      </c>
      <c r="T378" s="4">
        <f t="shared" si="841"/>
        <v>458550.54769771709</v>
      </c>
      <c r="U378" s="4">
        <f t="shared" si="841"/>
        <v>458550.54769771709</v>
      </c>
      <c r="V378" s="4">
        <f t="shared" si="841"/>
        <v>458550.54769771715</v>
      </c>
      <c r="W378" s="4">
        <f t="shared" si="841"/>
        <v>458550.54769771709</v>
      </c>
      <c r="X378" s="4">
        <f t="shared" si="841"/>
        <v>458550.54769771709</v>
      </c>
      <c r="Y378" s="4">
        <f t="shared" si="841"/>
        <v>458550.54769771709</v>
      </c>
      <c r="Z378" s="4">
        <f t="shared" si="841"/>
        <v>458550.54769771709</v>
      </c>
      <c r="AA378" s="4">
        <f t="shared" si="841"/>
        <v>458550.54769771703</v>
      </c>
      <c r="AB378" s="4">
        <f t="shared" ref="AB378:AG378" si="842">IF(AB257/AB$258&lt;1,1,AB257/AB$258)</f>
        <v>458550.54769771709</v>
      </c>
      <c r="AC378" s="4">
        <f t="shared" si="842"/>
        <v>458550.54769771709</v>
      </c>
      <c r="AD378" s="4">
        <f t="shared" si="842"/>
        <v>458550.54769771709</v>
      </c>
      <c r="AE378" s="4">
        <f t="shared" si="842"/>
        <v>458550.54769771709</v>
      </c>
      <c r="AF378" s="4">
        <f t="shared" si="842"/>
        <v>458550.54769771709</v>
      </c>
      <c r="AG378" s="4">
        <f t="shared" si="842"/>
        <v>458550.54769771715</v>
      </c>
    </row>
    <row r="380" spans="1:33" x14ac:dyDescent="0.25">
      <c r="A380" s="9"/>
      <c r="B380" s="9"/>
      <c r="C380" s="9"/>
      <c r="D380" s="9"/>
      <c r="E380" s="9"/>
      <c r="F380" s="9"/>
      <c r="G380" s="9"/>
      <c r="H380" s="9"/>
      <c r="I380" s="9"/>
    </row>
  </sheetData>
  <sortState xmlns:xlrd2="http://schemas.microsoft.com/office/spreadsheetml/2017/richdata2" ref="A2:O134">
    <sortCondition ref="A2:A134"/>
  </sortState>
  <mergeCells count="3">
    <mergeCell ref="A380:I380"/>
    <mergeCell ref="A138:O138"/>
    <mergeCell ref="A257:I257"/>
  </mergeCells>
  <conditionalFormatting sqref="J139:AG256 M378:AG378 J260:AG377">
    <cfRule type="cellIs" dxfId="24" priority="74" operator="lessThan">
      <formula>0</formula>
    </cfRule>
  </conditionalFormatting>
  <conditionalFormatting sqref="J2:J119">
    <cfRule type="cellIs" dxfId="23" priority="24" operator="lessThan">
      <formula>$J$137</formula>
    </cfRule>
  </conditionalFormatting>
  <conditionalFormatting sqref="K2:K119">
    <cfRule type="cellIs" dxfId="22" priority="23" operator="lessThan">
      <formula>$K$137</formula>
    </cfRule>
  </conditionalFormatting>
  <conditionalFormatting sqref="L2:L119">
    <cfRule type="cellIs" dxfId="21" priority="22" operator="lessThan">
      <formula>$L$137</formula>
    </cfRule>
  </conditionalFormatting>
  <conditionalFormatting sqref="M2:M119">
    <cfRule type="cellIs" dxfId="20" priority="21" operator="lessThan">
      <formula>$M$137</formula>
    </cfRule>
  </conditionalFormatting>
  <conditionalFormatting sqref="N2:N119">
    <cfRule type="cellIs" dxfId="19" priority="20" operator="lessThan">
      <formula>$N$137</formula>
    </cfRule>
  </conditionalFormatting>
  <conditionalFormatting sqref="O2:O119">
    <cfRule type="cellIs" dxfId="18" priority="19" operator="lessThan">
      <formula>$O$137</formula>
    </cfRule>
  </conditionalFormatting>
  <conditionalFormatting sqref="P2:P119">
    <cfRule type="cellIs" dxfId="17" priority="18" operator="lessThan">
      <formula>$P$137</formula>
    </cfRule>
  </conditionalFormatting>
  <conditionalFormatting sqref="Q2:Q119">
    <cfRule type="cellIs" dxfId="16" priority="17" operator="lessThan">
      <formula>$Q$137</formula>
    </cfRule>
  </conditionalFormatting>
  <conditionalFormatting sqref="R2:R119">
    <cfRule type="cellIs" dxfId="15" priority="16" operator="lessThan">
      <formula>$R$137</formula>
    </cfRule>
  </conditionalFormatting>
  <conditionalFormatting sqref="S2:S119">
    <cfRule type="cellIs" dxfId="14" priority="15" operator="lessThan">
      <formula>$S$137</formula>
    </cfRule>
  </conditionalFormatting>
  <conditionalFormatting sqref="T2:T119">
    <cfRule type="cellIs" dxfId="13" priority="14" operator="lessThan">
      <formula>$T$137</formula>
    </cfRule>
  </conditionalFormatting>
  <conditionalFormatting sqref="U2:U119">
    <cfRule type="cellIs" dxfId="12" priority="13" operator="lessThan">
      <formula>$U$137</formula>
    </cfRule>
  </conditionalFormatting>
  <conditionalFormatting sqref="V2:V119">
    <cfRule type="cellIs" dxfId="11" priority="12" operator="lessThan">
      <formula>$V$137</formula>
    </cfRule>
  </conditionalFormatting>
  <conditionalFormatting sqref="W2:W119">
    <cfRule type="cellIs" dxfId="10" priority="11" operator="lessThan">
      <formula>$W$137</formula>
    </cfRule>
  </conditionalFormatting>
  <conditionalFormatting sqref="X2:X119">
    <cfRule type="cellIs" dxfId="9" priority="10" operator="lessThan">
      <formula>$X$137</formula>
    </cfRule>
  </conditionalFormatting>
  <conditionalFormatting sqref="Y2:Y119">
    <cfRule type="cellIs" dxfId="8" priority="9" operator="lessThan">
      <formula>$Y$137</formula>
    </cfRule>
  </conditionalFormatting>
  <conditionalFormatting sqref="Z2:Z119">
    <cfRule type="cellIs" dxfId="7" priority="8" operator="lessThan">
      <formula>$Z$137</formula>
    </cfRule>
  </conditionalFormatting>
  <conditionalFormatting sqref="AA2:AA119">
    <cfRule type="cellIs" dxfId="6" priority="7" operator="lessThan">
      <formula>$AA$137</formula>
    </cfRule>
  </conditionalFormatting>
  <conditionalFormatting sqref="AB2:AB119">
    <cfRule type="cellIs" dxfId="5" priority="6" operator="lessThan">
      <formula>$AB$137</formula>
    </cfRule>
  </conditionalFormatting>
  <conditionalFormatting sqref="AC2:AC119">
    <cfRule type="cellIs" dxfId="4" priority="5" operator="lessThan">
      <formula>$AC$137</formula>
    </cfRule>
  </conditionalFormatting>
  <conditionalFormatting sqref="AD2:AD119">
    <cfRule type="cellIs" dxfId="3" priority="4" operator="lessThan">
      <formula>$AD$137</formula>
    </cfRule>
  </conditionalFormatting>
  <conditionalFormatting sqref="AE2:AE119">
    <cfRule type="cellIs" dxfId="2" priority="3" operator="lessThan">
      <formula>$AE$137</formula>
    </cfRule>
  </conditionalFormatting>
  <conditionalFormatting sqref="AF2:AF119">
    <cfRule type="cellIs" dxfId="1" priority="2" operator="lessThan">
      <formula>$AF$137</formula>
    </cfRule>
  </conditionalFormatting>
  <conditionalFormatting sqref="AG2:AG119">
    <cfRule type="cellIs" dxfId="0" priority="1" operator="lessThan">
      <formula>$AG$137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Probeset</vt:lpstr>
      <vt:lpstr>NanoString_Counts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 Lab</cp:lastModifiedBy>
  <dcterms:created xsi:type="dcterms:W3CDTF">2022-01-13T15:31:04Z</dcterms:created>
  <dcterms:modified xsi:type="dcterms:W3CDTF">2022-11-14T15:52:15Z</dcterms:modified>
</cp:coreProperties>
</file>