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hared/File Sharing/Nico_et_Laura/Project_HCP-1_CLS-2/00-Paper/Revision_1_20220925/00_Revised figures and sources/Figure 1_Figure supplement 1/"/>
    </mc:Choice>
  </mc:AlternateContent>
  <xr:revisionPtr revIDLastSave="0" documentId="13_ncr:1_{1369F9A1-1641-8F4F-86FF-AF8D30AEE1E0}" xr6:coauthVersionLast="47" xr6:coauthVersionMax="47" xr10:uidLastSave="{00000000-0000-0000-0000-000000000000}"/>
  <bookViews>
    <workbookView xWindow="8360" yWindow="1980" windowWidth="27640" windowHeight="16940" xr2:uid="{DF803738-F1A2-DC45-8B55-6F8FEA383EBE}"/>
  </bookViews>
  <sheets>
    <sheet name="WB signal measurements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" l="1"/>
  <c r="J9" i="1"/>
  <c r="I18" i="1" s="1"/>
  <c r="H27" i="1" s="1"/>
  <c r="I9" i="1"/>
  <c r="H9" i="1"/>
  <c r="H18" i="1" s="1"/>
  <c r="K8" i="1"/>
  <c r="J8" i="1"/>
  <c r="I8" i="1"/>
  <c r="H8" i="1"/>
  <c r="H17" i="1" s="1"/>
  <c r="K7" i="1"/>
  <c r="J7" i="1"/>
  <c r="I16" i="1" s="1"/>
  <c r="I7" i="1"/>
  <c r="H7" i="1"/>
  <c r="K6" i="1"/>
  <c r="J6" i="1"/>
  <c r="I15" i="1" s="1"/>
  <c r="I6" i="1"/>
  <c r="H6" i="1"/>
  <c r="K5" i="1"/>
  <c r="J5" i="1"/>
  <c r="I14" i="1" s="1"/>
  <c r="I5" i="1"/>
  <c r="H5" i="1"/>
  <c r="K4" i="1"/>
  <c r="J4" i="1"/>
  <c r="I4" i="1"/>
  <c r="H4" i="1"/>
  <c r="H13" i="1" s="1"/>
  <c r="H15" i="1" l="1"/>
  <c r="I13" i="1"/>
  <c r="H22" i="1" s="1"/>
  <c r="H14" i="1"/>
  <c r="H16" i="1"/>
  <c r="H25" i="1" s="1"/>
  <c r="H23" i="1"/>
  <c r="I17" i="1"/>
  <c r="H26" i="1" s="1"/>
  <c r="H24" i="1"/>
</calcChain>
</file>

<file path=xl/sharedStrings.xml><?xml version="1.0" encoding="utf-8"?>
<sst xmlns="http://schemas.openxmlformats.org/spreadsheetml/2006/main" count="34" uniqueCount="20">
  <si>
    <t>SIGNAL</t>
  </si>
  <si>
    <t>NOISE</t>
  </si>
  <si>
    <t>MEAN</t>
  </si>
  <si>
    <t>INVERTED PIXEL DENSITY</t>
  </si>
  <si>
    <t>NET SIGNAL VALUE</t>
  </si>
  <si>
    <t>BUB-1</t>
  </si>
  <si>
    <t>RELATIVE SIGNAL</t>
  </si>
  <si>
    <t>TUBULIN</t>
  </si>
  <si>
    <t>number of worms</t>
  </si>
  <si>
    <t>Gel Well</t>
  </si>
  <si>
    <t>Tubulin Noise</t>
  </si>
  <si>
    <t>BUB-1 Noise</t>
  </si>
  <si>
    <t>Tubulin Signal</t>
  </si>
  <si>
    <t>BUB-1 Signal</t>
  </si>
  <si>
    <t>Tubulin</t>
  </si>
  <si>
    <t>NET Signal BUB-1/ NET Signal tubulin</t>
  </si>
  <si>
    <t>(255-MEAN)</t>
  </si>
  <si>
    <t>Pixel density of 8bits image=255</t>
  </si>
  <si>
    <t>Area tub=114x30 px / area bub1=106x30</t>
  </si>
  <si>
    <t>(INVERTED SIGNAL DENSITY-INVERTED NOISE DENSITY)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</si>
</sst>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quotePrefix="1" applyFont="1"/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8317-6235-8A49-8409-E6590A332F41}">
  <dimension ref="A1:K27"/>
  <sheetViews>
    <sheetView tabSelected="1" workbookViewId="0">
      <selection activeCell="A23" sqref="A23"/>
    </sheetView>
  </sheetViews>
  <sheetFormatPr baseColWidth="10" defaultRowHeight="16" x14ac:dyDescent="0.2"/>
  <cols>
    <col min="1" max="1" width="35.1640625" customWidth="1"/>
    <col min="5" max="5" width="10.83203125" customWidth="1"/>
    <col min="6" max="6" width="17.1640625" customWidth="1"/>
    <col min="7" max="7" width="12.1640625" customWidth="1"/>
    <col min="8" max="8" width="16.1640625" customWidth="1"/>
    <col min="9" max="9" width="12.33203125" customWidth="1"/>
    <col min="10" max="10" width="12.1640625" customWidth="1"/>
    <col min="11" max="11" width="13" customWidth="1"/>
  </cols>
  <sheetData>
    <row r="1" spans="1:11" x14ac:dyDescent="0.2">
      <c r="A1" s="4" t="s">
        <v>18</v>
      </c>
    </row>
    <row r="2" spans="1:11" x14ac:dyDescent="0.2">
      <c r="A2" s="4" t="s">
        <v>17</v>
      </c>
      <c r="F2" s="5" t="s">
        <v>3</v>
      </c>
      <c r="G2" s="5"/>
      <c r="H2" t="s">
        <v>16</v>
      </c>
    </row>
    <row r="3" spans="1:11" x14ac:dyDescent="0.2">
      <c r="A3" s="2" t="s">
        <v>7</v>
      </c>
      <c r="B3" s="1"/>
      <c r="C3" s="1" t="s">
        <v>0</v>
      </c>
      <c r="D3" s="1" t="s">
        <v>1</v>
      </c>
      <c r="F3" s="2" t="s">
        <v>8</v>
      </c>
      <c r="G3" s="2" t="s">
        <v>9</v>
      </c>
      <c r="H3" s="2" t="s">
        <v>12</v>
      </c>
      <c r="I3" s="2" t="s">
        <v>10</v>
      </c>
      <c r="J3" s="2" t="s">
        <v>13</v>
      </c>
      <c r="K3" s="2" t="s">
        <v>11</v>
      </c>
    </row>
    <row r="4" spans="1:11" x14ac:dyDescent="0.2">
      <c r="A4" s="2" t="s">
        <v>8</v>
      </c>
      <c r="B4" s="1" t="s">
        <v>9</v>
      </c>
      <c r="C4" s="3" t="s">
        <v>2</v>
      </c>
      <c r="D4" s="3" t="s">
        <v>2</v>
      </c>
      <c r="F4">
        <v>50</v>
      </c>
      <c r="G4">
        <v>1</v>
      </c>
      <c r="H4">
        <f t="shared" ref="H4:I9" si="0">255-C5</f>
        <v>172.7</v>
      </c>
      <c r="I4">
        <f t="shared" si="0"/>
        <v>52.199999999999989</v>
      </c>
      <c r="J4">
        <f t="shared" ref="J4:K9" si="1">255-C13</f>
        <v>216.1</v>
      </c>
      <c r="K4">
        <f t="shared" si="1"/>
        <v>43.099999999999994</v>
      </c>
    </row>
    <row r="5" spans="1:11" x14ac:dyDescent="0.2">
      <c r="A5">
        <v>50</v>
      </c>
      <c r="B5">
        <v>1</v>
      </c>
      <c r="C5">
        <v>82.3</v>
      </c>
      <c r="D5">
        <v>202.8</v>
      </c>
      <c r="F5">
        <v>25</v>
      </c>
      <c r="G5">
        <v>2</v>
      </c>
      <c r="H5">
        <f t="shared" si="0"/>
        <v>100.6</v>
      </c>
      <c r="I5">
        <f t="shared" si="0"/>
        <v>36.199999999999989</v>
      </c>
      <c r="J5">
        <f t="shared" si="1"/>
        <v>169</v>
      </c>
      <c r="K5">
        <f t="shared" si="1"/>
        <v>23.099999999999994</v>
      </c>
    </row>
    <row r="6" spans="1:11" x14ac:dyDescent="0.2">
      <c r="A6">
        <v>25</v>
      </c>
      <c r="B6">
        <v>2</v>
      </c>
      <c r="C6">
        <v>154.4</v>
      </c>
      <c r="D6">
        <v>218.8</v>
      </c>
      <c r="F6">
        <v>12.5</v>
      </c>
      <c r="G6">
        <v>3</v>
      </c>
      <c r="H6">
        <f t="shared" si="0"/>
        <v>48.800000000000011</v>
      </c>
      <c r="I6">
        <f t="shared" si="0"/>
        <v>32.699999999999989</v>
      </c>
      <c r="J6">
        <f t="shared" si="1"/>
        <v>134.9</v>
      </c>
      <c r="K6">
        <f t="shared" si="1"/>
        <v>17.699999999999989</v>
      </c>
    </row>
    <row r="7" spans="1:11" x14ac:dyDescent="0.2">
      <c r="A7">
        <v>12.5</v>
      </c>
      <c r="B7">
        <v>3</v>
      </c>
      <c r="C7">
        <v>206.2</v>
      </c>
      <c r="D7">
        <v>222.3</v>
      </c>
      <c r="F7">
        <v>6.25</v>
      </c>
      <c r="G7">
        <v>4</v>
      </c>
      <c r="H7">
        <f t="shared" si="0"/>
        <v>36.5</v>
      </c>
      <c r="I7">
        <f t="shared" si="0"/>
        <v>29.5</v>
      </c>
      <c r="J7">
        <f t="shared" si="1"/>
        <v>122.1</v>
      </c>
      <c r="K7">
        <f t="shared" si="1"/>
        <v>17.199999999999989</v>
      </c>
    </row>
    <row r="8" spans="1:11" x14ac:dyDescent="0.2">
      <c r="A8">
        <v>6.25</v>
      </c>
      <c r="B8">
        <v>4</v>
      </c>
      <c r="C8">
        <v>218.5</v>
      </c>
      <c r="D8">
        <v>225.5</v>
      </c>
      <c r="F8">
        <v>3.125</v>
      </c>
      <c r="G8">
        <v>5</v>
      </c>
      <c r="H8">
        <f t="shared" si="0"/>
        <v>30.800000000000011</v>
      </c>
      <c r="I8">
        <f t="shared" si="0"/>
        <v>30.099999999999994</v>
      </c>
      <c r="J8">
        <f t="shared" si="1"/>
        <v>38.800000000000011</v>
      </c>
      <c r="K8">
        <f t="shared" si="1"/>
        <v>11.599999999999994</v>
      </c>
    </row>
    <row r="9" spans="1:11" x14ac:dyDescent="0.2">
      <c r="A9">
        <v>3.125</v>
      </c>
      <c r="B9">
        <v>5</v>
      </c>
      <c r="C9">
        <v>224.2</v>
      </c>
      <c r="D9">
        <v>224.9</v>
      </c>
      <c r="F9">
        <v>50</v>
      </c>
      <c r="G9">
        <v>7</v>
      </c>
      <c r="H9">
        <f t="shared" si="0"/>
        <v>173.7</v>
      </c>
      <c r="I9">
        <f t="shared" si="0"/>
        <v>47.699999999999989</v>
      </c>
      <c r="J9">
        <f t="shared" si="1"/>
        <v>111.6</v>
      </c>
      <c r="K9">
        <f t="shared" si="1"/>
        <v>17.199999999999989</v>
      </c>
    </row>
    <row r="10" spans="1:11" x14ac:dyDescent="0.2">
      <c r="A10">
        <v>50</v>
      </c>
      <c r="B10">
        <v>7</v>
      </c>
      <c r="C10">
        <v>81.3</v>
      </c>
      <c r="D10">
        <v>207.3</v>
      </c>
    </row>
    <row r="11" spans="1:11" x14ac:dyDescent="0.2">
      <c r="A11" s="2" t="s">
        <v>5</v>
      </c>
      <c r="B11" s="1"/>
      <c r="C11" s="1" t="s">
        <v>0</v>
      </c>
      <c r="D11" s="1" t="s">
        <v>1</v>
      </c>
      <c r="F11" s="5" t="s">
        <v>4</v>
      </c>
      <c r="G11" s="5"/>
      <c r="H11" t="s">
        <v>19</v>
      </c>
    </row>
    <row r="12" spans="1:11" x14ac:dyDescent="0.2">
      <c r="A12" s="2" t="s">
        <v>8</v>
      </c>
      <c r="B12" s="1" t="s">
        <v>9</v>
      </c>
      <c r="C12" s="3" t="s">
        <v>2</v>
      </c>
      <c r="D12" s="3" t="s">
        <v>2</v>
      </c>
      <c r="F12" s="2" t="s">
        <v>8</v>
      </c>
      <c r="G12" s="2" t="s">
        <v>9</v>
      </c>
      <c r="H12" s="2" t="s">
        <v>14</v>
      </c>
      <c r="I12" s="2" t="s">
        <v>5</v>
      </c>
    </row>
    <row r="13" spans="1:11" x14ac:dyDescent="0.2">
      <c r="A13">
        <v>50</v>
      </c>
      <c r="B13">
        <v>1</v>
      </c>
      <c r="C13">
        <v>38.9</v>
      </c>
      <c r="D13">
        <v>211.9</v>
      </c>
      <c r="F13">
        <v>50</v>
      </c>
      <c r="G13">
        <v>1</v>
      </c>
      <c r="H13">
        <f>H4-I4</f>
        <v>120.5</v>
      </c>
      <c r="I13">
        <f>J4-K4</f>
        <v>173</v>
      </c>
    </row>
    <row r="14" spans="1:11" x14ac:dyDescent="0.2">
      <c r="A14">
        <v>25</v>
      </c>
      <c r="B14">
        <v>2</v>
      </c>
      <c r="C14">
        <v>86</v>
      </c>
      <c r="D14">
        <v>231.9</v>
      </c>
      <c r="F14">
        <v>25</v>
      </c>
      <c r="G14">
        <v>2</v>
      </c>
      <c r="H14">
        <f t="shared" ref="H14:H18" si="2">H5-I5</f>
        <v>64.400000000000006</v>
      </c>
      <c r="I14">
        <f t="shared" ref="I14:I17" si="3">J5-K5</f>
        <v>145.9</v>
      </c>
    </row>
    <row r="15" spans="1:11" x14ac:dyDescent="0.2">
      <c r="A15">
        <v>12.5</v>
      </c>
      <c r="B15">
        <v>3</v>
      </c>
      <c r="C15">
        <v>120.1</v>
      </c>
      <c r="D15">
        <v>237.3</v>
      </c>
      <c r="F15">
        <v>12.5</v>
      </c>
      <c r="G15">
        <v>3</v>
      </c>
      <c r="H15">
        <f t="shared" si="2"/>
        <v>16.100000000000023</v>
      </c>
      <c r="I15">
        <f t="shared" si="3"/>
        <v>117.20000000000002</v>
      </c>
    </row>
    <row r="16" spans="1:11" x14ac:dyDescent="0.2">
      <c r="A16">
        <v>6.25</v>
      </c>
      <c r="B16">
        <v>4</v>
      </c>
      <c r="C16">
        <v>132.9</v>
      </c>
      <c r="D16">
        <v>237.8</v>
      </c>
      <c r="F16">
        <v>6.25</v>
      </c>
      <c r="G16">
        <v>4</v>
      </c>
      <c r="H16">
        <f t="shared" si="2"/>
        <v>7</v>
      </c>
      <c r="I16">
        <f t="shared" si="3"/>
        <v>104.9</v>
      </c>
    </row>
    <row r="17" spans="1:9" x14ac:dyDescent="0.2">
      <c r="A17">
        <v>3.125</v>
      </c>
      <c r="B17">
        <v>5</v>
      </c>
      <c r="C17">
        <v>216.2</v>
      </c>
      <c r="D17">
        <v>243.4</v>
      </c>
      <c r="F17">
        <v>3.125</v>
      </c>
      <c r="G17">
        <v>5</v>
      </c>
      <c r="H17">
        <f t="shared" si="2"/>
        <v>0.70000000000001705</v>
      </c>
      <c r="I17">
        <f t="shared" si="3"/>
        <v>27.200000000000017</v>
      </c>
    </row>
    <row r="18" spans="1:9" x14ac:dyDescent="0.2">
      <c r="A18">
        <v>50</v>
      </c>
      <c r="B18">
        <v>7</v>
      </c>
      <c r="C18">
        <v>143.4</v>
      </c>
      <c r="D18">
        <v>237.8</v>
      </c>
      <c r="F18">
        <v>50</v>
      </c>
      <c r="G18">
        <v>7</v>
      </c>
      <c r="H18">
        <f t="shared" si="2"/>
        <v>126</v>
      </c>
      <c r="I18">
        <f>J9-K9</f>
        <v>94.4</v>
      </c>
    </row>
    <row r="20" spans="1:9" x14ac:dyDescent="0.2">
      <c r="F20" s="5" t="s">
        <v>6</v>
      </c>
      <c r="G20" s="5"/>
      <c r="H20" t="s">
        <v>15</v>
      </c>
    </row>
    <row r="21" spans="1:9" x14ac:dyDescent="0.2">
      <c r="F21" s="2" t="s">
        <v>8</v>
      </c>
      <c r="G21" s="1" t="s">
        <v>9</v>
      </c>
    </row>
    <row r="22" spans="1:9" x14ac:dyDescent="0.2">
      <c r="F22">
        <v>50</v>
      </c>
      <c r="G22">
        <v>1</v>
      </c>
      <c r="H22">
        <f>I13/H13</f>
        <v>1.4356846473029046</v>
      </c>
    </row>
    <row r="23" spans="1:9" x14ac:dyDescent="0.2">
      <c r="F23">
        <v>25</v>
      </c>
      <c r="G23">
        <v>2</v>
      </c>
      <c r="H23">
        <f t="shared" ref="H23:H26" si="4">I14/H14</f>
        <v>2.2655279503105588</v>
      </c>
    </row>
    <row r="24" spans="1:9" x14ac:dyDescent="0.2">
      <c r="F24">
        <v>12.5</v>
      </c>
      <c r="G24">
        <v>3</v>
      </c>
      <c r="H24">
        <f t="shared" si="4"/>
        <v>7.2795031055900532</v>
      </c>
    </row>
    <row r="25" spans="1:9" x14ac:dyDescent="0.2">
      <c r="F25">
        <v>6.25</v>
      </c>
      <c r="G25">
        <v>4</v>
      </c>
      <c r="H25">
        <f t="shared" si="4"/>
        <v>14.985714285714286</v>
      </c>
    </row>
    <row r="26" spans="1:9" x14ac:dyDescent="0.2">
      <c r="F26">
        <v>3.125</v>
      </c>
      <c r="G26">
        <v>5</v>
      </c>
      <c r="H26">
        <f t="shared" si="4"/>
        <v>38.857142857141937</v>
      </c>
    </row>
    <row r="27" spans="1:9" x14ac:dyDescent="0.2">
      <c r="F27">
        <v>50</v>
      </c>
      <c r="G27">
        <v>7</v>
      </c>
      <c r="H27">
        <f>I18/H18</f>
        <v>0.74920634920634921</v>
      </c>
    </row>
  </sheetData>
  <mergeCells count="3">
    <mergeCell ref="F2:G2"/>
    <mergeCell ref="F11:G11"/>
    <mergeCell ref="F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WB signal measurements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2023-01-05T17:45:44Z</dcterms:created>
  <dcterms:modified xsi:type="dcterms:W3CDTF">2023-01-09T12:17:53Z</dcterms:modified>
</cp:coreProperties>
</file>