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4/"/>
    </mc:Choice>
  </mc:AlternateContent>
  <xr:revisionPtr revIDLastSave="0" documentId="13_ncr:1_{02B87271-2854-FB43-86E0-2D52343AD85B}" xr6:coauthVersionLast="47" xr6:coauthVersionMax="47" xr10:uidLastSave="{00000000-0000-0000-0000-000000000000}"/>
  <bookViews>
    <workbookView xWindow="16080" yWindow="680" windowWidth="21840" windowHeight="17440" xr2:uid="{7A58837F-1D81-2041-B6AC-90D8A6154F64}"/>
  </bookViews>
  <sheets>
    <sheet name="RAW data" sheetId="5" r:id="rId1"/>
    <sheet name="Figure 4C_Microtubule density" sheetId="3" r:id="rId2"/>
    <sheet name="Figure 4C_Spindle are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5" l="1"/>
  <c r="L34" i="5"/>
  <c r="L35" i="5"/>
  <c r="L36" i="5"/>
  <c r="L37" i="5"/>
  <c r="L38" i="5"/>
  <c r="L32" i="5"/>
  <c r="L30" i="5"/>
  <c r="L29" i="5"/>
  <c r="L28" i="5"/>
  <c r="L27" i="5"/>
  <c r="L26" i="5"/>
  <c r="L25" i="5"/>
  <c r="L24" i="5"/>
  <c r="L23" i="5"/>
  <c r="L22" i="5"/>
  <c r="L21" i="5"/>
  <c r="L19" i="5"/>
  <c r="L18" i="5"/>
  <c r="L17" i="5"/>
  <c r="L16" i="5"/>
  <c r="L15" i="5"/>
  <c r="L14" i="5"/>
  <c r="L13" i="5"/>
  <c r="L11" i="5"/>
  <c r="L10" i="5"/>
  <c r="L9" i="5"/>
  <c r="L8" i="5"/>
  <c r="L7" i="5"/>
  <c r="L6" i="5"/>
  <c r="L5" i="5"/>
  <c r="L4" i="5"/>
  <c r="L3" i="5"/>
</calcChain>
</file>

<file path=xl/sharedStrings.xml><?xml version="1.0" encoding="utf-8"?>
<sst xmlns="http://schemas.openxmlformats.org/spreadsheetml/2006/main" count="343" uniqueCount="144">
  <si>
    <t>Number of families</t>
  </si>
  <si>
    <t>Number of comparisons per family</t>
  </si>
  <si>
    <t>Alpha</t>
  </si>
  <si>
    <t>Significant?</t>
  </si>
  <si>
    <t>Summary</t>
  </si>
  <si>
    <t>Adjusted P Value</t>
  </si>
  <si>
    <t>Yes</t>
  </si>
  <si>
    <t>****</t>
  </si>
  <si>
    <t>&lt;0,0001</t>
  </si>
  <si>
    <t>C</t>
  </si>
  <si>
    <t>Test details</t>
  </si>
  <si>
    <t>n1</t>
  </si>
  <si>
    <t>n2</t>
  </si>
  <si>
    <t>Group</t>
  </si>
  <si>
    <t>Sample</t>
  </si>
  <si>
    <t>*</t>
  </si>
  <si>
    <t>No</t>
  </si>
  <si>
    <t>ns</t>
  </si>
  <si>
    <t>P value</t>
  </si>
  <si>
    <t>P value summary</t>
  </si>
  <si>
    <t>Data summary</t>
  </si>
  <si>
    <t>Number of treatments (columns)</t>
  </si>
  <si>
    <t>Number of values (total)</t>
  </si>
  <si>
    <t>Test for normal distribution</t>
  </si>
  <si>
    <t>Anderson-Darling test</t>
  </si>
  <si>
    <t>A2*</t>
  </si>
  <si>
    <t>Passed normality test (alpha=0.05)?</t>
  </si>
  <si>
    <t>D'Agostino &amp; Pearson test</t>
  </si>
  <si>
    <t>K2</t>
  </si>
  <si>
    <t>Shapiro-Wilk test</t>
  </si>
  <si>
    <t>W</t>
  </si>
  <si>
    <t>Kolmogorov-Smirnov test</t>
  </si>
  <si>
    <t>KS distance</t>
  </si>
  <si>
    <t>&gt;0,1000</t>
  </si>
  <si>
    <t>Number of values</t>
  </si>
  <si>
    <t>D</t>
  </si>
  <si>
    <t>JDU605_R76</t>
  </si>
  <si>
    <t>JDU631_R76</t>
  </si>
  <si>
    <t>JDU633_R76</t>
  </si>
  <si>
    <t>No transgene</t>
  </si>
  <si>
    <t>HCP-1(FL)</t>
  </si>
  <si>
    <t>N too small</t>
  </si>
  <si>
    <t>JDU605_R76 vs. JDU631_R76</t>
  </si>
  <si>
    <t>JDU605_R76 vs. JDU633_R76</t>
  </si>
  <si>
    <t>Descriptive statistics</t>
  </si>
  <si>
    <t>Dataset of figure 4C: Microtubule density (GFP Signal/noise) (a.u.)</t>
  </si>
  <si>
    <t>Dataset of figure 4C: spindle area (µm2)</t>
  </si>
  <si>
    <t>Minimum</t>
  </si>
  <si>
    <t>25% Percentile</t>
  </si>
  <si>
    <t>Median</t>
  </si>
  <si>
    <t>75% Percentile</t>
  </si>
  <si>
    <t>Maximum</t>
  </si>
  <si>
    <t>Range</t>
  </si>
  <si>
    <t>95% CI of median</t>
  </si>
  <si>
    <t>Actual confidence level</t>
  </si>
  <si>
    <t>96%</t>
  </si>
  <si>
    <t>98%</t>
  </si>
  <si>
    <t>Lower confidence limit</t>
  </si>
  <si>
    <t>Upper confidence limit</t>
  </si>
  <si>
    <t>Mean</t>
  </si>
  <si>
    <t>Std. Deviation</t>
  </si>
  <si>
    <t>Std. Error of Mean</t>
  </si>
  <si>
    <t>Lower 95% CI of mean</t>
  </si>
  <si>
    <t>Upper 95% CI of mean</t>
  </si>
  <si>
    <t>Coefficient of variation</t>
  </si>
  <si>
    <t>11%</t>
  </si>
  <si>
    <t>24%</t>
  </si>
  <si>
    <t>20%</t>
  </si>
  <si>
    <t>Geometric mean</t>
  </si>
  <si>
    <t>Geometric SD factor</t>
  </si>
  <si>
    <t>Lower 95% CI of geo. mean</t>
  </si>
  <si>
    <t>Upper 95% CI of geo. mean</t>
  </si>
  <si>
    <t>Sum</t>
  </si>
  <si>
    <t>14%</t>
  </si>
  <si>
    <t>18%</t>
  </si>
  <si>
    <t>GFP transgene</t>
  </si>
  <si>
    <t>movie ID</t>
  </si>
  <si>
    <t>frame # corresponding to 45 sec before anaphase I onset</t>
  </si>
  <si>
    <t xml:space="preserve">GFP::TBA-2(α-tubulin) </t>
  </si>
  <si>
    <t>Background</t>
  </si>
  <si>
    <t>AREA (µm^2)</t>
  </si>
  <si>
    <t>MEAN</t>
  </si>
  <si>
    <t>INTDEN</t>
  </si>
  <si>
    <t>RAWINTDEN</t>
  </si>
  <si>
    <t>AREA</t>
  </si>
  <si>
    <t>INTDEN SPINDLE/BCKGRND</t>
  </si>
  <si>
    <t>JDU605_R76_30x_4Z_2um_15s_20210623_02</t>
  </si>
  <si>
    <t>JDU605_R76_30x_4Z_2um_15s_20210623_06</t>
  </si>
  <si>
    <t>JDU605_R76_30x_4Z_2um_15s_20210623_07</t>
  </si>
  <si>
    <t>JDU605_R76_30x_4Z_2um_15s_20210623_08</t>
  </si>
  <si>
    <t>JDU605_R76_30x_4Z_2um_15s_20210623_10</t>
  </si>
  <si>
    <t>JDU605_R76_30x_4Z_2um_15s_20210624_02</t>
  </si>
  <si>
    <t>JDU605_R76_30x_4Z_2um_15s_20210624_03</t>
  </si>
  <si>
    <t>JDU605_R76_30x_4Z_2um_15s_20210624_04 TOP</t>
  </si>
  <si>
    <t>JDU605_R76_30x_4Z_2um_15s_20210624_07</t>
  </si>
  <si>
    <t>JDU631_76_30x_4Z_2um_15s-24032021-02</t>
  </si>
  <si>
    <t>JDU631_76_30x_4Z_2um_15s-24032021-04</t>
  </si>
  <si>
    <t>JDU631_76_30x_4Z_2um_15s-24032021-07</t>
  </si>
  <si>
    <t>JDU631_76_30x_4Z_2um_15s-24032021-08</t>
  </si>
  <si>
    <t>JDU631_R76_30x_4Z_2um_15s_22042021_05</t>
  </si>
  <si>
    <t>JDU631_R76_30x_4Z_2um_15s_22042021_06</t>
  </si>
  <si>
    <t>JDU631_R76_30x_4Z_2um_15s_22042021_07</t>
  </si>
  <si>
    <t>JDU633_76_30x_4Z_2um_15s_08</t>
  </si>
  <si>
    <t>JDU633_76_30x_4Z_2um_15s_12</t>
  </si>
  <si>
    <t>JDU633_76_30x_4Z_2um_15s_16</t>
  </si>
  <si>
    <t>JDU633_R76_30x_4Z_2um_15s_05052021_03 BOTTOM</t>
  </si>
  <si>
    <t>JDU633_R76_30x_4Z_2um_15s_05052021_03 TOP</t>
  </si>
  <si>
    <t>JDU633_R76_30x_4Z_2um_15s_05052021_04</t>
  </si>
  <si>
    <t>JDU633_R76_30x_4Z_2um_15s_05052021_05 TOP</t>
  </si>
  <si>
    <t>JDU633_R76_30x_4Z_2um_15s_05052021_05 LEFT</t>
  </si>
  <si>
    <t>JDU633_R76_30x_4Z_2um_15s_05052021_06</t>
  </si>
  <si>
    <t>JDU633_R76_30x_4Z_2um_15s_05052021_07</t>
  </si>
  <si>
    <t>SUM_JDU763_R76_30x_4Z_2um_15s_NM_20221118_02</t>
  </si>
  <si>
    <t>SUM_JDU763_R76_30x_4Z_2um_15s_NM_20221118_03</t>
  </si>
  <si>
    <t>SUM_JDU763_R76_30x_4Z_2um_15s_NM_20221118_04</t>
  </si>
  <si>
    <t>SUM_JDU763_R76_30x_4Z_2um_15s_NM_20221118_05</t>
  </si>
  <si>
    <t>SUM_JDU763_R76_30x_4Z_2um_15s_NM_20221118_06</t>
  </si>
  <si>
    <t>SUM_JDU763_R76_30x_4Z_2um_15s_NM_20221118_07</t>
  </si>
  <si>
    <t>SUM_JDU763_R76_30x_4Z_2um_15s_NM_20221118_08</t>
  </si>
  <si>
    <t>HCP-1(∆CBD)</t>
  </si>
  <si>
    <t>JDU763_R76</t>
  </si>
  <si>
    <t>A-?</t>
  </si>
  <si>
    <t>B</t>
  </si>
  <si>
    <t>JDU605_R76 vs. JDU763_R76</t>
  </si>
  <si>
    <t>10% Percentile</t>
  </si>
  <si>
    <t>90% Percentile</t>
  </si>
  <si>
    <t>10%</t>
  </si>
  <si>
    <t>Test statistics</t>
  </si>
  <si>
    <t>28%</t>
  </si>
  <si>
    <t>HCP-1(∆KTD)</t>
  </si>
  <si>
    <t>***</t>
  </si>
  <si>
    <t>hcp-2∆ + hcp-1(RNAi)</t>
  </si>
  <si>
    <t>Dunn's multiple comparisons test</t>
  </si>
  <si>
    <t>Mean rank diff,</t>
  </si>
  <si>
    <t>&gt;0,9999</t>
  </si>
  <si>
    <t>Mean rank 1</t>
  </si>
  <si>
    <t>Mean rank 2</t>
  </si>
  <si>
    <t>Z</t>
  </si>
  <si>
    <t>Kruskal-Wallis test</t>
  </si>
  <si>
    <t>Exact or approximate P value?</t>
  </si>
  <si>
    <t>Approximate</t>
  </si>
  <si>
    <t>Do the medians vary signif. (P &lt; 0.05)?</t>
  </si>
  <si>
    <t>Number of groups</t>
  </si>
  <si>
    <t>Kruskal-Wallis statistic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</si>
</sst>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left"/>
    </xf>
    <xf numFmtId="0" fontId="1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9" xfId="0" applyFont="1" applyBorder="1"/>
    <xf numFmtId="0" fontId="1" fillId="0" borderId="5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0" fillId="2" borderId="0" xfId="0" applyFill="1"/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958C-BA2B-6341-955D-2B26DBD372F8}">
  <dimension ref="A1:L38"/>
  <sheetViews>
    <sheetView tabSelected="1" topLeftCell="A2" workbookViewId="0">
      <selection activeCell="F44" sqref="F44"/>
    </sheetView>
  </sheetViews>
  <sheetFormatPr baseColWidth="10" defaultRowHeight="16" x14ac:dyDescent="0.2"/>
  <cols>
    <col min="1" max="1" width="48" bestFit="1" customWidth="1"/>
    <col min="11" max="11" width="3.5" customWidth="1"/>
    <col min="12" max="12" width="24.83203125" bestFit="1" customWidth="1"/>
  </cols>
  <sheetData>
    <row r="1" spans="1:12" x14ac:dyDescent="0.2">
      <c r="A1" s="32" t="s">
        <v>76</v>
      </c>
      <c r="B1" s="33" t="s">
        <v>77</v>
      </c>
      <c r="C1" s="34" t="s">
        <v>78</v>
      </c>
      <c r="D1" s="34"/>
      <c r="E1" s="34"/>
      <c r="F1" s="34"/>
      <c r="G1" s="34" t="s">
        <v>79</v>
      </c>
      <c r="H1" s="34"/>
      <c r="I1" s="34"/>
      <c r="J1" s="34"/>
      <c r="K1" s="22"/>
      <c r="L1" s="22"/>
    </row>
    <row r="2" spans="1:12" ht="34" x14ac:dyDescent="0.2">
      <c r="A2" s="32"/>
      <c r="B2" s="33"/>
      <c r="C2" s="23" t="s">
        <v>80</v>
      </c>
      <c r="D2" s="23" t="s">
        <v>81</v>
      </c>
      <c r="E2" s="21" t="s">
        <v>82</v>
      </c>
      <c r="F2" s="21" t="s">
        <v>83</v>
      </c>
      <c r="G2" s="23" t="s">
        <v>84</v>
      </c>
      <c r="H2" s="23" t="s">
        <v>81</v>
      </c>
      <c r="I2" s="21" t="s">
        <v>82</v>
      </c>
      <c r="J2" s="21" t="s">
        <v>83</v>
      </c>
      <c r="K2" s="22"/>
      <c r="L2" s="24" t="s">
        <v>85</v>
      </c>
    </row>
    <row r="3" spans="1:12" x14ac:dyDescent="0.2">
      <c r="A3" s="25" t="s">
        <v>86</v>
      </c>
      <c r="B3" s="26">
        <v>1</v>
      </c>
      <c r="C3" s="27">
        <v>27.7</v>
      </c>
      <c r="D3" s="27">
        <v>3068.7</v>
      </c>
      <c r="E3" s="28">
        <v>85111.6</v>
      </c>
      <c r="F3" s="28">
        <v>1841245</v>
      </c>
      <c r="G3" s="27">
        <v>27.7</v>
      </c>
      <c r="H3" s="27">
        <v>2426</v>
      </c>
      <c r="I3" s="28">
        <v>67286.399999999994</v>
      </c>
      <c r="J3" s="28">
        <v>1455627</v>
      </c>
      <c r="K3" s="16"/>
      <c r="L3">
        <f t="shared" ref="L3:L11" si="0">E3/I3</f>
        <v>1.2649153469348935</v>
      </c>
    </row>
    <row r="4" spans="1:12" x14ac:dyDescent="0.2">
      <c r="A4" t="s">
        <v>87</v>
      </c>
      <c r="B4">
        <v>12</v>
      </c>
      <c r="C4" s="16">
        <v>21.3</v>
      </c>
      <c r="D4" s="16">
        <v>2842.9</v>
      </c>
      <c r="E4" s="16">
        <v>60580.800000000003</v>
      </c>
      <c r="F4" s="16">
        <v>1310563</v>
      </c>
      <c r="G4" s="16">
        <v>21.3</v>
      </c>
      <c r="H4" s="16">
        <v>2159.8000000000002</v>
      </c>
      <c r="I4" s="16">
        <v>46023.8</v>
      </c>
      <c r="J4" s="16">
        <v>995648</v>
      </c>
      <c r="K4" s="16"/>
      <c r="L4">
        <f t="shared" si="0"/>
        <v>1.3162928745562079</v>
      </c>
    </row>
    <row r="5" spans="1:12" x14ac:dyDescent="0.2">
      <c r="A5" t="s">
        <v>88</v>
      </c>
      <c r="B5">
        <v>1</v>
      </c>
      <c r="C5" s="16">
        <v>15.1</v>
      </c>
      <c r="D5" s="16">
        <v>2985.1</v>
      </c>
      <c r="E5" s="16">
        <v>44983.199999999997</v>
      </c>
      <c r="F5" s="16">
        <v>973136</v>
      </c>
      <c r="G5" s="16">
        <v>15.1</v>
      </c>
      <c r="H5" s="16">
        <v>2405.1</v>
      </c>
      <c r="I5" s="16">
        <v>36243.599999999999</v>
      </c>
      <c r="J5" s="16">
        <v>784069</v>
      </c>
      <c r="K5" s="16"/>
      <c r="L5">
        <f t="shared" si="0"/>
        <v>1.241134986590736</v>
      </c>
    </row>
    <row r="6" spans="1:12" x14ac:dyDescent="0.2">
      <c r="A6" t="s">
        <v>89</v>
      </c>
      <c r="B6">
        <v>13</v>
      </c>
      <c r="C6" s="16">
        <v>17</v>
      </c>
      <c r="D6" s="16">
        <v>3215.9</v>
      </c>
      <c r="E6" s="16">
        <v>54555.7</v>
      </c>
      <c r="F6" s="16">
        <v>1180220</v>
      </c>
      <c r="G6" s="16">
        <v>17</v>
      </c>
      <c r="H6" s="16">
        <v>2331.1</v>
      </c>
      <c r="I6" s="16">
        <v>39545.9</v>
      </c>
      <c r="J6" s="16">
        <v>855509</v>
      </c>
      <c r="K6" s="16"/>
      <c r="L6">
        <f t="shared" si="0"/>
        <v>1.379553885484968</v>
      </c>
    </row>
    <row r="7" spans="1:12" x14ac:dyDescent="0.2">
      <c r="A7" t="s">
        <v>90</v>
      </c>
      <c r="B7">
        <v>3</v>
      </c>
      <c r="C7" s="16">
        <v>16.399999999999999</v>
      </c>
      <c r="D7" s="16">
        <v>2740.2</v>
      </c>
      <c r="E7" s="16">
        <v>44966</v>
      </c>
      <c r="F7" s="16">
        <v>972763</v>
      </c>
      <c r="G7" s="16">
        <v>16.399999999999999</v>
      </c>
      <c r="H7" s="16">
        <v>2256.4</v>
      </c>
      <c r="I7" s="16">
        <v>37027.5</v>
      </c>
      <c r="J7" s="16">
        <v>801028</v>
      </c>
      <c r="K7" s="16"/>
      <c r="L7">
        <f t="shared" si="0"/>
        <v>1.2143947066369589</v>
      </c>
    </row>
    <row r="8" spans="1:12" x14ac:dyDescent="0.2">
      <c r="A8" t="s">
        <v>91</v>
      </c>
      <c r="B8">
        <v>1</v>
      </c>
      <c r="C8" s="16">
        <v>16.7</v>
      </c>
      <c r="D8" s="16">
        <v>2709.4</v>
      </c>
      <c r="E8" s="16">
        <v>45212.6</v>
      </c>
      <c r="F8" s="16">
        <v>978098</v>
      </c>
      <c r="G8" s="16">
        <v>16.7</v>
      </c>
      <c r="H8" s="16">
        <v>2481.1</v>
      </c>
      <c r="I8" s="16">
        <v>41403.300000000003</v>
      </c>
      <c r="J8" s="16">
        <v>895691</v>
      </c>
      <c r="K8" s="16"/>
      <c r="L8">
        <f t="shared" si="0"/>
        <v>1.0920047435832407</v>
      </c>
    </row>
    <row r="9" spans="1:12" x14ac:dyDescent="0.2">
      <c r="A9" t="s">
        <v>92</v>
      </c>
      <c r="B9">
        <v>4</v>
      </c>
      <c r="C9" s="16">
        <v>25.5</v>
      </c>
      <c r="D9" s="16">
        <v>3837.8</v>
      </c>
      <c r="E9" s="16">
        <v>97748.6</v>
      </c>
      <c r="F9" s="16">
        <v>2114625</v>
      </c>
      <c r="G9" s="16">
        <v>25.5</v>
      </c>
      <c r="H9" s="16">
        <v>2628.5</v>
      </c>
      <c r="I9" s="16">
        <v>66948.899999999994</v>
      </c>
      <c r="J9" s="16">
        <v>1448327</v>
      </c>
      <c r="K9" s="16"/>
      <c r="L9">
        <f t="shared" si="0"/>
        <v>1.4600478872692459</v>
      </c>
    </row>
    <row r="10" spans="1:12" x14ac:dyDescent="0.2">
      <c r="A10" t="s">
        <v>93</v>
      </c>
      <c r="B10">
        <v>1</v>
      </c>
      <c r="C10" s="16">
        <v>15.7</v>
      </c>
      <c r="D10" s="16">
        <v>3021.6</v>
      </c>
      <c r="E10" s="16">
        <v>47348.9</v>
      </c>
      <c r="F10" s="16">
        <v>1024314</v>
      </c>
      <c r="G10" s="16">
        <v>15.7</v>
      </c>
      <c r="H10" s="16">
        <v>2597.3000000000002</v>
      </c>
      <c r="I10" s="16">
        <v>40700.800000000003</v>
      </c>
      <c r="J10" s="16">
        <v>880493</v>
      </c>
      <c r="K10" s="16"/>
      <c r="L10">
        <f t="shared" si="0"/>
        <v>1.1633407697146001</v>
      </c>
    </row>
    <row r="11" spans="1:12" x14ac:dyDescent="0.2">
      <c r="A11" t="s">
        <v>94</v>
      </c>
      <c r="B11">
        <v>1</v>
      </c>
      <c r="C11" s="16">
        <v>22.8</v>
      </c>
      <c r="D11" s="16">
        <v>4893.3</v>
      </c>
      <c r="E11" s="16">
        <v>111739.3</v>
      </c>
      <c r="F11" s="16">
        <v>2417291</v>
      </c>
      <c r="G11" s="16">
        <v>22.8</v>
      </c>
      <c r="H11" s="16">
        <v>3230.2</v>
      </c>
      <c r="I11" s="16">
        <v>73612.399999999994</v>
      </c>
      <c r="J11" s="16">
        <v>1592479</v>
      </c>
      <c r="K11" s="16"/>
      <c r="L11">
        <f t="shared" si="0"/>
        <v>1.5179412707641649</v>
      </c>
    </row>
    <row r="12" spans="1:12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x14ac:dyDescent="0.2">
      <c r="A13" t="s">
        <v>95</v>
      </c>
      <c r="B13">
        <v>2</v>
      </c>
      <c r="C13" s="29">
        <v>27.7</v>
      </c>
      <c r="D13">
        <v>6998.7</v>
      </c>
      <c r="E13">
        <v>193784.8</v>
      </c>
      <c r="F13">
        <v>4192206</v>
      </c>
      <c r="G13">
        <v>27.5</v>
      </c>
      <c r="H13">
        <v>2396.1999999999998</v>
      </c>
      <c r="I13">
        <v>65793.2</v>
      </c>
      <c r="J13">
        <v>1423325</v>
      </c>
      <c r="L13">
        <f t="shared" ref="L13:L19" si="1">E13/I13</f>
        <v>2.9453621346886911</v>
      </c>
    </row>
    <row r="14" spans="1:12" x14ac:dyDescent="0.2">
      <c r="A14" t="s">
        <v>96</v>
      </c>
      <c r="B14">
        <v>2</v>
      </c>
      <c r="C14" s="29">
        <v>26.7</v>
      </c>
      <c r="D14">
        <v>7766.6</v>
      </c>
      <c r="E14">
        <v>207148.4</v>
      </c>
      <c r="F14">
        <v>4481305</v>
      </c>
      <c r="G14">
        <v>26.7</v>
      </c>
      <c r="H14">
        <v>2514.3000000000002</v>
      </c>
      <c r="I14">
        <v>67061.3</v>
      </c>
      <c r="J14">
        <v>1450757</v>
      </c>
      <c r="L14">
        <f t="shared" si="1"/>
        <v>3.0889410136695825</v>
      </c>
    </row>
    <row r="15" spans="1:12" x14ac:dyDescent="0.2">
      <c r="A15" t="s">
        <v>97</v>
      </c>
      <c r="B15">
        <v>3</v>
      </c>
      <c r="C15" s="29">
        <v>20.8</v>
      </c>
      <c r="D15">
        <v>5387.4</v>
      </c>
      <c r="E15">
        <v>112063.7</v>
      </c>
      <c r="F15">
        <v>2424308</v>
      </c>
      <c r="G15">
        <v>20.8</v>
      </c>
      <c r="H15">
        <v>2388.8000000000002</v>
      </c>
      <c r="I15">
        <v>49690.6</v>
      </c>
      <c r="J15">
        <v>1074971</v>
      </c>
      <c r="L15">
        <f t="shared" si="1"/>
        <v>2.2552293592751949</v>
      </c>
    </row>
    <row r="16" spans="1:12" x14ac:dyDescent="0.2">
      <c r="A16" t="s">
        <v>98</v>
      </c>
      <c r="B16">
        <v>1</v>
      </c>
      <c r="C16" s="29">
        <v>27.4</v>
      </c>
      <c r="D16">
        <v>4743.8999999999996</v>
      </c>
      <c r="E16">
        <v>130038.2</v>
      </c>
      <c r="F16">
        <v>2813157</v>
      </c>
      <c r="G16">
        <v>27.4</v>
      </c>
      <c r="H16">
        <v>2124.9</v>
      </c>
      <c r="I16">
        <v>58246.9</v>
      </c>
      <c r="J16">
        <v>1260073</v>
      </c>
      <c r="L16">
        <f t="shared" si="1"/>
        <v>2.232534263626047</v>
      </c>
    </row>
    <row r="17" spans="1:12" x14ac:dyDescent="0.2">
      <c r="A17" t="s">
        <v>99</v>
      </c>
      <c r="B17">
        <v>1</v>
      </c>
      <c r="C17" s="29">
        <v>28.3</v>
      </c>
      <c r="D17">
        <v>6160.8</v>
      </c>
      <c r="E17">
        <v>174287.8</v>
      </c>
      <c r="F17">
        <v>3770422</v>
      </c>
      <c r="G17">
        <v>28.3</v>
      </c>
      <c r="H17">
        <v>2507.3000000000002</v>
      </c>
      <c r="I17">
        <v>70931.100000000006</v>
      </c>
      <c r="J17">
        <v>1534474</v>
      </c>
      <c r="L17">
        <f t="shared" si="1"/>
        <v>2.4571422126542513</v>
      </c>
    </row>
    <row r="18" spans="1:12" x14ac:dyDescent="0.2">
      <c r="A18" t="s">
        <v>100</v>
      </c>
      <c r="B18">
        <v>1</v>
      </c>
      <c r="C18" s="29">
        <v>20.3</v>
      </c>
      <c r="D18">
        <v>5165.2</v>
      </c>
      <c r="E18">
        <v>104817.1</v>
      </c>
      <c r="F18">
        <v>2267540</v>
      </c>
      <c r="G18">
        <v>20.3</v>
      </c>
      <c r="H18">
        <v>2885.2</v>
      </c>
      <c r="I18">
        <v>58548.1</v>
      </c>
      <c r="J18">
        <v>1266588</v>
      </c>
      <c r="L18">
        <f t="shared" si="1"/>
        <v>1.790273296656937</v>
      </c>
    </row>
    <row r="19" spans="1:12" x14ac:dyDescent="0.2">
      <c r="A19" t="s">
        <v>101</v>
      </c>
      <c r="B19">
        <v>4</v>
      </c>
      <c r="C19" s="29">
        <v>29.1</v>
      </c>
      <c r="D19">
        <v>3244.3</v>
      </c>
      <c r="E19">
        <v>94480.7</v>
      </c>
      <c r="F19">
        <v>2043929</v>
      </c>
      <c r="G19">
        <v>29.1</v>
      </c>
      <c r="H19">
        <v>2126.1</v>
      </c>
      <c r="I19">
        <v>61916.5</v>
      </c>
      <c r="J19">
        <v>1339459</v>
      </c>
      <c r="L19">
        <f t="shared" si="1"/>
        <v>1.5259373511099625</v>
      </c>
    </row>
    <row r="20" spans="1:12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2" x14ac:dyDescent="0.2">
      <c r="A21" t="s">
        <v>102</v>
      </c>
      <c r="B21">
        <v>2</v>
      </c>
      <c r="C21">
        <v>24.6</v>
      </c>
      <c r="D21">
        <v>5072</v>
      </c>
      <c r="E21">
        <v>124729.1</v>
      </c>
      <c r="F21">
        <v>2698304</v>
      </c>
      <c r="G21">
        <v>24.6</v>
      </c>
      <c r="H21">
        <v>2409.3000000000002</v>
      </c>
      <c r="I21">
        <v>59249.1</v>
      </c>
      <c r="J21">
        <v>1281755</v>
      </c>
      <c r="L21">
        <f t="shared" ref="L21:L38" si="2">E21/I21</f>
        <v>2.1051644666332487</v>
      </c>
    </row>
    <row r="22" spans="1:12" x14ac:dyDescent="0.2">
      <c r="A22" t="s">
        <v>103</v>
      </c>
      <c r="B22">
        <v>5</v>
      </c>
      <c r="C22">
        <v>21.4</v>
      </c>
      <c r="D22">
        <v>3729.5</v>
      </c>
      <c r="E22">
        <v>79991.199999999997</v>
      </c>
      <c r="F22">
        <v>1730475</v>
      </c>
      <c r="G22">
        <v>21.4</v>
      </c>
      <c r="H22">
        <v>2194.5</v>
      </c>
      <c r="I22">
        <v>47068</v>
      </c>
      <c r="J22">
        <v>1018237</v>
      </c>
      <c r="L22">
        <f t="shared" si="2"/>
        <v>1.6994816010877878</v>
      </c>
    </row>
    <row r="23" spans="1:12" x14ac:dyDescent="0.2">
      <c r="A23" t="s">
        <v>104</v>
      </c>
      <c r="B23">
        <v>1</v>
      </c>
      <c r="C23">
        <v>15.7</v>
      </c>
      <c r="D23">
        <v>7677.4</v>
      </c>
      <c r="E23">
        <v>120307.2</v>
      </c>
      <c r="F23">
        <v>2602643</v>
      </c>
      <c r="G23">
        <v>15.7</v>
      </c>
      <c r="H23">
        <v>2571</v>
      </c>
      <c r="I23">
        <v>40288.699999999997</v>
      </c>
      <c r="J23">
        <v>871577</v>
      </c>
      <c r="L23">
        <f t="shared" si="2"/>
        <v>2.9861276238746846</v>
      </c>
    </row>
    <row r="24" spans="1:12" x14ac:dyDescent="0.2">
      <c r="A24" t="s">
        <v>105</v>
      </c>
      <c r="B24">
        <v>1</v>
      </c>
      <c r="C24">
        <v>25.2</v>
      </c>
      <c r="D24">
        <v>3354.8</v>
      </c>
      <c r="E24">
        <v>84515.7</v>
      </c>
      <c r="F24">
        <v>1828354</v>
      </c>
      <c r="G24">
        <v>25.2</v>
      </c>
      <c r="H24">
        <v>2069.8000000000002</v>
      </c>
      <c r="I24">
        <v>52142.5</v>
      </c>
      <c r="J24">
        <v>1128014</v>
      </c>
      <c r="L24">
        <f t="shared" si="2"/>
        <v>1.620860142877691</v>
      </c>
    </row>
    <row r="25" spans="1:12" x14ac:dyDescent="0.2">
      <c r="A25" t="s">
        <v>106</v>
      </c>
      <c r="B25">
        <v>8</v>
      </c>
      <c r="C25">
        <v>33.1</v>
      </c>
      <c r="D25">
        <v>4017.9</v>
      </c>
      <c r="E25">
        <v>132981.70000000001</v>
      </c>
      <c r="F25">
        <v>2876833</v>
      </c>
      <c r="G25">
        <v>33.1</v>
      </c>
      <c r="H25">
        <v>2220.9</v>
      </c>
      <c r="I25">
        <v>73505.600000000006</v>
      </c>
      <c r="J25">
        <v>1590170</v>
      </c>
      <c r="L25">
        <f t="shared" si="2"/>
        <v>1.8091369909231405</v>
      </c>
    </row>
    <row r="26" spans="1:12" x14ac:dyDescent="0.2">
      <c r="A26" t="s">
        <v>107</v>
      </c>
      <c r="B26">
        <v>3</v>
      </c>
      <c r="C26">
        <v>26.3</v>
      </c>
      <c r="D26">
        <v>4401.1000000000004</v>
      </c>
      <c r="E26">
        <v>115553.8</v>
      </c>
      <c r="F26">
        <v>2499812</v>
      </c>
      <c r="G26">
        <v>26.3</v>
      </c>
      <c r="H26">
        <v>2371.9</v>
      </c>
      <c r="I26">
        <v>62276.3</v>
      </c>
      <c r="J26">
        <v>1347242</v>
      </c>
      <c r="L26">
        <f t="shared" si="2"/>
        <v>1.8555020128042288</v>
      </c>
    </row>
    <row r="27" spans="1:12" x14ac:dyDescent="0.2">
      <c r="A27" t="s">
        <v>108</v>
      </c>
      <c r="B27">
        <v>1</v>
      </c>
      <c r="C27">
        <v>22.8</v>
      </c>
      <c r="D27">
        <v>5098.2</v>
      </c>
      <c r="E27">
        <v>116418.3</v>
      </c>
      <c r="F27">
        <v>2518513</v>
      </c>
      <c r="G27">
        <v>22.7</v>
      </c>
      <c r="H27">
        <v>2322.4</v>
      </c>
      <c r="I27">
        <v>52603.6</v>
      </c>
      <c r="J27">
        <v>1137990</v>
      </c>
      <c r="L27">
        <f t="shared" si="2"/>
        <v>2.2131241968230313</v>
      </c>
    </row>
    <row r="28" spans="1:12" x14ac:dyDescent="0.2">
      <c r="A28" t="s">
        <v>109</v>
      </c>
      <c r="B28">
        <v>11</v>
      </c>
      <c r="C28">
        <v>22.4</v>
      </c>
      <c r="D28">
        <v>3858.6</v>
      </c>
      <c r="E28">
        <v>86327.2</v>
      </c>
      <c r="F28">
        <v>1867543</v>
      </c>
      <c r="G28">
        <v>22.2</v>
      </c>
      <c r="H28">
        <v>2258.5</v>
      </c>
      <c r="I28">
        <v>50217</v>
      </c>
      <c r="J28">
        <v>1086359</v>
      </c>
      <c r="L28">
        <f t="shared" si="2"/>
        <v>1.7190831790031265</v>
      </c>
    </row>
    <row r="29" spans="1:12" x14ac:dyDescent="0.2">
      <c r="A29" t="s">
        <v>110</v>
      </c>
      <c r="B29">
        <v>13</v>
      </c>
      <c r="C29">
        <v>24.2</v>
      </c>
      <c r="D29">
        <v>5607.2</v>
      </c>
      <c r="E29">
        <v>135817.29999999999</v>
      </c>
      <c r="F29">
        <v>2938177</v>
      </c>
      <c r="G29">
        <v>24.2</v>
      </c>
      <c r="H29">
        <v>2410.9</v>
      </c>
      <c r="I29">
        <v>58396.2</v>
      </c>
      <c r="J29">
        <v>1263302</v>
      </c>
      <c r="L29">
        <f t="shared" si="2"/>
        <v>2.3257900342830524</v>
      </c>
    </row>
    <row r="30" spans="1:12" x14ac:dyDescent="0.2">
      <c r="A30" t="s">
        <v>111</v>
      </c>
      <c r="B30">
        <v>1</v>
      </c>
      <c r="C30">
        <v>25.1</v>
      </c>
      <c r="D30">
        <v>6325.6</v>
      </c>
      <c r="E30">
        <v>158481.70000000001</v>
      </c>
      <c r="F30">
        <v>3428484</v>
      </c>
      <c r="G30">
        <v>25.1</v>
      </c>
      <c r="H30">
        <v>2613.1</v>
      </c>
      <c r="I30">
        <v>65469.1</v>
      </c>
      <c r="J30">
        <v>1416313</v>
      </c>
      <c r="L30">
        <f t="shared" si="2"/>
        <v>2.4207099226963562</v>
      </c>
    </row>
    <row r="31" spans="1:12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x14ac:dyDescent="0.2">
      <c r="A32" t="s">
        <v>112</v>
      </c>
      <c r="B32">
        <v>2</v>
      </c>
      <c r="C32">
        <v>32.299999999999997</v>
      </c>
      <c r="D32">
        <v>3071.3</v>
      </c>
      <c r="E32">
        <v>99096.2</v>
      </c>
      <c r="F32">
        <v>2143779</v>
      </c>
      <c r="G32">
        <v>32.299999999999997</v>
      </c>
      <c r="H32">
        <v>2169.6999999999998</v>
      </c>
      <c r="I32">
        <v>70004.3</v>
      </c>
      <c r="J32">
        <v>1514424</v>
      </c>
      <c r="L32">
        <f t="shared" si="2"/>
        <v>1.415573043370193</v>
      </c>
    </row>
    <row r="33" spans="1:12" x14ac:dyDescent="0.2">
      <c r="A33" t="s">
        <v>113</v>
      </c>
      <c r="B33">
        <v>12</v>
      </c>
      <c r="C33">
        <v>24.9</v>
      </c>
      <c r="D33">
        <v>3321.9</v>
      </c>
      <c r="E33">
        <v>82765.7</v>
      </c>
      <c r="F33">
        <v>1790496</v>
      </c>
      <c r="G33">
        <v>24.9</v>
      </c>
      <c r="H33">
        <v>2128.3000000000002</v>
      </c>
      <c r="I33">
        <v>53027.7</v>
      </c>
      <c r="J33">
        <v>1147165</v>
      </c>
      <c r="L33">
        <f t="shared" si="2"/>
        <v>1.5608012416152313</v>
      </c>
    </row>
    <row r="34" spans="1:12" x14ac:dyDescent="0.2">
      <c r="A34" t="s">
        <v>114</v>
      </c>
      <c r="B34">
        <v>1</v>
      </c>
      <c r="C34">
        <v>20.8</v>
      </c>
      <c r="D34">
        <v>2023.2</v>
      </c>
      <c r="E34">
        <v>41990.7</v>
      </c>
      <c r="F34">
        <v>908397</v>
      </c>
      <c r="G34">
        <v>20.8</v>
      </c>
      <c r="H34">
        <v>1744</v>
      </c>
      <c r="I34">
        <v>36197</v>
      </c>
      <c r="J34">
        <v>783060</v>
      </c>
      <c r="L34">
        <f t="shared" si="2"/>
        <v>1.1600602259855788</v>
      </c>
    </row>
    <row r="35" spans="1:12" x14ac:dyDescent="0.2">
      <c r="A35" t="s">
        <v>115</v>
      </c>
      <c r="B35">
        <v>11</v>
      </c>
      <c r="C35">
        <v>19</v>
      </c>
      <c r="D35">
        <v>2916.2</v>
      </c>
      <c r="E35">
        <v>55404</v>
      </c>
      <c r="F35">
        <v>1198572</v>
      </c>
      <c r="G35">
        <v>19</v>
      </c>
      <c r="H35">
        <v>2060.1</v>
      </c>
      <c r="I35">
        <v>39138.400000000001</v>
      </c>
      <c r="J35">
        <v>846692</v>
      </c>
      <c r="L35">
        <f t="shared" si="2"/>
        <v>1.415591848414856</v>
      </c>
    </row>
    <row r="36" spans="1:12" x14ac:dyDescent="0.2">
      <c r="A36" t="s">
        <v>116</v>
      </c>
      <c r="B36">
        <v>20</v>
      </c>
      <c r="C36">
        <v>19.3</v>
      </c>
      <c r="D36">
        <v>2668.6</v>
      </c>
      <c r="E36">
        <v>51563.8</v>
      </c>
      <c r="F36">
        <v>1115495</v>
      </c>
      <c r="G36">
        <v>19.3</v>
      </c>
      <c r="H36">
        <v>2088.6</v>
      </c>
      <c r="I36">
        <v>40355.699999999997</v>
      </c>
      <c r="J36">
        <v>873027</v>
      </c>
      <c r="L36">
        <f t="shared" si="2"/>
        <v>1.277732761419081</v>
      </c>
    </row>
    <row r="37" spans="1:12" x14ac:dyDescent="0.2">
      <c r="A37" t="s">
        <v>117</v>
      </c>
      <c r="B37">
        <v>1</v>
      </c>
      <c r="C37">
        <v>16.899999999999999</v>
      </c>
      <c r="D37">
        <v>3577.6</v>
      </c>
      <c r="E37">
        <v>60361.2</v>
      </c>
      <c r="F37">
        <v>1305813</v>
      </c>
      <c r="G37">
        <v>16.899999999999999</v>
      </c>
      <c r="H37">
        <v>2317</v>
      </c>
      <c r="I37">
        <v>39092.1</v>
      </c>
      <c r="J37">
        <v>845692</v>
      </c>
      <c r="L37">
        <f t="shared" si="2"/>
        <v>1.5440766804546187</v>
      </c>
    </row>
    <row r="38" spans="1:12" x14ac:dyDescent="0.2">
      <c r="A38" t="s">
        <v>118</v>
      </c>
      <c r="B38">
        <v>2</v>
      </c>
      <c r="C38">
        <v>14.5</v>
      </c>
      <c r="D38">
        <v>2919.5</v>
      </c>
      <c r="E38">
        <v>42375.4</v>
      </c>
      <c r="F38">
        <v>916719</v>
      </c>
      <c r="G38">
        <v>14.5</v>
      </c>
      <c r="H38">
        <v>2198</v>
      </c>
      <c r="I38">
        <v>31903.3</v>
      </c>
      <c r="J38">
        <v>690174</v>
      </c>
      <c r="L38">
        <f t="shared" si="2"/>
        <v>1.3282450404817057</v>
      </c>
    </row>
  </sheetData>
  <mergeCells count="4">
    <mergeCell ref="A1:A2"/>
    <mergeCell ref="B1:B2"/>
    <mergeCell ref="C1:F1"/>
    <mergeCell ref="G1:J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F9B6-9CD6-F54C-ACFB-3122DA100EE7}">
  <dimension ref="A1:P76"/>
  <sheetViews>
    <sheetView topLeftCell="C4" workbookViewId="0">
      <selection activeCell="K27" sqref="K27"/>
    </sheetView>
  </sheetViews>
  <sheetFormatPr baseColWidth="10" defaultRowHeight="16" x14ac:dyDescent="0.2"/>
  <cols>
    <col min="1" max="1" width="34.33203125" customWidth="1"/>
    <col min="2" max="5" width="16.83203125" customWidth="1"/>
    <col min="7" max="7" width="31.83203125" bestFit="1" customWidth="1"/>
    <col min="8" max="8" width="12.6640625" style="16" bestFit="1" customWidth="1"/>
    <col min="9" max="9" width="10.83203125" style="16"/>
    <col min="10" max="10" width="12.6640625" style="16" bestFit="1" customWidth="1"/>
    <col min="11" max="12" width="14.6640625" style="16" bestFit="1" customWidth="1"/>
    <col min="13" max="13" width="11.5" style="16" bestFit="1" customWidth="1"/>
  </cols>
  <sheetData>
    <row r="1" spans="1:16" x14ac:dyDescent="0.2">
      <c r="A1" s="2" t="s">
        <v>45</v>
      </c>
    </row>
    <row r="3" spans="1:16" x14ac:dyDescent="0.2">
      <c r="A3" s="14" t="s">
        <v>13</v>
      </c>
      <c r="B3" s="35" t="s">
        <v>131</v>
      </c>
      <c r="C3" s="35"/>
      <c r="D3" s="35"/>
      <c r="E3" s="19"/>
      <c r="G3" s="18" t="s">
        <v>127</v>
      </c>
    </row>
    <row r="4" spans="1:16" x14ac:dyDescent="0.2">
      <c r="A4" s="14" t="s">
        <v>75</v>
      </c>
      <c r="B4" s="20" t="s">
        <v>39</v>
      </c>
      <c r="C4" s="20" t="s">
        <v>40</v>
      </c>
      <c r="D4" s="20" t="s">
        <v>119</v>
      </c>
      <c r="E4" s="20" t="s">
        <v>129</v>
      </c>
      <c r="G4" s="13" t="s">
        <v>0</v>
      </c>
      <c r="H4" s="12">
        <v>1</v>
      </c>
      <c r="I4" s="12"/>
      <c r="J4" s="12"/>
      <c r="K4" s="12"/>
      <c r="L4" s="12"/>
      <c r="M4" s="12"/>
      <c r="N4" s="12"/>
      <c r="O4" s="12"/>
      <c r="P4" s="16"/>
    </row>
    <row r="5" spans="1:16" x14ac:dyDescent="0.2">
      <c r="A5" s="14" t="s">
        <v>14</v>
      </c>
      <c r="B5" s="31" t="s">
        <v>36</v>
      </c>
      <c r="C5" s="31" t="s">
        <v>37</v>
      </c>
      <c r="D5" s="31" t="s">
        <v>38</v>
      </c>
      <c r="E5" s="31" t="s">
        <v>120</v>
      </c>
      <c r="G5" s="13" t="s">
        <v>1</v>
      </c>
      <c r="H5" s="12">
        <v>3</v>
      </c>
      <c r="I5" s="12"/>
      <c r="J5" s="12"/>
      <c r="K5" s="12"/>
      <c r="L5" s="12"/>
      <c r="M5" s="12"/>
      <c r="N5" s="12"/>
      <c r="O5" s="12"/>
      <c r="P5" s="16"/>
    </row>
    <row r="6" spans="1:16" x14ac:dyDescent="0.2">
      <c r="B6" s="4">
        <v>1.2649153500000001</v>
      </c>
      <c r="C6" s="5">
        <v>2.9453621299999999</v>
      </c>
      <c r="D6" s="5">
        <v>2.1051644700000001</v>
      </c>
      <c r="E6" s="6">
        <v>1.415573043370193</v>
      </c>
      <c r="G6" s="13" t="s">
        <v>2</v>
      </c>
      <c r="H6" s="12">
        <v>0.05</v>
      </c>
      <c r="I6" s="12"/>
      <c r="J6" s="12"/>
      <c r="K6" s="12"/>
      <c r="L6" s="12"/>
      <c r="M6" s="12"/>
      <c r="N6" s="12"/>
      <c r="O6" s="12"/>
      <c r="P6" s="16"/>
    </row>
    <row r="7" spans="1:16" x14ac:dyDescent="0.2">
      <c r="B7" s="7">
        <v>1.3162928700000001</v>
      </c>
      <c r="C7" s="1">
        <v>3.0889410100000001</v>
      </c>
      <c r="D7" s="1">
        <v>1.6994815999999999</v>
      </c>
      <c r="E7" s="8">
        <v>1.5608012416152313</v>
      </c>
      <c r="G7" s="13"/>
      <c r="H7" s="12"/>
      <c r="I7" s="12"/>
      <c r="J7" s="12"/>
      <c r="K7" s="12"/>
      <c r="L7" s="12"/>
      <c r="M7" s="12"/>
      <c r="N7" s="12"/>
      <c r="O7" s="12"/>
      <c r="P7" s="16"/>
    </row>
    <row r="8" spans="1:16" x14ac:dyDescent="0.2">
      <c r="B8" s="7">
        <v>1.2411349899999999</v>
      </c>
      <c r="C8" s="1">
        <v>2.25522936</v>
      </c>
      <c r="D8" s="1">
        <v>2.98612762</v>
      </c>
      <c r="E8" s="8">
        <v>1.1600602259855788</v>
      </c>
      <c r="G8" s="13" t="s">
        <v>132</v>
      </c>
      <c r="H8" s="12" t="s">
        <v>133</v>
      </c>
      <c r="I8" s="12" t="s">
        <v>3</v>
      </c>
      <c r="J8" s="12" t="s">
        <v>4</v>
      </c>
      <c r="K8" s="12" t="s">
        <v>5</v>
      </c>
      <c r="L8" s="12" t="s">
        <v>121</v>
      </c>
      <c r="M8" s="12"/>
      <c r="N8" s="12"/>
      <c r="O8" s="12"/>
      <c r="P8" s="16"/>
    </row>
    <row r="9" spans="1:16" x14ac:dyDescent="0.2">
      <c r="B9" s="7">
        <v>1.3795538899999999</v>
      </c>
      <c r="C9" s="1">
        <v>2.23253426</v>
      </c>
      <c r="D9" s="1">
        <v>1.62086014</v>
      </c>
      <c r="E9" s="8">
        <v>1.415591848414856</v>
      </c>
      <c r="G9" s="13" t="s">
        <v>42</v>
      </c>
      <c r="H9" s="12">
        <v>-19.03</v>
      </c>
      <c r="I9" s="12" t="s">
        <v>6</v>
      </c>
      <c r="J9" s="12" t="s">
        <v>130</v>
      </c>
      <c r="K9" s="12">
        <v>2.9999999999999997E-4</v>
      </c>
      <c r="L9" s="12" t="s">
        <v>122</v>
      </c>
      <c r="M9" s="12" t="s">
        <v>37</v>
      </c>
      <c r="N9" s="12"/>
      <c r="O9" s="12"/>
      <c r="P9" s="16"/>
    </row>
    <row r="10" spans="1:16" x14ac:dyDescent="0.2">
      <c r="B10" s="7">
        <v>1.2143947100000001</v>
      </c>
      <c r="C10" s="1">
        <v>2.4571422100000002</v>
      </c>
      <c r="D10" s="1">
        <v>1.8091369900000001</v>
      </c>
      <c r="E10" s="8">
        <v>1.277732761419081</v>
      </c>
      <c r="G10" s="13" t="s">
        <v>43</v>
      </c>
      <c r="H10" s="12">
        <v>-16.89</v>
      </c>
      <c r="I10" s="12" t="s">
        <v>6</v>
      </c>
      <c r="J10" s="12" t="s">
        <v>130</v>
      </c>
      <c r="K10" s="12">
        <v>4.0000000000000002E-4</v>
      </c>
      <c r="L10" s="12" t="s">
        <v>9</v>
      </c>
      <c r="M10" s="12" t="s">
        <v>38</v>
      </c>
      <c r="N10" s="12"/>
      <c r="O10" s="12"/>
      <c r="P10" s="16"/>
    </row>
    <row r="11" spans="1:16" x14ac:dyDescent="0.2">
      <c r="B11" s="7">
        <v>1.0920047399999999</v>
      </c>
      <c r="C11" s="1">
        <v>1.7902733</v>
      </c>
      <c r="D11" s="1">
        <v>1.8555020099999999</v>
      </c>
      <c r="E11" s="8">
        <v>1.5440766804546187</v>
      </c>
      <c r="G11" s="13" t="s">
        <v>123</v>
      </c>
      <c r="H11" s="12">
        <v>-3.46</v>
      </c>
      <c r="I11" s="12" t="s">
        <v>16</v>
      </c>
      <c r="J11" s="12" t="s">
        <v>17</v>
      </c>
      <c r="K11" s="12" t="s">
        <v>134</v>
      </c>
      <c r="L11" s="12" t="s">
        <v>35</v>
      </c>
      <c r="M11" s="12" t="s">
        <v>120</v>
      </c>
      <c r="N11" s="12"/>
      <c r="O11" s="12"/>
      <c r="P11" s="16"/>
    </row>
    <row r="12" spans="1:16" x14ac:dyDescent="0.2">
      <c r="B12" s="7">
        <v>1.46004789</v>
      </c>
      <c r="C12" s="1">
        <v>1.52593735</v>
      </c>
      <c r="D12" s="1">
        <v>2.2131242000000002</v>
      </c>
      <c r="E12" s="8">
        <v>1.3282450404817057</v>
      </c>
      <c r="G12" s="13"/>
      <c r="H12" s="12"/>
      <c r="I12" s="12"/>
      <c r="J12" s="12"/>
      <c r="K12" s="12"/>
      <c r="L12" s="12"/>
      <c r="M12" s="12"/>
      <c r="N12" s="12"/>
      <c r="O12" s="12"/>
      <c r="P12" s="16"/>
    </row>
    <row r="13" spans="1:16" x14ac:dyDescent="0.2">
      <c r="B13" s="7">
        <v>1.16334077</v>
      </c>
      <c r="C13" s="1"/>
      <c r="D13" s="1">
        <v>1.7190831799999999</v>
      </c>
      <c r="E13" s="8"/>
      <c r="G13" s="13" t="s">
        <v>10</v>
      </c>
      <c r="H13" s="12" t="s">
        <v>135</v>
      </c>
      <c r="I13" s="12" t="s">
        <v>136</v>
      </c>
      <c r="J13" s="12" t="s">
        <v>133</v>
      </c>
      <c r="K13" s="12" t="s">
        <v>11</v>
      </c>
      <c r="L13" s="12" t="s">
        <v>12</v>
      </c>
      <c r="M13" s="12" t="s">
        <v>137</v>
      </c>
      <c r="N13" s="12"/>
      <c r="O13" s="12"/>
      <c r="P13" s="16"/>
    </row>
    <row r="14" spans="1:16" x14ac:dyDescent="0.2">
      <c r="B14" s="7">
        <v>1.5179412699999999</v>
      </c>
      <c r="C14" s="1"/>
      <c r="D14" s="1">
        <v>2.3257900299999998</v>
      </c>
      <c r="E14" s="8"/>
      <c r="G14" s="13" t="s">
        <v>42</v>
      </c>
      <c r="H14" s="12">
        <v>7.1109999999999998</v>
      </c>
      <c r="I14" s="12">
        <v>26.14</v>
      </c>
      <c r="J14" s="12">
        <v>-19.03</v>
      </c>
      <c r="K14" s="12">
        <v>9</v>
      </c>
      <c r="L14" s="12">
        <v>7</v>
      </c>
      <c r="M14" s="12">
        <v>3.9060000000000001</v>
      </c>
      <c r="N14" s="12"/>
      <c r="O14" s="12"/>
      <c r="P14" s="16"/>
    </row>
    <row r="15" spans="1:16" x14ac:dyDescent="0.2">
      <c r="B15" s="9"/>
      <c r="C15" s="10"/>
      <c r="D15" s="10">
        <v>2.4207099200000002</v>
      </c>
      <c r="E15" s="17"/>
      <c r="G15" s="13" t="s">
        <v>43</v>
      </c>
      <c r="H15" s="12">
        <v>7.1109999999999998</v>
      </c>
      <c r="I15" s="12">
        <v>24</v>
      </c>
      <c r="J15" s="12">
        <v>-16.89</v>
      </c>
      <c r="K15" s="12">
        <v>9</v>
      </c>
      <c r="L15" s="12">
        <v>10</v>
      </c>
      <c r="M15" s="12">
        <v>3.8010000000000002</v>
      </c>
      <c r="N15" s="12"/>
      <c r="O15" s="12"/>
      <c r="P15" s="16"/>
    </row>
    <row r="16" spans="1:16" x14ac:dyDescent="0.2">
      <c r="A16" s="11" t="s">
        <v>23</v>
      </c>
      <c r="B16" s="12"/>
      <c r="C16" s="12"/>
      <c r="D16" s="12"/>
      <c r="E16" s="12"/>
      <c r="G16" s="13" t="s">
        <v>123</v>
      </c>
      <c r="H16" s="12">
        <v>7.1109999999999998</v>
      </c>
      <c r="I16" s="12">
        <v>10.57</v>
      </c>
      <c r="J16" s="12">
        <v>-3.46</v>
      </c>
      <c r="K16" s="12">
        <v>9</v>
      </c>
      <c r="L16" s="12">
        <v>7</v>
      </c>
      <c r="M16" s="12">
        <v>0.71009999999999995</v>
      </c>
      <c r="N16" s="12"/>
      <c r="O16" s="12"/>
      <c r="P16" s="16"/>
    </row>
    <row r="17" spans="1:15" x14ac:dyDescent="0.2">
      <c r="A17" s="3" t="s">
        <v>24</v>
      </c>
      <c r="B17" s="12"/>
      <c r="C17" s="12"/>
      <c r="D17" s="12"/>
      <c r="E17" s="12"/>
      <c r="G17" s="13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3" t="s">
        <v>25</v>
      </c>
      <c r="B18" s="12">
        <v>0.15570000000000001</v>
      </c>
      <c r="C18" s="12" t="s">
        <v>41</v>
      </c>
      <c r="D18" s="12">
        <v>0.39889999999999998</v>
      </c>
      <c r="E18" s="12" t="s">
        <v>41</v>
      </c>
      <c r="G18" s="13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3" t="s">
        <v>18</v>
      </c>
      <c r="B19" s="12">
        <v>0.92820000000000003</v>
      </c>
      <c r="C19" s="12"/>
      <c r="D19" s="12">
        <v>0.29509999999999997</v>
      </c>
      <c r="E19" s="12"/>
      <c r="G19" s="15"/>
      <c r="H19" s="12"/>
    </row>
    <row r="20" spans="1:15" x14ac:dyDescent="0.2">
      <c r="A20" s="3" t="s">
        <v>26</v>
      </c>
      <c r="B20" s="12" t="s">
        <v>6</v>
      </c>
      <c r="C20" s="12"/>
      <c r="D20" s="12" t="s">
        <v>6</v>
      </c>
      <c r="E20" s="12"/>
      <c r="G20" s="13" t="s">
        <v>138</v>
      </c>
      <c r="H20" s="1"/>
      <c r="I20" s="1"/>
      <c r="J20" s="1"/>
      <c r="K20" s="1"/>
      <c r="L20" s="1"/>
    </row>
    <row r="21" spans="1:15" x14ac:dyDescent="0.2">
      <c r="A21" s="3" t="s">
        <v>19</v>
      </c>
      <c r="B21" s="12" t="s">
        <v>17</v>
      </c>
      <c r="C21" s="12"/>
      <c r="D21" s="12" t="s">
        <v>17</v>
      </c>
      <c r="E21" s="12"/>
      <c r="G21" s="13" t="s">
        <v>18</v>
      </c>
      <c r="H21" s="12" t="s">
        <v>8</v>
      </c>
      <c r="I21" s="1"/>
      <c r="J21" s="1"/>
      <c r="K21" s="1"/>
      <c r="L21" s="1"/>
    </row>
    <row r="22" spans="1:15" x14ac:dyDescent="0.2">
      <c r="A22" s="3"/>
      <c r="B22" s="12"/>
      <c r="C22" s="12"/>
      <c r="D22" s="12"/>
      <c r="E22" s="12"/>
      <c r="G22" s="13" t="s">
        <v>139</v>
      </c>
      <c r="H22" s="12" t="s">
        <v>140</v>
      </c>
      <c r="I22" s="1"/>
      <c r="J22" s="1"/>
      <c r="K22" s="1"/>
      <c r="L22" s="1"/>
    </row>
    <row r="23" spans="1:15" x14ac:dyDescent="0.2">
      <c r="A23" s="3" t="s">
        <v>27</v>
      </c>
      <c r="B23" s="12"/>
      <c r="C23" s="12"/>
      <c r="D23" s="12"/>
      <c r="E23" s="12"/>
      <c r="G23" s="13" t="s">
        <v>19</v>
      </c>
      <c r="H23" s="12" t="s">
        <v>7</v>
      </c>
      <c r="I23" s="1"/>
      <c r="J23" s="1"/>
      <c r="K23" s="1"/>
      <c r="L23" s="1"/>
    </row>
    <row r="24" spans="1:15" x14ac:dyDescent="0.2">
      <c r="A24" s="3" t="s">
        <v>28</v>
      </c>
      <c r="B24" s="12">
        <v>0.3483</v>
      </c>
      <c r="C24" s="12" t="s">
        <v>41</v>
      </c>
      <c r="D24" s="12">
        <v>3.2250000000000001</v>
      </c>
      <c r="E24" s="12" t="s">
        <v>41</v>
      </c>
      <c r="G24" s="13" t="s">
        <v>141</v>
      </c>
      <c r="H24" s="12" t="s">
        <v>6</v>
      </c>
      <c r="I24" s="1"/>
      <c r="J24" s="1"/>
      <c r="K24" s="1"/>
      <c r="L24" s="1"/>
    </row>
    <row r="25" spans="1:15" x14ac:dyDescent="0.2">
      <c r="A25" s="3" t="s">
        <v>18</v>
      </c>
      <c r="B25" s="12">
        <v>0.84019999999999995</v>
      </c>
      <c r="C25" s="12"/>
      <c r="D25" s="12">
        <v>0.1993</v>
      </c>
      <c r="E25" s="12"/>
      <c r="G25" s="13" t="s">
        <v>142</v>
      </c>
      <c r="H25" s="12">
        <v>4</v>
      </c>
      <c r="I25" s="1"/>
      <c r="J25" s="1"/>
      <c r="K25" s="1"/>
      <c r="L25" s="1"/>
    </row>
    <row r="26" spans="1:15" x14ac:dyDescent="0.2">
      <c r="A26" s="3" t="s">
        <v>26</v>
      </c>
      <c r="B26" s="12" t="s">
        <v>6</v>
      </c>
      <c r="C26" s="12"/>
      <c r="D26" s="12" t="s">
        <v>6</v>
      </c>
      <c r="E26" s="12"/>
      <c r="G26" s="13" t="s">
        <v>143</v>
      </c>
      <c r="H26" s="12">
        <v>24.01</v>
      </c>
      <c r="I26" s="1"/>
      <c r="J26" s="1"/>
      <c r="K26" s="1"/>
      <c r="L26" s="1"/>
    </row>
    <row r="27" spans="1:15" x14ac:dyDescent="0.2">
      <c r="A27" s="3" t="s">
        <v>19</v>
      </c>
      <c r="B27" s="12" t="s">
        <v>17</v>
      </c>
      <c r="C27" s="12"/>
      <c r="D27" s="12" t="s">
        <v>17</v>
      </c>
      <c r="E27" s="12"/>
      <c r="G27" s="13"/>
      <c r="H27" s="12"/>
      <c r="I27" s="1"/>
      <c r="J27" s="1"/>
      <c r="K27" s="1"/>
      <c r="L27" s="1"/>
    </row>
    <row r="28" spans="1:15" x14ac:dyDescent="0.2">
      <c r="A28" s="3"/>
      <c r="B28" s="12"/>
      <c r="C28" s="12"/>
      <c r="D28" s="12"/>
      <c r="E28" s="12"/>
      <c r="G28" s="13" t="s">
        <v>20</v>
      </c>
      <c r="H28" s="12"/>
      <c r="I28" s="1"/>
      <c r="J28" s="1"/>
      <c r="K28" s="1"/>
      <c r="L28" s="1"/>
    </row>
    <row r="29" spans="1:15" x14ac:dyDescent="0.2">
      <c r="A29" s="3" t="s">
        <v>29</v>
      </c>
      <c r="B29" s="12"/>
      <c r="C29" s="12"/>
      <c r="D29" s="12"/>
      <c r="E29" s="12"/>
      <c r="G29" s="13" t="s">
        <v>21</v>
      </c>
      <c r="H29" s="12">
        <v>4</v>
      </c>
      <c r="I29" s="1"/>
      <c r="J29" s="1"/>
      <c r="K29" s="1"/>
      <c r="L29" s="1"/>
    </row>
    <row r="30" spans="1:15" x14ac:dyDescent="0.2">
      <c r="A30" s="3" t="s">
        <v>30</v>
      </c>
      <c r="B30" s="12">
        <v>0.97550000000000003</v>
      </c>
      <c r="C30" s="12">
        <v>0.95530000000000004</v>
      </c>
      <c r="D30" s="12">
        <v>0.90110000000000001</v>
      </c>
      <c r="E30" s="12">
        <v>0.95189999999999997</v>
      </c>
      <c r="G30" s="13" t="s">
        <v>22</v>
      </c>
      <c r="H30" s="12">
        <v>33</v>
      </c>
      <c r="I30" s="1"/>
      <c r="J30" s="1"/>
      <c r="K30" s="1"/>
      <c r="L30" s="1"/>
    </row>
    <row r="31" spans="1:15" x14ac:dyDescent="0.2">
      <c r="A31" s="3" t="s">
        <v>18</v>
      </c>
      <c r="B31" s="12">
        <v>0.9375</v>
      </c>
      <c r="C31" s="12">
        <v>0.77759999999999996</v>
      </c>
      <c r="D31" s="12">
        <v>0.22520000000000001</v>
      </c>
      <c r="E31" s="12">
        <v>0.74739999999999995</v>
      </c>
      <c r="G31" s="13"/>
      <c r="H31" s="1"/>
      <c r="I31" s="1"/>
      <c r="J31" s="1"/>
      <c r="K31" s="1"/>
      <c r="L31" s="1"/>
    </row>
    <row r="32" spans="1:15" x14ac:dyDescent="0.2">
      <c r="A32" s="3" t="s">
        <v>26</v>
      </c>
      <c r="B32" s="12" t="s">
        <v>6</v>
      </c>
      <c r="C32" s="12" t="s">
        <v>6</v>
      </c>
      <c r="D32" s="12" t="s">
        <v>6</v>
      </c>
      <c r="E32" s="12" t="s">
        <v>6</v>
      </c>
      <c r="G32" s="13"/>
      <c r="H32" s="1"/>
      <c r="I32" s="1"/>
      <c r="J32" s="1"/>
      <c r="K32" s="1"/>
      <c r="L32" s="1"/>
    </row>
    <row r="33" spans="1:12" x14ac:dyDescent="0.2">
      <c r="A33" s="3" t="s">
        <v>19</v>
      </c>
      <c r="B33" s="12" t="s">
        <v>17</v>
      </c>
      <c r="C33" s="12" t="s">
        <v>17</v>
      </c>
      <c r="D33" s="12" t="s">
        <v>17</v>
      </c>
      <c r="E33" s="12" t="s">
        <v>17</v>
      </c>
      <c r="G33" s="13"/>
      <c r="H33" s="1"/>
      <c r="I33" s="1"/>
      <c r="J33" s="1"/>
      <c r="K33" s="1"/>
      <c r="L33" s="1"/>
    </row>
    <row r="34" spans="1:12" x14ac:dyDescent="0.2">
      <c r="A34" s="3"/>
      <c r="B34" s="12"/>
      <c r="C34" s="12"/>
      <c r="D34" s="12"/>
      <c r="E34" s="12"/>
      <c r="G34" s="13"/>
      <c r="H34" s="1"/>
      <c r="I34" s="1"/>
      <c r="J34" s="1"/>
      <c r="K34" s="1"/>
      <c r="L34" s="1"/>
    </row>
    <row r="35" spans="1:12" x14ac:dyDescent="0.2">
      <c r="A35" s="3" t="s">
        <v>31</v>
      </c>
      <c r="B35" s="12"/>
      <c r="C35" s="12"/>
      <c r="D35" s="12"/>
      <c r="E35" s="12"/>
      <c r="G35" s="13"/>
      <c r="H35" s="1"/>
      <c r="I35" s="1"/>
      <c r="J35" s="1"/>
      <c r="K35" s="1"/>
      <c r="L35" s="1"/>
    </row>
    <row r="36" spans="1:12" x14ac:dyDescent="0.2">
      <c r="A36" s="3" t="s">
        <v>32</v>
      </c>
      <c r="B36" s="12">
        <v>0.1399</v>
      </c>
      <c r="C36" s="12">
        <v>0.14799999999999999</v>
      </c>
      <c r="D36" s="12">
        <v>0.19769999999999999</v>
      </c>
      <c r="E36" s="12">
        <v>0.15310000000000001</v>
      </c>
      <c r="G36" s="13"/>
      <c r="H36" s="1"/>
      <c r="I36" s="1"/>
      <c r="J36" s="1"/>
      <c r="K36" s="1"/>
      <c r="L36" s="1"/>
    </row>
    <row r="37" spans="1:12" x14ac:dyDescent="0.2">
      <c r="A37" s="3" t="s">
        <v>18</v>
      </c>
      <c r="B37" s="12" t="s">
        <v>33</v>
      </c>
      <c r="C37" s="12" t="s">
        <v>33</v>
      </c>
      <c r="D37" s="12" t="s">
        <v>33</v>
      </c>
      <c r="E37" s="12" t="s">
        <v>33</v>
      </c>
      <c r="G37" s="13"/>
      <c r="H37" s="1"/>
      <c r="I37" s="1"/>
      <c r="J37" s="1"/>
      <c r="K37" s="1"/>
      <c r="L37" s="1"/>
    </row>
    <row r="38" spans="1:12" x14ac:dyDescent="0.2">
      <c r="A38" s="3" t="s">
        <v>26</v>
      </c>
      <c r="B38" s="12" t="s">
        <v>6</v>
      </c>
      <c r="C38" s="12" t="s">
        <v>6</v>
      </c>
      <c r="D38" s="12" t="s">
        <v>6</v>
      </c>
      <c r="E38" s="12" t="s">
        <v>6</v>
      </c>
      <c r="G38" s="13"/>
      <c r="H38" s="1"/>
      <c r="I38" s="1"/>
      <c r="J38" s="1"/>
      <c r="K38" s="1"/>
      <c r="L38" s="1"/>
    </row>
    <row r="39" spans="1:12" x14ac:dyDescent="0.2">
      <c r="A39" s="3" t="s">
        <v>19</v>
      </c>
      <c r="B39" s="12" t="s">
        <v>17</v>
      </c>
      <c r="C39" s="12" t="s">
        <v>17</v>
      </c>
      <c r="D39" s="12" t="s">
        <v>17</v>
      </c>
      <c r="E39" s="12" t="s">
        <v>17</v>
      </c>
      <c r="G39" s="13"/>
      <c r="H39" s="1"/>
      <c r="I39" s="1"/>
      <c r="J39" s="1"/>
      <c r="K39" s="1"/>
      <c r="L39" s="1"/>
    </row>
    <row r="40" spans="1:12" x14ac:dyDescent="0.2">
      <c r="A40" s="3"/>
      <c r="B40" s="12"/>
      <c r="C40" s="12"/>
      <c r="D40" s="12"/>
      <c r="E40" s="12"/>
      <c r="G40" s="13"/>
      <c r="H40" s="1"/>
      <c r="I40" s="1"/>
      <c r="J40" s="1"/>
      <c r="K40" s="1"/>
      <c r="L40" s="1"/>
    </row>
    <row r="41" spans="1:12" x14ac:dyDescent="0.2">
      <c r="A41" s="3" t="s">
        <v>34</v>
      </c>
      <c r="B41" s="12">
        <v>9</v>
      </c>
      <c r="C41" s="12">
        <v>7</v>
      </c>
      <c r="D41" s="12">
        <v>10</v>
      </c>
      <c r="E41" s="12">
        <v>7</v>
      </c>
      <c r="G41" s="13"/>
      <c r="H41" s="1"/>
      <c r="I41" s="1"/>
      <c r="J41" s="1"/>
      <c r="K41" s="1"/>
      <c r="L41" s="1"/>
    </row>
    <row r="42" spans="1:12" x14ac:dyDescent="0.2">
      <c r="B42" s="16"/>
      <c r="C42" s="16"/>
      <c r="D42" s="16"/>
      <c r="E42" s="16"/>
      <c r="G42" s="13"/>
      <c r="H42" s="1"/>
      <c r="I42" s="1"/>
      <c r="J42" s="1"/>
      <c r="K42" s="1"/>
      <c r="L42" s="1"/>
    </row>
    <row r="43" spans="1:12" x14ac:dyDescent="0.2">
      <c r="A43" s="11" t="s">
        <v>44</v>
      </c>
      <c r="G43" s="13"/>
      <c r="H43" s="1"/>
      <c r="I43" s="1"/>
      <c r="J43" s="1"/>
      <c r="K43" s="1"/>
      <c r="L43" s="1"/>
    </row>
    <row r="44" spans="1:12" x14ac:dyDescent="0.2">
      <c r="A44" s="3" t="s">
        <v>34</v>
      </c>
      <c r="B44" s="1">
        <v>9</v>
      </c>
      <c r="C44" s="1">
        <v>7</v>
      </c>
      <c r="D44" s="1">
        <v>10</v>
      </c>
      <c r="E44" s="1">
        <v>7</v>
      </c>
      <c r="G44" s="13"/>
      <c r="H44" s="1"/>
      <c r="I44" s="1"/>
      <c r="J44" s="1"/>
      <c r="K44" s="1"/>
      <c r="L44" s="1"/>
    </row>
    <row r="45" spans="1:12" x14ac:dyDescent="0.2">
      <c r="A45" s="3"/>
      <c r="B45" s="1"/>
      <c r="C45" s="1"/>
      <c r="D45" s="1"/>
      <c r="E45" s="1"/>
      <c r="G45" s="13"/>
      <c r="H45" s="1"/>
      <c r="I45" s="1"/>
      <c r="J45" s="1"/>
      <c r="K45" s="1"/>
      <c r="L45" s="1"/>
    </row>
    <row r="46" spans="1:12" x14ac:dyDescent="0.2">
      <c r="A46" s="3" t="s">
        <v>47</v>
      </c>
      <c r="B46" s="1">
        <v>1.1000000000000001</v>
      </c>
      <c r="C46" s="1">
        <v>1.5</v>
      </c>
      <c r="D46" s="1">
        <v>1.6</v>
      </c>
      <c r="E46" s="1">
        <v>1.2</v>
      </c>
      <c r="G46" s="13"/>
      <c r="H46" s="1"/>
      <c r="I46" s="1"/>
      <c r="J46" s="1"/>
      <c r="K46" s="1"/>
      <c r="L46" s="1"/>
    </row>
    <row r="47" spans="1:12" x14ac:dyDescent="0.2">
      <c r="A47" s="3" t="s">
        <v>48</v>
      </c>
      <c r="B47" s="1">
        <v>1.2</v>
      </c>
      <c r="C47" s="1">
        <v>1.8</v>
      </c>
      <c r="D47" s="1">
        <v>1.7</v>
      </c>
      <c r="E47" s="1">
        <v>1.3</v>
      </c>
    </row>
    <row r="48" spans="1:12" x14ac:dyDescent="0.2">
      <c r="A48" s="3" t="s">
        <v>49</v>
      </c>
      <c r="B48" s="1">
        <v>1.3</v>
      </c>
      <c r="C48" s="1">
        <v>2.2999999999999998</v>
      </c>
      <c r="D48" s="1">
        <v>2</v>
      </c>
      <c r="E48" s="1">
        <v>1.4</v>
      </c>
    </row>
    <row r="49" spans="1:5" x14ac:dyDescent="0.2">
      <c r="A49" s="3" t="s">
        <v>50</v>
      </c>
      <c r="B49" s="1">
        <v>1.4</v>
      </c>
      <c r="C49" s="1">
        <v>2.9</v>
      </c>
      <c r="D49" s="1">
        <v>2.2999999999999998</v>
      </c>
      <c r="E49" s="1">
        <v>1.5</v>
      </c>
    </row>
    <row r="50" spans="1:5" x14ac:dyDescent="0.2">
      <c r="A50" s="3" t="s">
        <v>51</v>
      </c>
      <c r="B50" s="1">
        <v>1.5</v>
      </c>
      <c r="C50" s="1">
        <v>3.1</v>
      </c>
      <c r="D50" s="1">
        <v>3</v>
      </c>
      <c r="E50" s="1">
        <v>1.6</v>
      </c>
    </row>
    <row r="51" spans="1:5" x14ac:dyDescent="0.2">
      <c r="A51" s="3" t="s">
        <v>52</v>
      </c>
      <c r="B51" s="1">
        <v>0.43</v>
      </c>
      <c r="C51" s="1">
        <v>1.6</v>
      </c>
      <c r="D51" s="1">
        <v>1.4</v>
      </c>
      <c r="E51" s="1">
        <v>0.4</v>
      </c>
    </row>
    <row r="52" spans="1:5" x14ac:dyDescent="0.2">
      <c r="A52" s="3"/>
      <c r="B52" s="1"/>
      <c r="C52" s="1"/>
      <c r="D52" s="1"/>
      <c r="E52" s="1"/>
    </row>
    <row r="53" spans="1:5" x14ac:dyDescent="0.2">
      <c r="A53" s="3" t="s">
        <v>124</v>
      </c>
      <c r="B53" s="1">
        <v>1.1000000000000001</v>
      </c>
      <c r="C53" s="1">
        <v>1.5</v>
      </c>
      <c r="D53" s="1">
        <v>1.6</v>
      </c>
      <c r="E53" s="1">
        <v>1.2</v>
      </c>
    </row>
    <row r="54" spans="1:5" x14ac:dyDescent="0.2">
      <c r="A54" s="3" t="s">
        <v>125</v>
      </c>
      <c r="B54" s="1">
        <v>1.5</v>
      </c>
      <c r="C54" s="1">
        <v>3.1</v>
      </c>
      <c r="D54" s="1">
        <v>2.9</v>
      </c>
      <c r="E54" s="1">
        <v>1.6</v>
      </c>
    </row>
    <row r="55" spans="1:5" x14ac:dyDescent="0.2">
      <c r="A55" s="3"/>
      <c r="B55" s="1"/>
      <c r="C55" s="1"/>
      <c r="D55" s="1"/>
      <c r="E55" s="1"/>
    </row>
    <row r="56" spans="1:5" x14ac:dyDescent="0.2">
      <c r="A56" s="3" t="s">
        <v>53</v>
      </c>
      <c r="B56" s="1"/>
      <c r="C56" s="1"/>
      <c r="D56" s="1"/>
      <c r="E56" s="1"/>
    </row>
    <row r="57" spans="1:5" x14ac:dyDescent="0.2">
      <c r="A57" s="3" t="s">
        <v>54</v>
      </c>
      <c r="B57" s="1" t="s">
        <v>55</v>
      </c>
      <c r="C57" s="1" t="s">
        <v>56</v>
      </c>
      <c r="D57" s="1" t="s">
        <v>56</v>
      </c>
      <c r="E57" s="1" t="s">
        <v>56</v>
      </c>
    </row>
    <row r="58" spans="1:5" x14ac:dyDescent="0.2">
      <c r="A58" s="3" t="s">
        <v>57</v>
      </c>
      <c r="B58" s="1">
        <v>1.2</v>
      </c>
      <c r="C58" s="1">
        <v>1.5</v>
      </c>
      <c r="D58" s="1">
        <v>1.7</v>
      </c>
      <c r="E58" s="1">
        <v>1.2</v>
      </c>
    </row>
    <row r="59" spans="1:5" x14ac:dyDescent="0.2">
      <c r="A59" s="3" t="s">
        <v>58</v>
      </c>
      <c r="B59" s="1">
        <v>1.5</v>
      </c>
      <c r="C59" s="1">
        <v>3.1</v>
      </c>
      <c r="D59" s="1">
        <v>2.4</v>
      </c>
      <c r="E59" s="1">
        <v>1.6</v>
      </c>
    </row>
    <row r="60" spans="1:5" x14ac:dyDescent="0.2">
      <c r="A60" s="3"/>
      <c r="B60" s="1"/>
      <c r="C60" s="1"/>
      <c r="D60" s="1"/>
      <c r="E60" s="1"/>
    </row>
    <row r="61" spans="1:5" x14ac:dyDescent="0.2">
      <c r="A61" s="3" t="s">
        <v>59</v>
      </c>
      <c r="B61" s="1">
        <v>1.3</v>
      </c>
      <c r="C61" s="1">
        <v>2.2999999999999998</v>
      </c>
      <c r="D61" s="1">
        <v>2.1</v>
      </c>
      <c r="E61" s="1">
        <v>1.4</v>
      </c>
    </row>
    <row r="62" spans="1:5" x14ac:dyDescent="0.2">
      <c r="A62" s="3" t="s">
        <v>60</v>
      </c>
      <c r="B62" s="1">
        <v>0.14000000000000001</v>
      </c>
      <c r="C62" s="1">
        <v>0.56999999999999995</v>
      </c>
      <c r="D62" s="1">
        <v>0.42</v>
      </c>
      <c r="E62" s="1">
        <v>0.14000000000000001</v>
      </c>
    </row>
    <row r="63" spans="1:5" x14ac:dyDescent="0.2">
      <c r="A63" s="3" t="s">
        <v>61</v>
      </c>
      <c r="B63" s="1">
        <v>4.5999999999999999E-2</v>
      </c>
      <c r="C63" s="1">
        <v>0.21</v>
      </c>
      <c r="D63" s="1">
        <v>0.13</v>
      </c>
      <c r="E63" s="1">
        <v>5.3999999999999999E-2</v>
      </c>
    </row>
    <row r="64" spans="1:5" x14ac:dyDescent="0.2">
      <c r="A64" s="3"/>
      <c r="B64" s="1"/>
      <c r="C64" s="1"/>
      <c r="D64" s="1"/>
      <c r="E64" s="1"/>
    </row>
    <row r="65" spans="1:5" x14ac:dyDescent="0.2">
      <c r="A65" s="3" t="s">
        <v>62</v>
      </c>
      <c r="B65" s="1">
        <v>1.2</v>
      </c>
      <c r="C65" s="1">
        <v>1.8</v>
      </c>
      <c r="D65" s="1">
        <v>1.8</v>
      </c>
      <c r="E65" s="1">
        <v>1.3</v>
      </c>
    </row>
    <row r="66" spans="1:5" x14ac:dyDescent="0.2">
      <c r="A66" s="3" t="s">
        <v>63</v>
      </c>
      <c r="B66" s="1">
        <v>1.4</v>
      </c>
      <c r="C66" s="1">
        <v>2.9</v>
      </c>
      <c r="D66" s="1">
        <v>2.4</v>
      </c>
      <c r="E66" s="1">
        <v>1.5</v>
      </c>
    </row>
    <row r="67" spans="1:5" x14ac:dyDescent="0.2">
      <c r="A67" s="3"/>
      <c r="B67" s="1"/>
      <c r="C67" s="1"/>
      <c r="D67" s="1"/>
      <c r="E67" s="1"/>
    </row>
    <row r="68" spans="1:5" x14ac:dyDescent="0.2">
      <c r="A68" s="3" t="s">
        <v>64</v>
      </c>
      <c r="B68" s="1" t="s">
        <v>65</v>
      </c>
      <c r="C68" s="1" t="s">
        <v>66</v>
      </c>
      <c r="D68" s="1" t="s">
        <v>67</v>
      </c>
      <c r="E68" s="1" t="s">
        <v>126</v>
      </c>
    </row>
    <row r="69" spans="1:5" x14ac:dyDescent="0.2">
      <c r="A69" s="3"/>
      <c r="B69" s="1"/>
      <c r="C69" s="1"/>
      <c r="D69" s="1"/>
      <c r="E69" s="1"/>
    </row>
    <row r="70" spans="1:5" x14ac:dyDescent="0.2">
      <c r="A70" s="3" t="s">
        <v>68</v>
      </c>
      <c r="B70" s="1">
        <v>1.3</v>
      </c>
      <c r="C70" s="1">
        <v>2.2999999999999998</v>
      </c>
      <c r="D70" s="1">
        <v>2</v>
      </c>
      <c r="E70" s="1">
        <v>1.4</v>
      </c>
    </row>
    <row r="71" spans="1:5" x14ac:dyDescent="0.2">
      <c r="A71" s="3" t="s">
        <v>69</v>
      </c>
      <c r="B71" s="1">
        <v>1.1000000000000001</v>
      </c>
      <c r="C71" s="1">
        <v>1.3</v>
      </c>
      <c r="D71" s="1">
        <v>1.2</v>
      </c>
      <c r="E71" s="1">
        <v>1.1000000000000001</v>
      </c>
    </row>
    <row r="72" spans="1:5" x14ac:dyDescent="0.2">
      <c r="A72" s="3"/>
      <c r="B72" s="1"/>
      <c r="C72" s="1"/>
      <c r="D72" s="1"/>
      <c r="E72" s="1"/>
    </row>
    <row r="73" spans="1:5" x14ac:dyDescent="0.2">
      <c r="A73" s="3" t="s">
        <v>70</v>
      </c>
      <c r="B73" s="1">
        <v>1.2</v>
      </c>
      <c r="C73" s="1">
        <v>1.8</v>
      </c>
      <c r="D73" s="1">
        <v>1.8</v>
      </c>
      <c r="E73" s="1">
        <v>1.3</v>
      </c>
    </row>
    <row r="74" spans="1:5" x14ac:dyDescent="0.2">
      <c r="A74" s="3" t="s">
        <v>71</v>
      </c>
      <c r="B74" s="1">
        <v>1.4</v>
      </c>
      <c r="C74" s="1">
        <v>2.9</v>
      </c>
      <c r="D74" s="1">
        <v>2.2999999999999998</v>
      </c>
      <c r="E74" s="1">
        <v>1.5</v>
      </c>
    </row>
    <row r="75" spans="1:5" x14ac:dyDescent="0.2">
      <c r="A75" s="3"/>
      <c r="B75" s="1"/>
      <c r="C75" s="1"/>
      <c r="D75" s="1"/>
      <c r="E75" s="1"/>
    </row>
    <row r="76" spans="1:5" x14ac:dyDescent="0.2">
      <c r="A76" s="3" t="s">
        <v>72</v>
      </c>
      <c r="B76" s="1">
        <v>12</v>
      </c>
      <c r="C76" s="1">
        <v>16</v>
      </c>
      <c r="D76" s="1">
        <v>21</v>
      </c>
      <c r="E76" s="1">
        <v>9.6999999999999993</v>
      </c>
    </row>
  </sheetData>
  <mergeCells count="1"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5595-1241-E94D-B25D-58B33D99D77C}">
  <dimension ref="A1:O79"/>
  <sheetViews>
    <sheetView topLeftCell="A27" workbookViewId="0">
      <selection activeCell="K20" sqref="K20"/>
    </sheetView>
  </sheetViews>
  <sheetFormatPr baseColWidth="10" defaultRowHeight="16" x14ac:dyDescent="0.2"/>
  <cols>
    <col min="1" max="1" width="34.83203125" bestFit="1" customWidth="1"/>
    <col min="2" max="5" width="16.83203125" customWidth="1"/>
    <col min="7" max="7" width="31.83203125" bestFit="1" customWidth="1"/>
    <col min="8" max="8" width="12.6640625" style="16" bestFit="1" customWidth="1"/>
    <col min="9" max="9" width="10.83203125" style="16"/>
    <col min="10" max="10" width="12.6640625" style="16" bestFit="1" customWidth="1"/>
    <col min="11" max="12" width="14.6640625" style="16" bestFit="1" customWidth="1"/>
    <col min="13" max="13" width="11.5" style="16" bestFit="1" customWidth="1"/>
  </cols>
  <sheetData>
    <row r="1" spans="1:15" x14ac:dyDescent="0.2">
      <c r="A1" s="2" t="s">
        <v>46</v>
      </c>
      <c r="N1" s="16"/>
      <c r="O1" s="16"/>
    </row>
    <row r="2" spans="1:15" x14ac:dyDescent="0.2">
      <c r="N2" s="16"/>
      <c r="O2" s="16"/>
    </row>
    <row r="3" spans="1:15" x14ac:dyDescent="0.2">
      <c r="A3" s="14" t="s">
        <v>13</v>
      </c>
      <c r="B3" s="36" t="s">
        <v>131</v>
      </c>
      <c r="C3" s="37"/>
      <c r="D3" s="37"/>
      <c r="E3" s="38"/>
      <c r="N3" s="16"/>
      <c r="O3" s="16"/>
    </row>
    <row r="4" spans="1:15" x14ac:dyDescent="0.2">
      <c r="A4" s="14" t="s">
        <v>75</v>
      </c>
      <c r="B4" s="20" t="s">
        <v>39</v>
      </c>
      <c r="C4" s="20" t="s">
        <v>40</v>
      </c>
      <c r="D4" s="20" t="s">
        <v>119</v>
      </c>
      <c r="E4" s="20" t="s">
        <v>129</v>
      </c>
      <c r="G4" s="18" t="s">
        <v>127</v>
      </c>
      <c r="N4" s="16"/>
      <c r="O4" s="16"/>
    </row>
    <row r="5" spans="1:15" x14ac:dyDescent="0.2">
      <c r="A5" s="14" t="s">
        <v>14</v>
      </c>
      <c r="B5" s="31" t="s">
        <v>36</v>
      </c>
      <c r="C5" s="31" t="s">
        <v>37</v>
      </c>
      <c r="D5" s="31" t="s">
        <v>38</v>
      </c>
      <c r="E5" s="31" t="s">
        <v>120</v>
      </c>
      <c r="G5" s="13" t="s">
        <v>0</v>
      </c>
      <c r="H5" s="12">
        <v>1</v>
      </c>
      <c r="I5" s="12"/>
      <c r="J5" s="12"/>
      <c r="K5" s="12"/>
      <c r="L5" s="12"/>
      <c r="M5" s="12"/>
      <c r="N5" s="1"/>
      <c r="O5" s="1"/>
    </row>
    <row r="6" spans="1:15" x14ac:dyDescent="0.2">
      <c r="B6" s="4">
        <v>27.7</v>
      </c>
      <c r="C6" s="5">
        <v>27.5</v>
      </c>
      <c r="D6" s="5">
        <v>24.6</v>
      </c>
      <c r="E6" s="6">
        <v>32.299999999999997</v>
      </c>
      <c r="G6" s="13" t="s">
        <v>1</v>
      </c>
      <c r="H6" s="12">
        <v>3</v>
      </c>
      <c r="I6" s="12"/>
      <c r="J6" s="12"/>
      <c r="K6" s="12"/>
      <c r="L6" s="12"/>
      <c r="M6" s="12"/>
      <c r="N6" s="1"/>
      <c r="O6" s="1"/>
    </row>
    <row r="7" spans="1:15" x14ac:dyDescent="0.2">
      <c r="B7" s="7">
        <v>21.3</v>
      </c>
      <c r="C7" s="1">
        <v>26.7</v>
      </c>
      <c r="D7" s="1">
        <v>21.4</v>
      </c>
      <c r="E7" s="8">
        <v>24.9</v>
      </c>
      <c r="G7" s="13" t="s">
        <v>2</v>
      </c>
      <c r="H7" s="12">
        <v>0.05</v>
      </c>
      <c r="I7" s="12"/>
      <c r="J7" s="12"/>
      <c r="K7" s="12"/>
      <c r="L7" s="12"/>
      <c r="M7" s="12"/>
      <c r="N7" s="1"/>
      <c r="O7" s="1"/>
    </row>
    <row r="8" spans="1:15" x14ac:dyDescent="0.2">
      <c r="B8" s="7">
        <v>15.1</v>
      </c>
      <c r="C8" s="1">
        <v>20.8</v>
      </c>
      <c r="D8" s="1">
        <v>15.7</v>
      </c>
      <c r="E8" s="8">
        <v>20.8</v>
      </c>
      <c r="G8" s="13"/>
      <c r="H8" s="12"/>
      <c r="I8" s="12"/>
      <c r="J8" s="12"/>
      <c r="K8" s="12"/>
      <c r="L8" s="12"/>
      <c r="M8" s="12"/>
      <c r="N8" s="1"/>
      <c r="O8" s="1"/>
    </row>
    <row r="9" spans="1:15" x14ac:dyDescent="0.2">
      <c r="B9" s="7">
        <v>17</v>
      </c>
      <c r="C9" s="1">
        <v>27.4</v>
      </c>
      <c r="D9" s="1">
        <v>25.2</v>
      </c>
      <c r="E9" s="8">
        <v>19</v>
      </c>
      <c r="G9" s="13" t="s">
        <v>132</v>
      </c>
      <c r="H9" s="12" t="s">
        <v>133</v>
      </c>
      <c r="I9" s="12" t="s">
        <v>3</v>
      </c>
      <c r="J9" s="12" t="s">
        <v>4</v>
      </c>
      <c r="K9" s="12" t="s">
        <v>5</v>
      </c>
      <c r="L9" s="12" t="s">
        <v>121</v>
      </c>
      <c r="M9" s="12"/>
      <c r="N9" s="1"/>
      <c r="O9" s="1"/>
    </row>
    <row r="10" spans="1:15" x14ac:dyDescent="0.2">
      <c r="B10" s="7">
        <v>16.399999999999999</v>
      </c>
      <c r="C10" s="1">
        <v>28.3</v>
      </c>
      <c r="D10" s="1">
        <v>33.1</v>
      </c>
      <c r="E10" s="8">
        <v>19.3</v>
      </c>
      <c r="G10" s="13" t="s">
        <v>42</v>
      </c>
      <c r="H10" s="12">
        <v>-11.53</v>
      </c>
      <c r="I10" s="12" t="s">
        <v>6</v>
      </c>
      <c r="J10" s="12" t="s">
        <v>15</v>
      </c>
      <c r="K10" s="1">
        <v>4.6399999999999997E-2</v>
      </c>
      <c r="L10" s="12" t="s">
        <v>122</v>
      </c>
      <c r="M10" s="12" t="s">
        <v>37</v>
      </c>
      <c r="N10" s="1"/>
      <c r="O10" s="1"/>
    </row>
    <row r="11" spans="1:15" x14ac:dyDescent="0.2">
      <c r="B11" s="7">
        <v>16.7</v>
      </c>
      <c r="C11" s="1">
        <v>20.3</v>
      </c>
      <c r="D11" s="1">
        <v>26.3</v>
      </c>
      <c r="E11" s="8">
        <v>16.899999999999999</v>
      </c>
      <c r="G11" s="13" t="s">
        <v>43</v>
      </c>
      <c r="H11" s="12">
        <v>-7.2889999999999997</v>
      </c>
      <c r="I11" s="12" t="s">
        <v>16</v>
      </c>
      <c r="J11" s="12" t="s">
        <v>17</v>
      </c>
      <c r="K11" s="12">
        <v>0.3024</v>
      </c>
      <c r="L11" s="12" t="s">
        <v>9</v>
      </c>
      <c r="M11" s="12" t="s">
        <v>38</v>
      </c>
      <c r="N11" s="1"/>
      <c r="O11" s="1"/>
    </row>
    <row r="12" spans="1:15" x14ac:dyDescent="0.2">
      <c r="B12" s="7">
        <v>25.5</v>
      </c>
      <c r="C12" s="1">
        <v>29.1</v>
      </c>
      <c r="D12" s="1">
        <v>22.8</v>
      </c>
      <c r="E12" s="8">
        <v>14.5</v>
      </c>
      <c r="G12" s="13" t="s">
        <v>123</v>
      </c>
      <c r="H12" s="12">
        <v>-1.103</v>
      </c>
      <c r="I12" s="12" t="s">
        <v>16</v>
      </c>
      <c r="J12" s="12" t="s">
        <v>17</v>
      </c>
      <c r="K12" s="12" t="s">
        <v>134</v>
      </c>
      <c r="L12" s="12" t="s">
        <v>35</v>
      </c>
      <c r="M12" s="12" t="s">
        <v>120</v>
      </c>
      <c r="N12" s="1"/>
      <c r="O12" s="1"/>
    </row>
    <row r="13" spans="1:15" x14ac:dyDescent="0.2">
      <c r="B13" s="7">
        <v>15.7</v>
      </c>
      <c r="C13" s="1"/>
      <c r="D13" s="1">
        <v>22.4</v>
      </c>
      <c r="E13" s="8"/>
      <c r="G13" s="13"/>
      <c r="H13" s="12"/>
      <c r="I13" s="12"/>
      <c r="J13" s="12"/>
      <c r="K13" s="12"/>
      <c r="L13" s="12"/>
      <c r="M13" s="12"/>
      <c r="N13" s="1"/>
      <c r="O13" s="1"/>
    </row>
    <row r="14" spans="1:15" x14ac:dyDescent="0.2">
      <c r="B14" s="7">
        <v>22.8</v>
      </c>
      <c r="C14" s="1"/>
      <c r="D14" s="1">
        <v>24.2</v>
      </c>
      <c r="E14" s="8"/>
      <c r="G14" s="13" t="s">
        <v>10</v>
      </c>
      <c r="H14" s="12" t="s">
        <v>135</v>
      </c>
      <c r="I14" s="12" t="s">
        <v>136</v>
      </c>
      <c r="J14" s="12" t="s">
        <v>133</v>
      </c>
      <c r="K14" s="12" t="s">
        <v>11</v>
      </c>
      <c r="L14" s="12" t="s">
        <v>12</v>
      </c>
      <c r="M14" s="12" t="s">
        <v>137</v>
      </c>
      <c r="N14" s="1"/>
      <c r="O14" s="1"/>
    </row>
    <row r="15" spans="1:15" x14ac:dyDescent="0.2">
      <c r="B15" s="7"/>
      <c r="C15" s="1"/>
      <c r="D15" s="1">
        <v>25.1</v>
      </c>
      <c r="E15" s="8"/>
      <c r="G15" s="13" t="s">
        <v>42</v>
      </c>
      <c r="H15" s="12">
        <v>12.11</v>
      </c>
      <c r="I15" s="12">
        <v>23.64</v>
      </c>
      <c r="J15" s="12">
        <v>-11.53</v>
      </c>
      <c r="K15" s="12">
        <v>9</v>
      </c>
      <c r="L15" s="12">
        <v>7</v>
      </c>
      <c r="M15" s="12">
        <v>2.367</v>
      </c>
      <c r="N15" s="1"/>
      <c r="O15" s="1"/>
    </row>
    <row r="16" spans="1:15" x14ac:dyDescent="0.2">
      <c r="B16" s="7"/>
      <c r="C16" s="1"/>
      <c r="E16" s="8"/>
      <c r="F16" s="12"/>
      <c r="G16" s="13" t="s">
        <v>43</v>
      </c>
      <c r="H16" s="12">
        <v>12.11</v>
      </c>
      <c r="I16" s="12">
        <v>19.399999999999999</v>
      </c>
      <c r="J16" s="12">
        <v>-7.2889999999999997</v>
      </c>
      <c r="K16" s="12">
        <v>9</v>
      </c>
      <c r="L16" s="12">
        <v>10</v>
      </c>
      <c r="M16" s="12">
        <v>1.641</v>
      </c>
      <c r="N16" s="1"/>
      <c r="O16" s="1"/>
    </row>
    <row r="17" spans="1:15" x14ac:dyDescent="0.2">
      <c r="B17" s="9"/>
      <c r="C17" s="10"/>
      <c r="D17" s="10"/>
      <c r="E17" s="17"/>
      <c r="F17" s="12"/>
      <c r="G17" s="13" t="s">
        <v>123</v>
      </c>
      <c r="H17" s="12">
        <v>12.11</v>
      </c>
      <c r="I17" s="12">
        <v>13.21</v>
      </c>
      <c r="J17" s="12">
        <v>-1.103</v>
      </c>
      <c r="K17" s="12">
        <v>9</v>
      </c>
      <c r="L17" s="12">
        <v>7</v>
      </c>
      <c r="M17" s="12">
        <v>0.22639999999999999</v>
      </c>
      <c r="N17" s="1"/>
      <c r="O17" s="1"/>
    </row>
    <row r="18" spans="1:15" x14ac:dyDescent="0.2">
      <c r="G18" s="13"/>
      <c r="H18" s="12"/>
      <c r="I18" s="12"/>
      <c r="J18" s="12"/>
      <c r="K18" s="12"/>
      <c r="L18" s="12"/>
      <c r="M18" s="12"/>
      <c r="N18" s="1"/>
      <c r="O18" s="1"/>
    </row>
    <row r="19" spans="1:15" x14ac:dyDescent="0.2">
      <c r="A19" s="11" t="s">
        <v>23</v>
      </c>
      <c r="B19" s="12"/>
      <c r="C19" s="12"/>
      <c r="D19" s="12"/>
      <c r="E19" s="12"/>
      <c r="G19" s="13"/>
      <c r="H19" s="12"/>
      <c r="I19" s="12"/>
      <c r="J19" s="12"/>
      <c r="K19" s="12"/>
      <c r="L19" s="12"/>
      <c r="M19" s="12"/>
      <c r="N19" s="1"/>
      <c r="O19" s="1"/>
    </row>
    <row r="20" spans="1:15" x14ac:dyDescent="0.2">
      <c r="A20" s="3" t="s">
        <v>24</v>
      </c>
      <c r="B20" s="12"/>
      <c r="C20" s="12"/>
      <c r="D20" s="12"/>
      <c r="E20" s="12"/>
      <c r="G20" s="13"/>
      <c r="H20" s="12"/>
      <c r="N20" s="16"/>
      <c r="O20" s="16"/>
    </row>
    <row r="21" spans="1:15" x14ac:dyDescent="0.2">
      <c r="A21" s="3" t="s">
        <v>25</v>
      </c>
      <c r="B21" s="12">
        <v>0.54610000000000003</v>
      </c>
      <c r="C21" s="12" t="s">
        <v>41</v>
      </c>
      <c r="D21" s="12">
        <v>0.51659999999999995</v>
      </c>
      <c r="E21" s="12" t="s">
        <v>41</v>
      </c>
      <c r="G21" s="13" t="s">
        <v>138</v>
      </c>
      <c r="H21" s="1"/>
      <c r="I21" s="12"/>
      <c r="J21" s="12"/>
      <c r="K21" s="12"/>
      <c r="L21" s="12"/>
      <c r="N21" s="16"/>
      <c r="O21" s="16"/>
    </row>
    <row r="22" spans="1:15" x14ac:dyDescent="0.2">
      <c r="A22" s="3" t="s">
        <v>18</v>
      </c>
      <c r="B22" s="12">
        <v>0.1149</v>
      </c>
      <c r="C22" s="12"/>
      <c r="D22" s="12">
        <v>0.14199999999999999</v>
      </c>
      <c r="E22" s="12"/>
      <c r="G22" s="13" t="s">
        <v>18</v>
      </c>
      <c r="H22" s="1">
        <v>6.3E-2</v>
      </c>
      <c r="I22" s="12"/>
      <c r="J22" s="12"/>
      <c r="K22" s="12"/>
      <c r="L22" s="12"/>
      <c r="N22" s="16"/>
      <c r="O22" s="16"/>
    </row>
    <row r="23" spans="1:15" x14ac:dyDescent="0.2">
      <c r="A23" s="3" t="s">
        <v>26</v>
      </c>
      <c r="B23" s="12" t="s">
        <v>6</v>
      </c>
      <c r="C23" s="12"/>
      <c r="D23" s="12" t="s">
        <v>6</v>
      </c>
      <c r="E23" s="12"/>
      <c r="G23" s="13" t="s">
        <v>139</v>
      </c>
      <c r="H23" s="1" t="s">
        <v>140</v>
      </c>
      <c r="I23" s="12"/>
      <c r="J23" s="12"/>
      <c r="K23" s="12"/>
      <c r="L23" s="12"/>
      <c r="N23" s="16"/>
      <c r="O23" s="16"/>
    </row>
    <row r="24" spans="1:15" x14ac:dyDescent="0.2">
      <c r="A24" s="3" t="s">
        <v>19</v>
      </c>
      <c r="B24" s="12" t="s">
        <v>17</v>
      </c>
      <c r="C24" s="12"/>
      <c r="D24" s="12" t="s">
        <v>17</v>
      </c>
      <c r="E24" s="12"/>
      <c r="G24" s="13" t="s">
        <v>19</v>
      </c>
      <c r="H24" s="1" t="s">
        <v>17</v>
      </c>
      <c r="I24" s="12"/>
      <c r="J24" s="12"/>
      <c r="K24" s="12"/>
      <c r="L24" s="12"/>
      <c r="N24" s="16"/>
      <c r="O24" s="16"/>
    </row>
    <row r="25" spans="1:15" x14ac:dyDescent="0.2">
      <c r="A25" s="3"/>
      <c r="B25" s="12"/>
      <c r="C25" s="12"/>
      <c r="D25" s="12"/>
      <c r="E25" s="12"/>
      <c r="G25" s="13" t="s">
        <v>141</v>
      </c>
      <c r="H25" s="1" t="s">
        <v>16</v>
      </c>
      <c r="I25" s="12"/>
      <c r="J25" s="12"/>
      <c r="K25" s="12"/>
      <c r="L25" s="12"/>
      <c r="N25" s="16"/>
      <c r="O25" s="16"/>
    </row>
    <row r="26" spans="1:15" x14ac:dyDescent="0.2">
      <c r="A26" s="3" t="s">
        <v>27</v>
      </c>
      <c r="B26" s="12"/>
      <c r="C26" s="12"/>
      <c r="D26" s="12"/>
      <c r="E26" s="12"/>
      <c r="G26" s="13" t="s">
        <v>142</v>
      </c>
      <c r="H26" s="1">
        <v>4</v>
      </c>
      <c r="I26" s="12"/>
      <c r="J26" s="12"/>
      <c r="K26" s="12"/>
      <c r="L26" s="12"/>
      <c r="N26" s="16"/>
      <c r="O26" s="16"/>
    </row>
    <row r="27" spans="1:15" x14ac:dyDescent="0.2">
      <c r="A27" s="3" t="s">
        <v>28</v>
      </c>
      <c r="B27" s="12">
        <v>1.679</v>
      </c>
      <c r="C27" s="12" t="s">
        <v>41</v>
      </c>
      <c r="D27" s="12">
        <v>3.1549999999999998</v>
      </c>
      <c r="E27" s="12" t="s">
        <v>41</v>
      </c>
      <c r="G27" s="13" t="s">
        <v>143</v>
      </c>
      <c r="H27" s="1">
        <v>7.2969999999999997</v>
      </c>
      <c r="I27" s="12"/>
      <c r="J27" s="12"/>
      <c r="K27" s="12"/>
      <c r="L27" s="12"/>
      <c r="N27" s="16"/>
      <c r="O27" s="16"/>
    </row>
    <row r="28" spans="1:15" x14ac:dyDescent="0.2">
      <c r="A28" s="3" t="s">
        <v>18</v>
      </c>
      <c r="B28" s="12">
        <v>0.43190000000000001</v>
      </c>
      <c r="C28" s="12"/>
      <c r="D28" s="12">
        <v>0.20649999999999999</v>
      </c>
      <c r="E28" s="12"/>
      <c r="G28" s="13"/>
      <c r="H28" s="1"/>
      <c r="I28" s="12"/>
      <c r="J28" s="12"/>
      <c r="K28" s="12"/>
      <c r="L28" s="12"/>
      <c r="N28" s="16"/>
      <c r="O28" s="16"/>
    </row>
    <row r="29" spans="1:15" x14ac:dyDescent="0.2">
      <c r="A29" s="3" t="s">
        <v>26</v>
      </c>
      <c r="B29" s="12" t="s">
        <v>6</v>
      </c>
      <c r="C29" s="12"/>
      <c r="D29" s="12" t="s">
        <v>6</v>
      </c>
      <c r="E29" s="12"/>
      <c r="G29" s="13" t="s">
        <v>20</v>
      </c>
      <c r="H29" s="1"/>
      <c r="I29" s="12"/>
      <c r="J29" s="12"/>
      <c r="K29" s="12"/>
      <c r="L29" s="12"/>
      <c r="N29" s="16"/>
      <c r="O29" s="16"/>
    </row>
    <row r="30" spans="1:15" x14ac:dyDescent="0.2">
      <c r="A30" s="3" t="s">
        <v>19</v>
      </c>
      <c r="B30" s="12" t="s">
        <v>17</v>
      </c>
      <c r="C30" s="12"/>
      <c r="D30" s="12" t="s">
        <v>17</v>
      </c>
      <c r="E30" s="12"/>
      <c r="G30" s="13" t="s">
        <v>21</v>
      </c>
      <c r="H30" s="1">
        <v>4</v>
      </c>
      <c r="I30" s="12"/>
      <c r="J30" s="12"/>
      <c r="K30" s="12"/>
      <c r="L30" s="12"/>
      <c r="N30" s="16"/>
      <c r="O30" s="16"/>
    </row>
    <row r="31" spans="1:15" x14ac:dyDescent="0.2">
      <c r="A31" s="3"/>
      <c r="B31" s="12"/>
      <c r="C31" s="12"/>
      <c r="D31" s="12"/>
      <c r="E31" s="12"/>
      <c r="G31" s="13" t="s">
        <v>22</v>
      </c>
      <c r="H31" s="1">
        <v>33</v>
      </c>
      <c r="I31" s="12"/>
      <c r="J31" s="12"/>
      <c r="K31" s="12"/>
      <c r="L31" s="12"/>
      <c r="N31" s="16"/>
      <c r="O31" s="16"/>
    </row>
    <row r="32" spans="1:15" x14ac:dyDescent="0.2">
      <c r="A32" s="3" t="s">
        <v>29</v>
      </c>
      <c r="B32" s="12"/>
      <c r="C32" s="12"/>
      <c r="D32" s="12"/>
      <c r="E32" s="12"/>
      <c r="G32" s="13"/>
      <c r="H32" s="12"/>
      <c r="I32" s="12"/>
      <c r="J32" s="12"/>
      <c r="K32" s="12"/>
      <c r="L32" s="12"/>
      <c r="N32" s="16"/>
      <c r="O32" s="16"/>
    </row>
    <row r="33" spans="1:15" x14ac:dyDescent="0.2">
      <c r="A33" s="3" t="s">
        <v>30</v>
      </c>
      <c r="B33" s="12">
        <v>0.86929999999999996</v>
      </c>
      <c r="C33" s="12">
        <v>0.78759999999999997</v>
      </c>
      <c r="D33" s="12">
        <v>0.91420000000000001</v>
      </c>
      <c r="E33" s="12">
        <v>0.90800000000000003</v>
      </c>
      <c r="G33" s="13"/>
      <c r="H33" s="12"/>
      <c r="I33" s="12"/>
      <c r="J33" s="12"/>
      <c r="K33" s="12"/>
      <c r="L33" s="12"/>
      <c r="N33" s="16"/>
      <c r="O33" s="16"/>
    </row>
    <row r="34" spans="1:15" x14ac:dyDescent="0.2">
      <c r="A34" s="3" t="s">
        <v>18</v>
      </c>
      <c r="B34" s="12">
        <v>0.12089999999999999</v>
      </c>
      <c r="C34" s="12">
        <v>3.0800000000000001E-2</v>
      </c>
      <c r="D34" s="12">
        <v>0.31080000000000002</v>
      </c>
      <c r="E34" s="12">
        <v>0.38190000000000002</v>
      </c>
      <c r="G34" s="13"/>
      <c r="H34" s="12"/>
      <c r="I34" s="12"/>
      <c r="J34" s="12"/>
      <c r="K34" s="12"/>
      <c r="L34" s="12"/>
      <c r="N34" s="16"/>
      <c r="O34" s="16"/>
    </row>
    <row r="35" spans="1:15" x14ac:dyDescent="0.2">
      <c r="A35" s="3" t="s">
        <v>26</v>
      </c>
      <c r="B35" s="12" t="s">
        <v>6</v>
      </c>
      <c r="C35" s="12" t="s">
        <v>16</v>
      </c>
      <c r="D35" s="12" t="s">
        <v>6</v>
      </c>
      <c r="E35" s="12" t="s">
        <v>6</v>
      </c>
      <c r="G35" s="13"/>
      <c r="H35" s="12"/>
      <c r="I35" s="12"/>
      <c r="J35" s="12"/>
      <c r="K35" s="12"/>
      <c r="L35" s="12"/>
      <c r="N35" s="16"/>
      <c r="O35" s="16"/>
    </row>
    <row r="36" spans="1:15" x14ac:dyDescent="0.2">
      <c r="A36" s="3" t="s">
        <v>19</v>
      </c>
      <c r="B36" s="12" t="s">
        <v>17</v>
      </c>
      <c r="C36" s="12" t="s">
        <v>15</v>
      </c>
      <c r="D36" s="12" t="s">
        <v>17</v>
      </c>
      <c r="E36" s="12" t="s">
        <v>17</v>
      </c>
      <c r="G36" s="13"/>
      <c r="H36" s="12"/>
      <c r="I36" s="12"/>
      <c r="J36" s="12"/>
      <c r="K36" s="12"/>
      <c r="L36" s="12"/>
      <c r="N36" s="16"/>
      <c r="O36" s="16"/>
    </row>
    <row r="37" spans="1:15" x14ac:dyDescent="0.2">
      <c r="A37" s="3"/>
      <c r="B37" s="12"/>
      <c r="C37" s="12"/>
      <c r="D37" s="12"/>
      <c r="E37" s="12"/>
      <c r="G37" s="13"/>
      <c r="H37" s="12"/>
      <c r="I37" s="12"/>
      <c r="J37" s="12"/>
      <c r="K37" s="12"/>
      <c r="L37" s="12"/>
      <c r="N37" s="16"/>
      <c r="O37" s="16"/>
    </row>
    <row r="38" spans="1:15" x14ac:dyDescent="0.2">
      <c r="A38" s="3" t="s">
        <v>31</v>
      </c>
      <c r="B38" s="12"/>
      <c r="C38" s="12"/>
      <c r="D38" s="12"/>
      <c r="E38" s="12"/>
      <c r="G38" s="13"/>
      <c r="H38" s="12"/>
      <c r="I38" s="12"/>
      <c r="J38" s="12"/>
      <c r="K38" s="12"/>
      <c r="L38" s="12"/>
      <c r="N38" s="16"/>
      <c r="O38" s="16"/>
    </row>
    <row r="39" spans="1:15" x14ac:dyDescent="0.2">
      <c r="A39" s="3" t="s">
        <v>32</v>
      </c>
      <c r="B39" s="12">
        <v>0.28139999999999998</v>
      </c>
      <c r="C39" s="12">
        <v>0.3201</v>
      </c>
      <c r="D39" s="12">
        <v>0.2051</v>
      </c>
      <c r="E39" s="12">
        <v>0.2346</v>
      </c>
      <c r="G39" s="13"/>
      <c r="H39" s="12"/>
      <c r="I39" s="12"/>
      <c r="J39" s="12"/>
      <c r="K39" s="12"/>
      <c r="L39" s="12"/>
      <c r="N39" s="16"/>
      <c r="O39" s="16"/>
    </row>
    <row r="40" spans="1:15" x14ac:dyDescent="0.2">
      <c r="A40" s="3" t="s">
        <v>18</v>
      </c>
      <c r="B40" s="12">
        <v>3.8399999999999997E-2</v>
      </c>
      <c r="C40" s="12">
        <v>2.9000000000000001E-2</v>
      </c>
      <c r="D40" s="12" t="s">
        <v>33</v>
      </c>
      <c r="E40" s="12" t="s">
        <v>33</v>
      </c>
      <c r="G40" s="13"/>
      <c r="H40" s="12"/>
      <c r="I40" s="12"/>
      <c r="J40" s="12"/>
      <c r="K40" s="12"/>
      <c r="L40" s="12"/>
      <c r="N40" s="16"/>
      <c r="O40" s="16"/>
    </row>
    <row r="41" spans="1:15" x14ac:dyDescent="0.2">
      <c r="A41" s="3" t="s">
        <v>26</v>
      </c>
      <c r="B41" s="12" t="s">
        <v>16</v>
      </c>
      <c r="C41" s="12" t="s">
        <v>16</v>
      </c>
      <c r="D41" s="12" t="s">
        <v>6</v>
      </c>
      <c r="E41" s="12" t="s">
        <v>6</v>
      </c>
      <c r="G41" s="13"/>
      <c r="H41" s="12"/>
      <c r="I41" s="12"/>
      <c r="J41" s="12"/>
      <c r="K41" s="12"/>
      <c r="L41" s="12"/>
      <c r="N41" s="16"/>
      <c r="O41" s="16"/>
    </row>
    <row r="42" spans="1:15" x14ac:dyDescent="0.2">
      <c r="A42" s="3" t="s">
        <v>19</v>
      </c>
      <c r="B42" s="12" t="s">
        <v>15</v>
      </c>
      <c r="C42" s="12" t="s">
        <v>15</v>
      </c>
      <c r="D42" s="12" t="s">
        <v>17</v>
      </c>
      <c r="E42" s="12" t="s">
        <v>17</v>
      </c>
      <c r="G42" s="13"/>
      <c r="H42" s="12"/>
      <c r="I42" s="12"/>
      <c r="J42" s="12"/>
      <c r="K42" s="12"/>
      <c r="L42" s="12"/>
      <c r="N42" s="16"/>
      <c r="O42" s="16"/>
    </row>
    <row r="43" spans="1:15" x14ac:dyDescent="0.2">
      <c r="A43" s="3"/>
      <c r="B43" s="12"/>
      <c r="C43" s="12"/>
      <c r="D43" s="12"/>
      <c r="E43" s="12"/>
      <c r="G43" s="13"/>
      <c r="H43" s="12"/>
      <c r="I43" s="12"/>
      <c r="J43" s="12"/>
      <c r="K43" s="12"/>
      <c r="L43" s="12"/>
      <c r="N43" s="16"/>
      <c r="O43" s="16"/>
    </row>
    <row r="44" spans="1:15" x14ac:dyDescent="0.2">
      <c r="A44" s="3" t="s">
        <v>34</v>
      </c>
      <c r="B44" s="12">
        <v>9</v>
      </c>
      <c r="C44" s="12">
        <v>7</v>
      </c>
      <c r="D44" s="12">
        <v>10</v>
      </c>
      <c r="E44" s="12">
        <v>7</v>
      </c>
      <c r="G44" s="13"/>
      <c r="H44" s="12"/>
      <c r="I44" s="12"/>
      <c r="J44" s="12"/>
      <c r="K44" s="12"/>
      <c r="L44" s="12"/>
      <c r="N44" s="16"/>
      <c r="O44" s="16"/>
    </row>
    <row r="45" spans="1:15" x14ac:dyDescent="0.2">
      <c r="B45" s="16"/>
      <c r="C45" s="16"/>
      <c r="D45" s="16"/>
      <c r="G45" s="13"/>
      <c r="H45" s="12"/>
      <c r="I45" s="12"/>
      <c r="J45" s="12"/>
      <c r="K45" s="12"/>
      <c r="L45" s="12"/>
      <c r="N45" s="16"/>
      <c r="O45" s="16"/>
    </row>
    <row r="46" spans="1:15" x14ac:dyDescent="0.2">
      <c r="A46" s="11" t="s">
        <v>44</v>
      </c>
      <c r="B46" s="16"/>
      <c r="C46" s="16"/>
      <c r="D46" s="16"/>
      <c r="G46" s="13"/>
      <c r="H46" s="12"/>
      <c r="I46" s="12"/>
      <c r="J46" s="12"/>
      <c r="K46" s="12"/>
      <c r="L46" s="12"/>
      <c r="N46" s="16"/>
      <c r="O46" s="16"/>
    </row>
    <row r="47" spans="1:15" x14ac:dyDescent="0.2">
      <c r="A47" s="3" t="s">
        <v>34</v>
      </c>
      <c r="B47" s="1">
        <v>9</v>
      </c>
      <c r="C47" s="1">
        <v>7</v>
      </c>
      <c r="D47" s="1">
        <v>10</v>
      </c>
      <c r="E47" s="1">
        <v>7</v>
      </c>
      <c r="G47" s="13"/>
      <c r="H47" s="12"/>
      <c r="I47" s="12"/>
      <c r="J47" s="12"/>
      <c r="K47" s="12"/>
      <c r="L47" s="12"/>
      <c r="N47" s="16"/>
      <c r="O47" s="16"/>
    </row>
    <row r="48" spans="1:15" x14ac:dyDescent="0.2">
      <c r="A48" s="3"/>
      <c r="B48" s="1"/>
      <c r="C48" s="1"/>
      <c r="D48" s="1"/>
      <c r="E48" s="1"/>
    </row>
    <row r="49" spans="1:5" x14ac:dyDescent="0.2">
      <c r="A49" s="3" t="s">
        <v>47</v>
      </c>
      <c r="B49" s="1">
        <v>15</v>
      </c>
      <c r="C49" s="1">
        <v>20</v>
      </c>
      <c r="D49" s="1">
        <v>16</v>
      </c>
      <c r="E49" s="1">
        <v>15</v>
      </c>
    </row>
    <row r="50" spans="1:5" x14ac:dyDescent="0.2">
      <c r="A50" s="3" t="s">
        <v>48</v>
      </c>
      <c r="B50" s="1">
        <v>16</v>
      </c>
      <c r="C50" s="1">
        <v>21</v>
      </c>
      <c r="D50" s="1">
        <v>22</v>
      </c>
      <c r="E50" s="1">
        <v>17</v>
      </c>
    </row>
    <row r="51" spans="1:5" x14ac:dyDescent="0.2">
      <c r="A51" s="3" t="s">
        <v>49</v>
      </c>
      <c r="B51" s="1">
        <v>17</v>
      </c>
      <c r="C51" s="1">
        <v>27</v>
      </c>
      <c r="D51" s="1">
        <v>24</v>
      </c>
      <c r="E51" s="1">
        <v>19</v>
      </c>
    </row>
    <row r="52" spans="1:5" x14ac:dyDescent="0.2">
      <c r="A52" s="3" t="s">
        <v>50</v>
      </c>
      <c r="B52" s="1">
        <v>24</v>
      </c>
      <c r="C52" s="1">
        <v>28</v>
      </c>
      <c r="D52" s="1">
        <v>25</v>
      </c>
      <c r="E52" s="1">
        <v>25</v>
      </c>
    </row>
    <row r="53" spans="1:5" x14ac:dyDescent="0.2">
      <c r="A53" s="3" t="s">
        <v>51</v>
      </c>
      <c r="B53" s="1">
        <v>28</v>
      </c>
      <c r="C53" s="1">
        <v>29</v>
      </c>
      <c r="D53" s="1">
        <v>33</v>
      </c>
      <c r="E53" s="1">
        <v>32</v>
      </c>
    </row>
    <row r="54" spans="1:5" x14ac:dyDescent="0.2">
      <c r="A54" s="3" t="s">
        <v>52</v>
      </c>
      <c r="B54" s="1">
        <v>13</v>
      </c>
      <c r="C54" s="1">
        <v>8.8000000000000007</v>
      </c>
      <c r="D54" s="1">
        <v>17</v>
      </c>
      <c r="E54" s="1">
        <v>18</v>
      </c>
    </row>
    <row r="55" spans="1:5" x14ac:dyDescent="0.2">
      <c r="A55" s="3"/>
      <c r="B55" s="1"/>
      <c r="C55" s="1"/>
      <c r="D55" s="1"/>
      <c r="E55" s="1"/>
    </row>
    <row r="56" spans="1:5" x14ac:dyDescent="0.2">
      <c r="A56" s="3" t="s">
        <v>124</v>
      </c>
      <c r="B56" s="1">
        <v>15</v>
      </c>
      <c r="C56" s="1">
        <v>20</v>
      </c>
      <c r="D56" s="1">
        <v>16</v>
      </c>
      <c r="E56" s="1">
        <v>15</v>
      </c>
    </row>
    <row r="57" spans="1:5" x14ac:dyDescent="0.2">
      <c r="A57" s="3" t="s">
        <v>125</v>
      </c>
      <c r="B57" s="1">
        <v>28</v>
      </c>
      <c r="C57" s="1">
        <v>29</v>
      </c>
      <c r="D57" s="1">
        <v>32</v>
      </c>
      <c r="E57" s="1">
        <v>32</v>
      </c>
    </row>
    <row r="58" spans="1:5" x14ac:dyDescent="0.2">
      <c r="A58" s="3"/>
      <c r="B58" s="1"/>
      <c r="C58" s="1"/>
      <c r="D58" s="1"/>
      <c r="E58" s="1"/>
    </row>
    <row r="59" spans="1:5" x14ac:dyDescent="0.2">
      <c r="A59" s="3" t="s">
        <v>53</v>
      </c>
      <c r="B59" s="1"/>
      <c r="C59" s="1"/>
      <c r="D59" s="1"/>
      <c r="E59" s="1"/>
    </row>
    <row r="60" spans="1:5" x14ac:dyDescent="0.2">
      <c r="A60" s="3" t="s">
        <v>54</v>
      </c>
      <c r="B60" s="1" t="s">
        <v>55</v>
      </c>
      <c r="C60" s="1" t="s">
        <v>56</v>
      </c>
      <c r="D60" s="1" t="s">
        <v>56</v>
      </c>
      <c r="E60" s="1" t="s">
        <v>56</v>
      </c>
    </row>
    <row r="61" spans="1:5" x14ac:dyDescent="0.2">
      <c r="A61" s="3" t="s">
        <v>57</v>
      </c>
      <c r="B61" s="1">
        <v>16</v>
      </c>
      <c r="C61" s="1">
        <v>20</v>
      </c>
      <c r="D61" s="1">
        <v>21</v>
      </c>
      <c r="E61" s="1">
        <v>15</v>
      </c>
    </row>
    <row r="62" spans="1:5" x14ac:dyDescent="0.2">
      <c r="A62" s="3" t="s">
        <v>58</v>
      </c>
      <c r="B62" s="1">
        <v>26</v>
      </c>
      <c r="C62" s="1">
        <v>29</v>
      </c>
      <c r="D62" s="1">
        <v>26</v>
      </c>
      <c r="E62" s="1">
        <v>32</v>
      </c>
    </row>
    <row r="63" spans="1:5" x14ac:dyDescent="0.2">
      <c r="A63" s="3"/>
      <c r="B63" s="1"/>
      <c r="C63" s="1"/>
      <c r="D63" s="1"/>
      <c r="E63" s="1"/>
    </row>
    <row r="64" spans="1:5" x14ac:dyDescent="0.2">
      <c r="A64" s="3" t="s">
        <v>59</v>
      </c>
      <c r="B64" s="1">
        <v>20</v>
      </c>
      <c r="C64" s="1">
        <v>26</v>
      </c>
      <c r="D64" s="1">
        <v>24</v>
      </c>
      <c r="E64" s="1">
        <v>21</v>
      </c>
    </row>
    <row r="65" spans="1:5" x14ac:dyDescent="0.2">
      <c r="A65" s="3" t="s">
        <v>60</v>
      </c>
      <c r="B65" s="1">
        <v>4.7</v>
      </c>
      <c r="C65" s="1">
        <v>3.6</v>
      </c>
      <c r="D65" s="1">
        <v>4.4000000000000004</v>
      </c>
      <c r="E65" s="1">
        <v>5.9</v>
      </c>
    </row>
    <row r="66" spans="1:5" x14ac:dyDescent="0.2">
      <c r="A66" s="3" t="s">
        <v>61</v>
      </c>
      <c r="B66" s="1">
        <v>1.6</v>
      </c>
      <c r="C66" s="1">
        <v>1.4</v>
      </c>
      <c r="D66" s="1">
        <v>1.4</v>
      </c>
      <c r="E66" s="1">
        <v>2.2000000000000002</v>
      </c>
    </row>
    <row r="67" spans="1:5" x14ac:dyDescent="0.2">
      <c r="A67" s="3"/>
      <c r="B67" s="1"/>
      <c r="C67" s="1"/>
      <c r="D67" s="1"/>
      <c r="E67" s="1"/>
    </row>
    <row r="68" spans="1:5" x14ac:dyDescent="0.2">
      <c r="A68" s="3" t="s">
        <v>62</v>
      </c>
      <c r="B68" s="1">
        <v>16</v>
      </c>
      <c r="C68" s="1">
        <v>22</v>
      </c>
      <c r="D68" s="1">
        <v>21</v>
      </c>
      <c r="E68" s="1">
        <v>16</v>
      </c>
    </row>
    <row r="69" spans="1:5" x14ac:dyDescent="0.2">
      <c r="A69" s="3" t="s">
        <v>63</v>
      </c>
      <c r="B69" s="1">
        <v>23</v>
      </c>
      <c r="C69" s="1">
        <v>29</v>
      </c>
      <c r="D69" s="1">
        <v>27</v>
      </c>
      <c r="E69" s="1">
        <v>27</v>
      </c>
    </row>
    <row r="70" spans="1:5" x14ac:dyDescent="0.2">
      <c r="A70" s="3"/>
      <c r="B70" s="1"/>
      <c r="C70" s="1"/>
      <c r="D70" s="1"/>
      <c r="E70" s="1"/>
    </row>
    <row r="71" spans="1:5" x14ac:dyDescent="0.2">
      <c r="A71" s="3" t="s">
        <v>64</v>
      </c>
      <c r="B71" s="1" t="s">
        <v>66</v>
      </c>
      <c r="C71" s="1" t="s">
        <v>73</v>
      </c>
      <c r="D71" s="1" t="s">
        <v>74</v>
      </c>
      <c r="E71" s="1" t="s">
        <v>128</v>
      </c>
    </row>
    <row r="72" spans="1:5" x14ac:dyDescent="0.2">
      <c r="A72" s="3"/>
      <c r="B72" s="1"/>
      <c r="C72" s="1"/>
      <c r="D72" s="1"/>
      <c r="E72" s="1"/>
    </row>
    <row r="73" spans="1:5" x14ac:dyDescent="0.2">
      <c r="A73" s="3" t="s">
        <v>68</v>
      </c>
      <c r="B73" s="1">
        <v>19</v>
      </c>
      <c r="C73" s="1">
        <v>25</v>
      </c>
      <c r="D73" s="1">
        <v>24</v>
      </c>
      <c r="E73" s="1">
        <v>20</v>
      </c>
    </row>
    <row r="74" spans="1:5" x14ac:dyDescent="0.2">
      <c r="A74" s="3" t="s">
        <v>69</v>
      </c>
      <c r="B74" s="1">
        <v>1.3</v>
      </c>
      <c r="C74" s="1">
        <v>1.2</v>
      </c>
      <c r="D74" s="1">
        <v>1.2</v>
      </c>
      <c r="E74" s="1">
        <v>1.3</v>
      </c>
    </row>
    <row r="75" spans="1:5" x14ac:dyDescent="0.2">
      <c r="A75" s="3"/>
      <c r="B75" s="1"/>
      <c r="C75" s="1"/>
      <c r="D75" s="1"/>
      <c r="E75" s="1"/>
    </row>
    <row r="76" spans="1:5" x14ac:dyDescent="0.2">
      <c r="A76" s="3" t="s">
        <v>70</v>
      </c>
      <c r="B76" s="1">
        <v>16</v>
      </c>
      <c r="C76" s="1">
        <v>22</v>
      </c>
      <c r="D76" s="1">
        <v>21</v>
      </c>
      <c r="E76" s="1">
        <v>16</v>
      </c>
    </row>
    <row r="77" spans="1:5" x14ac:dyDescent="0.2">
      <c r="A77" s="3" t="s">
        <v>71</v>
      </c>
      <c r="B77" s="1">
        <v>23</v>
      </c>
      <c r="C77" s="1">
        <v>29</v>
      </c>
      <c r="D77" s="1">
        <v>27</v>
      </c>
      <c r="E77" s="1">
        <v>26</v>
      </c>
    </row>
    <row r="78" spans="1:5" x14ac:dyDescent="0.2">
      <c r="A78" s="3"/>
      <c r="B78" s="1"/>
      <c r="C78" s="1"/>
      <c r="D78" s="1"/>
      <c r="E78" s="1"/>
    </row>
    <row r="79" spans="1:5" x14ac:dyDescent="0.2">
      <c r="A79" s="3" t="s">
        <v>72</v>
      </c>
      <c r="B79" s="1">
        <v>178</v>
      </c>
      <c r="C79" s="1">
        <v>180</v>
      </c>
      <c r="D79" s="1">
        <v>241</v>
      </c>
      <c r="E79" s="1">
        <v>148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RAW data</vt:lpstr>
      <vt:lpstr>Figure 4C_Microtubule density</vt:lpstr>
      <vt:lpstr>Figure 4C_Spindle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2022-08-16T15:21:47Z</dcterms:created>
  <dcterms:modified xsi:type="dcterms:W3CDTF">2023-02-01T15:28:32Z</dcterms:modified>
</cp:coreProperties>
</file>