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nuwildcat-my.sharepoint.com/personal/hlz2265_ads_northwestern_edu/Documents/#Liu Cluster Share/#paper submission/2019 CD81-Erika/#eLife Final/"/>
    </mc:Choice>
  </mc:AlternateContent>
  <xr:revisionPtr revIDLastSave="1" documentId="13_ncr:1_{F4AF6697-6D24-426B-8B4A-DBEF208091D5}" xr6:coauthVersionLast="47" xr6:coauthVersionMax="47" xr10:uidLastSave="{A18AF344-68E4-4A3D-8A40-AA0A7FCD48B8}"/>
  <bookViews>
    <workbookView minimized="1" xWindow="-25890" yWindow="817" windowWidth="24352" windowHeight="14558" xr2:uid="{00000000-000D-0000-FFFF-FFFF00000000}"/>
  </bookViews>
  <sheets>
    <sheet name="0.05" sheetId="1" r:id="rId1"/>
    <sheet name="0.01" sheetId="2" r:id="rId2"/>
    <sheet name="DOWN-UP in 44KO fold change 1.5" sheetId="3" r:id="rId3"/>
    <sheet name="UP in 44KO fold change 0.67" sheetId="4" r:id="rId4"/>
  </sheets>
  <definedNames>
    <definedName name="_xlnm.Print_Area" localSheetId="2">'DOWN-UP in 44KO fold change 1.5'!$A$1:$D$221</definedName>
    <definedName name="_xlnm.Print_Titles" localSheetId="2">'DOWN-UP in 44KO fold change 1.5'!$3:$3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2" l="1"/>
  <c r="G3" i="2"/>
  <c r="L3" i="2"/>
  <c r="K4" i="2"/>
  <c r="G4" i="2"/>
  <c r="L4" i="2"/>
  <c r="K5" i="2"/>
  <c r="G5" i="2"/>
  <c r="L5" i="2"/>
  <c r="K6" i="2"/>
  <c r="G6" i="2"/>
  <c r="L6" i="2"/>
  <c r="K7" i="2"/>
  <c r="G7" i="2"/>
  <c r="L7" i="2"/>
  <c r="K8" i="2"/>
  <c r="G8" i="2"/>
  <c r="L8" i="2"/>
  <c r="K9" i="2"/>
  <c r="G9" i="2"/>
  <c r="L9" i="2"/>
  <c r="K10" i="2"/>
  <c r="G10" i="2"/>
  <c r="L10" i="2"/>
  <c r="K11" i="2"/>
  <c r="G11" i="2"/>
  <c r="L11" i="2"/>
  <c r="K12" i="2"/>
  <c r="G12" i="2"/>
  <c r="L12" i="2"/>
  <c r="K13" i="2"/>
  <c r="G13" i="2"/>
  <c r="L13" i="2"/>
  <c r="K14" i="2"/>
  <c r="G14" i="2"/>
  <c r="L14" i="2"/>
  <c r="K15" i="2"/>
  <c r="G15" i="2"/>
  <c r="L15" i="2"/>
  <c r="K16" i="2"/>
  <c r="G16" i="2"/>
  <c r="L16" i="2"/>
  <c r="K17" i="2"/>
  <c r="G17" i="2"/>
  <c r="L17" i="2"/>
  <c r="K18" i="2"/>
  <c r="G18" i="2"/>
  <c r="L18" i="2"/>
  <c r="K19" i="2"/>
  <c r="G19" i="2"/>
  <c r="L19" i="2"/>
  <c r="K20" i="2"/>
  <c r="G20" i="2"/>
  <c r="L20" i="2"/>
  <c r="K21" i="2"/>
  <c r="G21" i="2"/>
  <c r="L21" i="2"/>
  <c r="K22" i="2"/>
  <c r="G22" i="2"/>
  <c r="L22" i="2"/>
  <c r="K23" i="2"/>
  <c r="G23" i="2"/>
  <c r="L23" i="2"/>
  <c r="K24" i="2"/>
  <c r="G24" i="2"/>
  <c r="L24" i="2"/>
  <c r="K25" i="2"/>
  <c r="G25" i="2"/>
  <c r="L25" i="2"/>
  <c r="K26" i="2"/>
  <c r="G26" i="2"/>
  <c r="L26" i="2"/>
  <c r="K27" i="2"/>
  <c r="G27" i="2"/>
  <c r="L27" i="2"/>
  <c r="K28" i="2"/>
  <c r="G28" i="2"/>
  <c r="L28" i="2"/>
  <c r="K29" i="2"/>
  <c r="G29" i="2"/>
  <c r="L29" i="2"/>
  <c r="K30" i="2"/>
  <c r="G30" i="2"/>
  <c r="L30" i="2"/>
  <c r="K31" i="2"/>
  <c r="G31" i="2"/>
  <c r="L31" i="2"/>
  <c r="K32" i="2"/>
  <c r="G32" i="2"/>
  <c r="L32" i="2"/>
  <c r="K33" i="2"/>
  <c r="G33" i="2"/>
  <c r="L33" i="2"/>
  <c r="K34" i="2"/>
  <c r="G34" i="2"/>
  <c r="L34" i="2"/>
  <c r="K35" i="2"/>
  <c r="G35" i="2"/>
  <c r="L35" i="2"/>
  <c r="K36" i="2"/>
  <c r="G36" i="2"/>
  <c r="L36" i="2"/>
  <c r="K37" i="2"/>
  <c r="G37" i="2"/>
  <c r="L37" i="2"/>
  <c r="K38" i="2"/>
  <c r="G38" i="2"/>
  <c r="L38" i="2"/>
  <c r="K39" i="2"/>
  <c r="G39" i="2"/>
  <c r="L39" i="2"/>
  <c r="K40" i="2"/>
  <c r="G40" i="2"/>
  <c r="L40" i="2"/>
  <c r="K41" i="2"/>
  <c r="G41" i="2"/>
  <c r="L41" i="2"/>
  <c r="K42" i="2"/>
  <c r="G42" i="2"/>
  <c r="L42" i="2"/>
  <c r="K43" i="2"/>
  <c r="G43" i="2"/>
  <c r="L43" i="2"/>
  <c r="K44" i="2"/>
  <c r="G44" i="2"/>
  <c r="L44" i="2"/>
  <c r="K45" i="2"/>
  <c r="G45" i="2"/>
  <c r="L45" i="2"/>
  <c r="K46" i="2"/>
  <c r="G46" i="2"/>
  <c r="L46" i="2"/>
  <c r="K47" i="2"/>
  <c r="G47" i="2"/>
  <c r="L47" i="2"/>
  <c r="K48" i="2"/>
  <c r="G48" i="2"/>
  <c r="L48" i="2"/>
  <c r="K49" i="2"/>
  <c r="G49" i="2"/>
  <c r="L49" i="2"/>
  <c r="K50" i="2"/>
  <c r="G50" i="2"/>
  <c r="L50" i="2"/>
  <c r="K51" i="2"/>
  <c r="G51" i="2"/>
  <c r="L51" i="2"/>
  <c r="K52" i="2"/>
  <c r="G52" i="2"/>
  <c r="L52" i="2"/>
  <c r="K53" i="2"/>
  <c r="G53" i="2"/>
  <c r="L53" i="2"/>
  <c r="K54" i="2"/>
  <c r="G54" i="2"/>
  <c r="L54" i="2"/>
  <c r="K55" i="2"/>
  <c r="G55" i="2"/>
  <c r="L55" i="2"/>
  <c r="K56" i="2"/>
  <c r="G56" i="2"/>
  <c r="L56" i="2"/>
  <c r="K57" i="2"/>
  <c r="G57" i="2"/>
  <c r="L57" i="2"/>
  <c r="K58" i="2"/>
  <c r="G58" i="2"/>
  <c r="L58" i="2"/>
  <c r="K59" i="2"/>
  <c r="G59" i="2"/>
  <c r="L59" i="2"/>
  <c r="K60" i="2"/>
  <c r="G60" i="2"/>
  <c r="L60" i="2"/>
  <c r="K61" i="2"/>
  <c r="G61" i="2"/>
  <c r="L61" i="2"/>
  <c r="K62" i="2"/>
  <c r="G62" i="2"/>
  <c r="L62" i="2"/>
  <c r="K63" i="2"/>
  <c r="G63" i="2"/>
  <c r="L63" i="2"/>
  <c r="K64" i="2"/>
  <c r="G64" i="2"/>
  <c r="L64" i="2"/>
  <c r="K65" i="2"/>
  <c r="G65" i="2"/>
  <c r="L65" i="2"/>
  <c r="K66" i="2"/>
  <c r="G66" i="2"/>
  <c r="L66" i="2"/>
  <c r="K67" i="2"/>
  <c r="G67" i="2"/>
  <c r="L67" i="2"/>
  <c r="K68" i="2"/>
  <c r="G68" i="2"/>
  <c r="L68" i="2"/>
  <c r="K69" i="2"/>
  <c r="G69" i="2"/>
  <c r="L69" i="2"/>
  <c r="K70" i="2"/>
  <c r="G70" i="2"/>
  <c r="L70" i="2"/>
  <c r="K71" i="2"/>
  <c r="G71" i="2"/>
  <c r="L71" i="2"/>
  <c r="K72" i="2"/>
  <c r="G72" i="2"/>
  <c r="L72" i="2"/>
  <c r="K73" i="2"/>
  <c r="G73" i="2"/>
  <c r="L73" i="2"/>
  <c r="K74" i="2"/>
  <c r="G74" i="2"/>
  <c r="L74" i="2"/>
  <c r="K75" i="2"/>
  <c r="G75" i="2"/>
  <c r="L75" i="2"/>
  <c r="K76" i="2"/>
  <c r="G76" i="2"/>
  <c r="L76" i="2"/>
  <c r="K77" i="2"/>
  <c r="G77" i="2"/>
  <c r="L77" i="2"/>
  <c r="K78" i="2"/>
  <c r="G78" i="2"/>
  <c r="L78" i="2"/>
  <c r="K79" i="2"/>
  <c r="G79" i="2"/>
  <c r="L79" i="2"/>
  <c r="K80" i="2"/>
  <c r="G80" i="2"/>
  <c r="L80" i="2"/>
  <c r="K81" i="2"/>
  <c r="G81" i="2"/>
  <c r="L81" i="2"/>
  <c r="K82" i="2"/>
  <c r="G82" i="2"/>
  <c r="L82" i="2"/>
  <c r="K83" i="2"/>
  <c r="G83" i="2"/>
  <c r="L83" i="2"/>
  <c r="K84" i="2"/>
  <c r="G84" i="2"/>
  <c r="L84" i="2"/>
  <c r="K85" i="2"/>
  <c r="G85" i="2"/>
  <c r="L85" i="2"/>
  <c r="K86" i="2"/>
  <c r="G86" i="2"/>
  <c r="L86" i="2"/>
  <c r="K87" i="2"/>
  <c r="G87" i="2"/>
  <c r="L87" i="2"/>
  <c r="K88" i="2"/>
  <c r="G88" i="2"/>
  <c r="L88" i="2"/>
  <c r="K89" i="2"/>
  <c r="G89" i="2"/>
  <c r="L89" i="2"/>
  <c r="K90" i="2"/>
  <c r="G90" i="2"/>
  <c r="L90" i="2"/>
  <c r="K91" i="2"/>
  <c r="G91" i="2"/>
  <c r="L91" i="2"/>
  <c r="K92" i="2"/>
  <c r="G92" i="2"/>
  <c r="L92" i="2"/>
  <c r="K93" i="2"/>
  <c r="G93" i="2"/>
  <c r="L93" i="2"/>
  <c r="K94" i="2"/>
  <c r="G94" i="2"/>
  <c r="L94" i="2"/>
  <c r="K95" i="2"/>
  <c r="G95" i="2"/>
  <c r="L95" i="2"/>
  <c r="K96" i="2"/>
  <c r="G96" i="2"/>
  <c r="L96" i="2"/>
  <c r="K97" i="2"/>
  <c r="G97" i="2"/>
  <c r="L97" i="2"/>
  <c r="K98" i="2"/>
  <c r="G98" i="2"/>
  <c r="L98" i="2"/>
  <c r="K99" i="2"/>
  <c r="G99" i="2"/>
  <c r="L99" i="2"/>
  <c r="K100" i="2"/>
  <c r="G100" i="2"/>
  <c r="L100" i="2"/>
  <c r="K101" i="2"/>
  <c r="G101" i="2"/>
  <c r="L101" i="2"/>
  <c r="K102" i="2"/>
  <c r="G102" i="2"/>
  <c r="L102" i="2"/>
  <c r="K103" i="2"/>
  <c r="G103" i="2"/>
  <c r="L103" i="2"/>
  <c r="K104" i="2"/>
  <c r="G104" i="2"/>
  <c r="L104" i="2"/>
  <c r="K105" i="2"/>
  <c r="G105" i="2"/>
  <c r="L105" i="2"/>
  <c r="K106" i="2"/>
  <c r="G106" i="2"/>
  <c r="L106" i="2"/>
  <c r="K107" i="2"/>
  <c r="G107" i="2"/>
  <c r="L107" i="2"/>
  <c r="K108" i="2"/>
  <c r="G108" i="2"/>
  <c r="L108" i="2"/>
  <c r="K109" i="2"/>
  <c r="G109" i="2"/>
  <c r="L109" i="2"/>
  <c r="K110" i="2"/>
  <c r="G110" i="2"/>
  <c r="L110" i="2"/>
  <c r="K111" i="2"/>
  <c r="G111" i="2"/>
  <c r="L111" i="2"/>
  <c r="K112" i="2"/>
  <c r="G112" i="2"/>
  <c r="L112" i="2"/>
  <c r="K113" i="2"/>
  <c r="G113" i="2"/>
  <c r="L113" i="2"/>
  <c r="K114" i="2"/>
  <c r="G114" i="2"/>
  <c r="L114" i="2"/>
  <c r="K115" i="2"/>
  <c r="G115" i="2"/>
  <c r="L115" i="2"/>
  <c r="K116" i="2"/>
  <c r="G116" i="2"/>
  <c r="L116" i="2"/>
  <c r="K117" i="2"/>
  <c r="G117" i="2"/>
  <c r="L117" i="2"/>
  <c r="K118" i="2"/>
  <c r="G118" i="2"/>
  <c r="L118" i="2"/>
  <c r="K119" i="2"/>
  <c r="G119" i="2"/>
  <c r="L119" i="2"/>
  <c r="K120" i="2"/>
  <c r="G120" i="2"/>
  <c r="L120" i="2"/>
  <c r="K121" i="2"/>
  <c r="G121" i="2"/>
  <c r="L121" i="2"/>
  <c r="K122" i="2"/>
  <c r="G122" i="2"/>
  <c r="L122" i="2"/>
  <c r="K123" i="2"/>
  <c r="G123" i="2"/>
  <c r="L123" i="2"/>
  <c r="K124" i="2"/>
  <c r="G124" i="2"/>
  <c r="L124" i="2"/>
  <c r="K125" i="2"/>
  <c r="G125" i="2"/>
  <c r="L125" i="2"/>
  <c r="K126" i="2"/>
  <c r="G126" i="2"/>
  <c r="L126" i="2"/>
  <c r="K127" i="2"/>
  <c r="G127" i="2"/>
  <c r="L127" i="2"/>
  <c r="K128" i="2"/>
  <c r="G128" i="2"/>
  <c r="L128" i="2"/>
  <c r="K129" i="2"/>
  <c r="G129" i="2"/>
  <c r="L129" i="2"/>
  <c r="K130" i="2"/>
  <c r="G130" i="2"/>
  <c r="L130" i="2"/>
  <c r="K131" i="2"/>
  <c r="G131" i="2"/>
  <c r="L131" i="2"/>
  <c r="K132" i="2"/>
  <c r="G132" i="2"/>
  <c r="L132" i="2"/>
  <c r="K133" i="2"/>
  <c r="G133" i="2"/>
  <c r="L133" i="2"/>
  <c r="K134" i="2"/>
  <c r="G134" i="2"/>
  <c r="L134" i="2"/>
  <c r="K135" i="2"/>
  <c r="G135" i="2"/>
  <c r="L135" i="2"/>
  <c r="K136" i="2"/>
  <c r="G136" i="2"/>
  <c r="L136" i="2"/>
  <c r="K137" i="2"/>
  <c r="G137" i="2"/>
  <c r="L137" i="2"/>
  <c r="K138" i="2"/>
  <c r="G138" i="2"/>
  <c r="L138" i="2"/>
  <c r="K139" i="2"/>
  <c r="G139" i="2"/>
  <c r="L139" i="2"/>
  <c r="K140" i="2"/>
  <c r="G140" i="2"/>
  <c r="L140" i="2"/>
  <c r="K141" i="2"/>
  <c r="G141" i="2"/>
  <c r="L141" i="2"/>
  <c r="K142" i="2"/>
  <c r="G142" i="2"/>
  <c r="L142" i="2"/>
  <c r="K143" i="2"/>
  <c r="G143" i="2"/>
  <c r="L143" i="2"/>
  <c r="K144" i="2"/>
  <c r="G144" i="2"/>
  <c r="L144" i="2"/>
  <c r="K145" i="2"/>
  <c r="G145" i="2"/>
  <c r="L145" i="2"/>
  <c r="K146" i="2"/>
  <c r="G146" i="2"/>
  <c r="L146" i="2"/>
  <c r="K147" i="2"/>
  <c r="G147" i="2"/>
  <c r="L147" i="2"/>
  <c r="K148" i="2"/>
  <c r="G148" i="2"/>
  <c r="L148" i="2"/>
  <c r="K2" i="2"/>
  <c r="G2" i="2"/>
  <c r="L2" i="2"/>
  <c r="K608" i="1"/>
  <c r="G608" i="1"/>
  <c r="L608" i="1"/>
  <c r="K607" i="1"/>
  <c r="G607" i="1"/>
  <c r="L607" i="1"/>
  <c r="K606" i="1"/>
  <c r="G606" i="1"/>
  <c r="L606" i="1"/>
  <c r="K605" i="1"/>
  <c r="G605" i="1"/>
  <c r="L605" i="1"/>
  <c r="K604" i="1"/>
  <c r="G604" i="1"/>
  <c r="L604" i="1"/>
  <c r="K603" i="1"/>
  <c r="G603" i="1"/>
  <c r="L603" i="1"/>
  <c r="K602" i="1"/>
  <c r="G602" i="1"/>
  <c r="L602" i="1"/>
  <c r="K601" i="1"/>
  <c r="G601" i="1"/>
  <c r="L601" i="1"/>
  <c r="K600" i="1"/>
  <c r="G600" i="1"/>
  <c r="L600" i="1"/>
  <c r="K599" i="1"/>
  <c r="G599" i="1"/>
  <c r="L599" i="1"/>
  <c r="K598" i="1"/>
  <c r="G598" i="1"/>
  <c r="L598" i="1"/>
  <c r="K597" i="1"/>
  <c r="G597" i="1"/>
  <c r="L597" i="1"/>
  <c r="K596" i="1"/>
  <c r="G596" i="1"/>
  <c r="L596" i="1"/>
  <c r="K595" i="1"/>
  <c r="G595" i="1"/>
  <c r="L595" i="1"/>
  <c r="K594" i="1"/>
  <c r="G594" i="1"/>
  <c r="L594" i="1"/>
  <c r="K593" i="1"/>
  <c r="G593" i="1"/>
  <c r="L593" i="1"/>
  <c r="K592" i="1"/>
  <c r="G592" i="1"/>
  <c r="L592" i="1"/>
  <c r="K591" i="1"/>
  <c r="G591" i="1"/>
  <c r="L591" i="1"/>
  <c r="K590" i="1"/>
  <c r="G590" i="1"/>
  <c r="L590" i="1"/>
  <c r="K589" i="1"/>
  <c r="G589" i="1"/>
  <c r="L589" i="1"/>
  <c r="K588" i="1"/>
  <c r="G588" i="1"/>
  <c r="L588" i="1"/>
  <c r="K587" i="1"/>
  <c r="G587" i="1"/>
  <c r="L587" i="1"/>
  <c r="K586" i="1"/>
  <c r="G586" i="1"/>
  <c r="L586" i="1"/>
  <c r="K585" i="1"/>
  <c r="G585" i="1"/>
  <c r="L585" i="1"/>
  <c r="K584" i="1"/>
  <c r="G584" i="1"/>
  <c r="L584" i="1"/>
  <c r="K583" i="1"/>
  <c r="G583" i="1"/>
  <c r="L583" i="1"/>
  <c r="K582" i="1"/>
  <c r="G582" i="1"/>
  <c r="L582" i="1"/>
  <c r="K581" i="1"/>
  <c r="G581" i="1"/>
  <c r="L581" i="1"/>
  <c r="K580" i="1"/>
  <c r="G580" i="1"/>
  <c r="L580" i="1"/>
  <c r="K579" i="1"/>
  <c r="G579" i="1"/>
  <c r="L579" i="1"/>
  <c r="K578" i="1"/>
  <c r="G578" i="1"/>
  <c r="L578" i="1"/>
  <c r="K577" i="1"/>
  <c r="G577" i="1"/>
  <c r="L577" i="1"/>
  <c r="K576" i="1"/>
  <c r="G576" i="1"/>
  <c r="L576" i="1"/>
  <c r="K575" i="1"/>
  <c r="G575" i="1"/>
  <c r="L575" i="1"/>
  <c r="K574" i="1"/>
  <c r="G574" i="1"/>
  <c r="L574" i="1"/>
  <c r="K573" i="1"/>
  <c r="G573" i="1"/>
  <c r="L573" i="1"/>
  <c r="K572" i="1"/>
  <c r="G572" i="1"/>
  <c r="L572" i="1"/>
  <c r="K571" i="1"/>
  <c r="G571" i="1"/>
  <c r="L571" i="1"/>
  <c r="K570" i="1"/>
  <c r="G570" i="1"/>
  <c r="L570" i="1"/>
  <c r="K569" i="1"/>
  <c r="G569" i="1"/>
  <c r="L569" i="1"/>
  <c r="K568" i="1"/>
  <c r="G568" i="1"/>
  <c r="L568" i="1"/>
  <c r="K567" i="1"/>
  <c r="G567" i="1"/>
  <c r="L567" i="1"/>
  <c r="K566" i="1"/>
  <c r="G566" i="1"/>
  <c r="L566" i="1"/>
  <c r="K565" i="1"/>
  <c r="G565" i="1"/>
  <c r="L565" i="1"/>
  <c r="K564" i="1"/>
  <c r="G564" i="1"/>
  <c r="L564" i="1"/>
  <c r="K563" i="1"/>
  <c r="G563" i="1"/>
  <c r="L563" i="1"/>
  <c r="K562" i="1"/>
  <c r="G562" i="1"/>
  <c r="L562" i="1"/>
  <c r="K561" i="1"/>
  <c r="G561" i="1"/>
  <c r="L561" i="1"/>
  <c r="K560" i="1"/>
  <c r="G560" i="1"/>
  <c r="L560" i="1"/>
  <c r="K559" i="1"/>
  <c r="G559" i="1"/>
  <c r="L559" i="1"/>
  <c r="K558" i="1"/>
  <c r="G558" i="1"/>
  <c r="L558" i="1"/>
  <c r="K557" i="1"/>
  <c r="G557" i="1"/>
  <c r="L557" i="1"/>
  <c r="K556" i="1"/>
  <c r="G556" i="1"/>
  <c r="L556" i="1"/>
  <c r="K555" i="1"/>
  <c r="G555" i="1"/>
  <c r="L555" i="1"/>
  <c r="K554" i="1"/>
  <c r="G554" i="1"/>
  <c r="L554" i="1"/>
  <c r="K553" i="1"/>
  <c r="G553" i="1"/>
  <c r="L553" i="1"/>
  <c r="K552" i="1"/>
  <c r="G552" i="1"/>
  <c r="L552" i="1"/>
  <c r="K551" i="1"/>
  <c r="G551" i="1"/>
  <c r="L551" i="1"/>
  <c r="K550" i="1"/>
  <c r="G550" i="1"/>
  <c r="L550" i="1"/>
  <c r="K549" i="1"/>
  <c r="G549" i="1"/>
  <c r="L549" i="1"/>
  <c r="K548" i="1"/>
  <c r="G548" i="1"/>
  <c r="L548" i="1"/>
  <c r="K547" i="1"/>
  <c r="G547" i="1"/>
  <c r="L547" i="1"/>
  <c r="K546" i="1"/>
  <c r="G546" i="1"/>
  <c r="L546" i="1"/>
  <c r="K545" i="1"/>
  <c r="G545" i="1"/>
  <c r="L545" i="1"/>
  <c r="K544" i="1"/>
  <c r="G544" i="1"/>
  <c r="L544" i="1"/>
  <c r="K543" i="1"/>
  <c r="G543" i="1"/>
  <c r="L543" i="1"/>
  <c r="K542" i="1"/>
  <c r="G542" i="1"/>
  <c r="L542" i="1"/>
  <c r="K541" i="1"/>
  <c r="G541" i="1"/>
  <c r="L541" i="1"/>
  <c r="K540" i="1"/>
  <c r="G540" i="1"/>
  <c r="L540" i="1"/>
  <c r="K539" i="1"/>
  <c r="G539" i="1"/>
  <c r="L539" i="1"/>
  <c r="K538" i="1"/>
  <c r="G538" i="1"/>
  <c r="L538" i="1"/>
  <c r="K537" i="1"/>
  <c r="G537" i="1"/>
  <c r="L537" i="1"/>
  <c r="K536" i="1"/>
  <c r="G536" i="1"/>
  <c r="L536" i="1"/>
  <c r="K535" i="1"/>
  <c r="G535" i="1"/>
  <c r="L535" i="1"/>
  <c r="K534" i="1"/>
  <c r="G534" i="1"/>
  <c r="L534" i="1"/>
  <c r="K533" i="1"/>
  <c r="G533" i="1"/>
  <c r="L533" i="1"/>
  <c r="K532" i="1"/>
  <c r="G532" i="1"/>
  <c r="L532" i="1"/>
  <c r="K531" i="1"/>
  <c r="G531" i="1"/>
  <c r="L531" i="1"/>
  <c r="K530" i="1"/>
  <c r="G530" i="1"/>
  <c r="L530" i="1"/>
  <c r="K529" i="1"/>
  <c r="G529" i="1"/>
  <c r="L529" i="1"/>
  <c r="K528" i="1"/>
  <c r="G528" i="1"/>
  <c r="L528" i="1"/>
  <c r="K527" i="1"/>
  <c r="G527" i="1"/>
  <c r="L527" i="1"/>
  <c r="K526" i="1"/>
  <c r="G526" i="1"/>
  <c r="L526" i="1"/>
  <c r="K525" i="1"/>
  <c r="G525" i="1"/>
  <c r="L525" i="1"/>
  <c r="K524" i="1"/>
  <c r="G524" i="1"/>
  <c r="L524" i="1"/>
  <c r="K523" i="1"/>
  <c r="G523" i="1"/>
  <c r="L523" i="1"/>
  <c r="K522" i="1"/>
  <c r="G522" i="1"/>
  <c r="L522" i="1"/>
  <c r="K521" i="1"/>
  <c r="G521" i="1"/>
  <c r="L521" i="1"/>
  <c r="K520" i="1"/>
  <c r="G520" i="1"/>
  <c r="L520" i="1"/>
  <c r="K519" i="1"/>
  <c r="G519" i="1"/>
  <c r="L519" i="1"/>
  <c r="K518" i="1"/>
  <c r="G518" i="1"/>
  <c r="L518" i="1"/>
  <c r="K517" i="1"/>
  <c r="G517" i="1"/>
  <c r="L517" i="1"/>
  <c r="K516" i="1"/>
  <c r="G516" i="1"/>
  <c r="L516" i="1"/>
  <c r="K515" i="1"/>
  <c r="G515" i="1"/>
  <c r="L515" i="1"/>
  <c r="K514" i="1"/>
  <c r="G514" i="1"/>
  <c r="L514" i="1"/>
  <c r="K513" i="1"/>
  <c r="G513" i="1"/>
  <c r="L513" i="1"/>
  <c r="K512" i="1"/>
  <c r="G512" i="1"/>
  <c r="L512" i="1"/>
  <c r="K511" i="1"/>
  <c r="G511" i="1"/>
  <c r="L511" i="1"/>
  <c r="K510" i="1"/>
  <c r="G510" i="1"/>
  <c r="L510" i="1"/>
  <c r="K509" i="1"/>
  <c r="G509" i="1"/>
  <c r="L509" i="1"/>
  <c r="K508" i="1"/>
  <c r="G508" i="1"/>
  <c r="L508" i="1"/>
  <c r="K507" i="1"/>
  <c r="G507" i="1"/>
  <c r="L507" i="1"/>
  <c r="K506" i="1"/>
  <c r="G506" i="1"/>
  <c r="L506" i="1"/>
  <c r="K505" i="1"/>
  <c r="G505" i="1"/>
  <c r="L505" i="1"/>
  <c r="K504" i="1"/>
  <c r="G504" i="1"/>
  <c r="L504" i="1"/>
  <c r="K503" i="1"/>
  <c r="G503" i="1"/>
  <c r="L503" i="1"/>
  <c r="K502" i="1"/>
  <c r="G502" i="1"/>
  <c r="L502" i="1"/>
  <c r="K501" i="1"/>
  <c r="G501" i="1"/>
  <c r="L501" i="1"/>
  <c r="K500" i="1"/>
  <c r="G500" i="1"/>
  <c r="L500" i="1"/>
  <c r="K499" i="1"/>
  <c r="G499" i="1"/>
  <c r="L499" i="1"/>
  <c r="K498" i="1"/>
  <c r="G498" i="1"/>
  <c r="L498" i="1"/>
  <c r="K497" i="1"/>
  <c r="G497" i="1"/>
  <c r="L497" i="1"/>
  <c r="K496" i="1"/>
  <c r="G496" i="1"/>
  <c r="L496" i="1"/>
  <c r="K495" i="1"/>
  <c r="G495" i="1"/>
  <c r="L495" i="1"/>
  <c r="K494" i="1"/>
  <c r="G494" i="1"/>
  <c r="L494" i="1"/>
  <c r="K493" i="1"/>
  <c r="G493" i="1"/>
  <c r="L493" i="1"/>
  <c r="K492" i="1"/>
  <c r="G492" i="1"/>
  <c r="L492" i="1"/>
  <c r="K491" i="1"/>
  <c r="G491" i="1"/>
  <c r="L491" i="1"/>
  <c r="K490" i="1"/>
  <c r="G490" i="1"/>
  <c r="L490" i="1"/>
  <c r="K489" i="1"/>
  <c r="G489" i="1"/>
  <c r="L489" i="1"/>
  <c r="K488" i="1"/>
  <c r="G488" i="1"/>
  <c r="L488" i="1"/>
  <c r="K487" i="1"/>
  <c r="G487" i="1"/>
  <c r="L487" i="1"/>
  <c r="K486" i="1"/>
  <c r="G486" i="1"/>
  <c r="L486" i="1"/>
  <c r="K485" i="1"/>
  <c r="G485" i="1"/>
  <c r="L485" i="1"/>
  <c r="K484" i="1"/>
  <c r="G484" i="1"/>
  <c r="L484" i="1"/>
  <c r="K483" i="1"/>
  <c r="G483" i="1"/>
  <c r="L483" i="1"/>
  <c r="K482" i="1"/>
  <c r="G482" i="1"/>
  <c r="L482" i="1"/>
  <c r="K481" i="1"/>
  <c r="G481" i="1"/>
  <c r="L481" i="1"/>
  <c r="K480" i="1"/>
  <c r="G480" i="1"/>
  <c r="L480" i="1"/>
  <c r="K479" i="1"/>
  <c r="G479" i="1"/>
  <c r="L479" i="1"/>
  <c r="K478" i="1"/>
  <c r="G478" i="1"/>
  <c r="L478" i="1"/>
  <c r="K477" i="1"/>
  <c r="G477" i="1"/>
  <c r="L477" i="1"/>
  <c r="K476" i="1"/>
  <c r="G476" i="1"/>
  <c r="L476" i="1"/>
  <c r="K475" i="1"/>
  <c r="G475" i="1"/>
  <c r="L475" i="1"/>
  <c r="K474" i="1"/>
  <c r="G474" i="1"/>
  <c r="L474" i="1"/>
  <c r="K473" i="1"/>
  <c r="G473" i="1"/>
  <c r="L473" i="1"/>
  <c r="K472" i="1"/>
  <c r="G472" i="1"/>
  <c r="L472" i="1"/>
  <c r="K471" i="1"/>
  <c r="G471" i="1"/>
  <c r="L471" i="1"/>
  <c r="K470" i="1"/>
  <c r="G470" i="1"/>
  <c r="L470" i="1"/>
  <c r="K469" i="1"/>
  <c r="G469" i="1"/>
  <c r="L469" i="1"/>
  <c r="K468" i="1"/>
  <c r="G468" i="1"/>
  <c r="L468" i="1"/>
  <c r="K467" i="1"/>
  <c r="G467" i="1"/>
  <c r="L467" i="1"/>
  <c r="K466" i="1"/>
  <c r="G466" i="1"/>
  <c r="L466" i="1"/>
  <c r="K465" i="1"/>
  <c r="G465" i="1"/>
  <c r="L465" i="1"/>
  <c r="K464" i="1"/>
  <c r="G464" i="1"/>
  <c r="L464" i="1"/>
  <c r="K463" i="1"/>
  <c r="G463" i="1"/>
  <c r="L463" i="1"/>
  <c r="K462" i="1"/>
  <c r="G462" i="1"/>
  <c r="L462" i="1"/>
  <c r="K461" i="1"/>
  <c r="G461" i="1"/>
  <c r="L461" i="1"/>
  <c r="K460" i="1"/>
  <c r="G460" i="1"/>
  <c r="L460" i="1"/>
  <c r="K459" i="1"/>
  <c r="G459" i="1"/>
  <c r="L459" i="1"/>
  <c r="K458" i="1"/>
  <c r="G458" i="1"/>
  <c r="L458" i="1"/>
  <c r="K457" i="1"/>
  <c r="G457" i="1"/>
  <c r="L457" i="1"/>
  <c r="K456" i="1"/>
  <c r="G456" i="1"/>
  <c r="L456" i="1"/>
  <c r="K455" i="1"/>
  <c r="G455" i="1"/>
  <c r="L455" i="1"/>
  <c r="K454" i="1"/>
  <c r="G454" i="1"/>
  <c r="L454" i="1"/>
  <c r="K453" i="1"/>
  <c r="G453" i="1"/>
  <c r="L453" i="1"/>
  <c r="K452" i="1"/>
  <c r="G452" i="1"/>
  <c r="L452" i="1"/>
  <c r="K451" i="1"/>
  <c r="G451" i="1"/>
  <c r="L451" i="1"/>
  <c r="K450" i="1"/>
  <c r="G450" i="1"/>
  <c r="L450" i="1"/>
  <c r="K449" i="1"/>
  <c r="G449" i="1"/>
  <c r="L449" i="1"/>
  <c r="K448" i="1"/>
  <c r="G448" i="1"/>
  <c r="L448" i="1"/>
  <c r="K447" i="1"/>
  <c r="G447" i="1"/>
  <c r="L447" i="1"/>
  <c r="K446" i="1"/>
  <c r="G446" i="1"/>
  <c r="L446" i="1"/>
  <c r="K445" i="1"/>
  <c r="G445" i="1"/>
  <c r="L445" i="1"/>
  <c r="K444" i="1"/>
  <c r="G444" i="1"/>
  <c r="L444" i="1"/>
  <c r="K443" i="1"/>
  <c r="G443" i="1"/>
  <c r="L443" i="1"/>
  <c r="K442" i="1"/>
  <c r="G442" i="1"/>
  <c r="L442" i="1"/>
  <c r="K441" i="1"/>
  <c r="G441" i="1"/>
  <c r="L441" i="1"/>
  <c r="K440" i="1"/>
  <c r="G440" i="1"/>
  <c r="L440" i="1"/>
  <c r="K439" i="1"/>
  <c r="G439" i="1"/>
  <c r="L439" i="1"/>
  <c r="K438" i="1"/>
  <c r="G438" i="1"/>
  <c r="L438" i="1"/>
  <c r="K437" i="1"/>
  <c r="G437" i="1"/>
  <c r="L437" i="1"/>
  <c r="K436" i="1"/>
  <c r="G436" i="1"/>
  <c r="L436" i="1"/>
  <c r="K435" i="1"/>
  <c r="G435" i="1"/>
  <c r="L435" i="1"/>
  <c r="K434" i="1"/>
  <c r="G434" i="1"/>
  <c r="L434" i="1"/>
  <c r="K433" i="1"/>
  <c r="G433" i="1"/>
  <c r="L433" i="1"/>
  <c r="K432" i="1"/>
  <c r="G432" i="1"/>
  <c r="L432" i="1"/>
  <c r="K431" i="1"/>
  <c r="G431" i="1"/>
  <c r="L431" i="1"/>
  <c r="K430" i="1"/>
  <c r="G430" i="1"/>
  <c r="L430" i="1"/>
  <c r="K429" i="1"/>
  <c r="G429" i="1"/>
  <c r="L429" i="1"/>
  <c r="K428" i="1"/>
  <c r="G428" i="1"/>
  <c r="L428" i="1"/>
  <c r="K427" i="1"/>
  <c r="G427" i="1"/>
  <c r="L427" i="1"/>
  <c r="K426" i="1"/>
  <c r="G426" i="1"/>
  <c r="L426" i="1"/>
  <c r="K425" i="1"/>
  <c r="G425" i="1"/>
  <c r="L425" i="1"/>
  <c r="K424" i="1"/>
  <c r="G424" i="1"/>
  <c r="L424" i="1"/>
  <c r="K423" i="1"/>
  <c r="G423" i="1"/>
  <c r="L423" i="1"/>
  <c r="K422" i="1"/>
  <c r="G422" i="1"/>
  <c r="L422" i="1"/>
  <c r="K421" i="1"/>
  <c r="G421" i="1"/>
  <c r="L421" i="1"/>
  <c r="K420" i="1"/>
  <c r="G420" i="1"/>
  <c r="L420" i="1"/>
  <c r="K419" i="1"/>
  <c r="G419" i="1"/>
  <c r="L419" i="1"/>
  <c r="K418" i="1"/>
  <c r="G418" i="1"/>
  <c r="L418" i="1"/>
  <c r="K417" i="1"/>
  <c r="G417" i="1"/>
  <c r="L417" i="1"/>
  <c r="K416" i="1"/>
  <c r="G416" i="1"/>
  <c r="L416" i="1"/>
  <c r="K415" i="1"/>
  <c r="G415" i="1"/>
  <c r="L415" i="1"/>
  <c r="K414" i="1"/>
  <c r="G414" i="1"/>
  <c r="L414" i="1"/>
  <c r="K413" i="1"/>
  <c r="G413" i="1"/>
  <c r="L413" i="1"/>
  <c r="K412" i="1"/>
  <c r="G412" i="1"/>
  <c r="L412" i="1"/>
  <c r="K411" i="1"/>
  <c r="G411" i="1"/>
  <c r="L411" i="1"/>
  <c r="K410" i="1"/>
  <c r="G410" i="1"/>
  <c r="L410" i="1"/>
  <c r="K409" i="1"/>
  <c r="G409" i="1"/>
  <c r="L409" i="1"/>
  <c r="K408" i="1"/>
  <c r="G408" i="1"/>
  <c r="L408" i="1"/>
  <c r="K407" i="1"/>
  <c r="G407" i="1"/>
  <c r="L407" i="1"/>
  <c r="K406" i="1"/>
  <c r="G406" i="1"/>
  <c r="L406" i="1"/>
  <c r="K405" i="1"/>
  <c r="G405" i="1"/>
  <c r="L405" i="1"/>
  <c r="K404" i="1"/>
  <c r="G404" i="1"/>
  <c r="L404" i="1"/>
  <c r="K403" i="1"/>
  <c r="G403" i="1"/>
  <c r="L403" i="1"/>
  <c r="K402" i="1"/>
  <c r="G402" i="1"/>
  <c r="L402" i="1"/>
  <c r="K401" i="1"/>
  <c r="G401" i="1"/>
  <c r="L401" i="1"/>
  <c r="K400" i="1"/>
  <c r="G400" i="1"/>
  <c r="L400" i="1"/>
  <c r="K399" i="1"/>
  <c r="G399" i="1"/>
  <c r="L399" i="1"/>
  <c r="K398" i="1"/>
  <c r="G398" i="1"/>
  <c r="L398" i="1"/>
  <c r="K397" i="1"/>
  <c r="G397" i="1"/>
  <c r="L397" i="1"/>
  <c r="K396" i="1"/>
  <c r="G396" i="1"/>
  <c r="L396" i="1"/>
  <c r="K395" i="1"/>
  <c r="G395" i="1"/>
  <c r="L395" i="1"/>
  <c r="K394" i="1"/>
  <c r="G394" i="1"/>
  <c r="L394" i="1"/>
  <c r="K393" i="1"/>
  <c r="G393" i="1"/>
  <c r="L393" i="1"/>
  <c r="K392" i="1"/>
  <c r="G392" i="1"/>
  <c r="L392" i="1"/>
  <c r="K391" i="1"/>
  <c r="G391" i="1"/>
  <c r="L391" i="1"/>
  <c r="K390" i="1"/>
  <c r="G390" i="1"/>
  <c r="L390" i="1"/>
  <c r="K389" i="1"/>
  <c r="G389" i="1"/>
  <c r="L389" i="1"/>
  <c r="K388" i="1"/>
  <c r="G388" i="1"/>
  <c r="L388" i="1"/>
  <c r="K387" i="1"/>
  <c r="G387" i="1"/>
  <c r="L387" i="1"/>
  <c r="K386" i="1"/>
  <c r="G386" i="1"/>
  <c r="L386" i="1"/>
  <c r="K385" i="1"/>
  <c r="G385" i="1"/>
  <c r="L385" i="1"/>
  <c r="K384" i="1"/>
  <c r="G384" i="1"/>
  <c r="L384" i="1"/>
  <c r="K383" i="1"/>
  <c r="G383" i="1"/>
  <c r="L383" i="1"/>
  <c r="K382" i="1"/>
  <c r="G382" i="1"/>
  <c r="L382" i="1"/>
  <c r="K381" i="1"/>
  <c r="G381" i="1"/>
  <c r="L381" i="1"/>
  <c r="K380" i="1"/>
  <c r="G380" i="1"/>
  <c r="L380" i="1"/>
  <c r="K379" i="1"/>
  <c r="G379" i="1"/>
  <c r="L379" i="1"/>
  <c r="K378" i="1"/>
  <c r="G378" i="1"/>
  <c r="L378" i="1"/>
  <c r="K377" i="1"/>
  <c r="G377" i="1"/>
  <c r="L377" i="1"/>
  <c r="K376" i="1"/>
  <c r="G376" i="1"/>
  <c r="L376" i="1"/>
  <c r="K375" i="1"/>
  <c r="G375" i="1"/>
  <c r="L375" i="1"/>
  <c r="K374" i="1"/>
  <c r="G374" i="1"/>
  <c r="L374" i="1"/>
  <c r="K373" i="1"/>
  <c r="G373" i="1"/>
  <c r="L373" i="1"/>
  <c r="K372" i="1"/>
  <c r="G372" i="1"/>
  <c r="L372" i="1"/>
  <c r="K371" i="1"/>
  <c r="G371" i="1"/>
  <c r="L371" i="1"/>
  <c r="K370" i="1"/>
  <c r="G370" i="1"/>
  <c r="L370" i="1"/>
  <c r="K369" i="1"/>
  <c r="G369" i="1"/>
  <c r="L369" i="1"/>
  <c r="K368" i="1"/>
  <c r="G368" i="1"/>
  <c r="L368" i="1"/>
  <c r="K367" i="1"/>
  <c r="G367" i="1"/>
  <c r="L367" i="1"/>
  <c r="K366" i="1"/>
  <c r="G366" i="1"/>
  <c r="L366" i="1"/>
  <c r="K365" i="1"/>
  <c r="G365" i="1"/>
  <c r="L365" i="1"/>
  <c r="K364" i="1"/>
  <c r="G364" i="1"/>
  <c r="L364" i="1"/>
  <c r="K363" i="1"/>
  <c r="G363" i="1"/>
  <c r="L363" i="1"/>
  <c r="K362" i="1"/>
  <c r="G362" i="1"/>
  <c r="L362" i="1"/>
  <c r="K361" i="1"/>
  <c r="G361" i="1"/>
  <c r="L361" i="1"/>
  <c r="K360" i="1"/>
  <c r="G360" i="1"/>
  <c r="L360" i="1"/>
  <c r="K359" i="1"/>
  <c r="G359" i="1"/>
  <c r="L359" i="1"/>
  <c r="K358" i="1"/>
  <c r="G358" i="1"/>
  <c r="L358" i="1"/>
  <c r="K357" i="1"/>
  <c r="G357" i="1"/>
  <c r="L357" i="1"/>
  <c r="K356" i="1"/>
  <c r="G356" i="1"/>
  <c r="L356" i="1"/>
  <c r="K355" i="1"/>
  <c r="G355" i="1"/>
  <c r="L355" i="1"/>
  <c r="K354" i="1"/>
  <c r="G354" i="1"/>
  <c r="L354" i="1"/>
  <c r="K353" i="1"/>
  <c r="G353" i="1"/>
  <c r="L353" i="1"/>
  <c r="K352" i="1"/>
  <c r="G352" i="1"/>
  <c r="L352" i="1"/>
  <c r="K351" i="1"/>
  <c r="G351" i="1"/>
  <c r="L351" i="1"/>
  <c r="K350" i="1"/>
  <c r="G350" i="1"/>
  <c r="L350" i="1"/>
  <c r="K349" i="1"/>
  <c r="G349" i="1"/>
  <c r="L349" i="1"/>
  <c r="K348" i="1"/>
  <c r="G348" i="1"/>
  <c r="L348" i="1"/>
  <c r="K347" i="1"/>
  <c r="G347" i="1"/>
  <c r="L347" i="1"/>
  <c r="K346" i="1"/>
  <c r="G346" i="1"/>
  <c r="L346" i="1"/>
  <c r="K345" i="1"/>
  <c r="G345" i="1"/>
  <c r="L345" i="1"/>
  <c r="K344" i="1"/>
  <c r="G344" i="1"/>
  <c r="L344" i="1"/>
  <c r="K343" i="1"/>
  <c r="G343" i="1"/>
  <c r="L343" i="1"/>
  <c r="K342" i="1"/>
  <c r="G342" i="1"/>
  <c r="L342" i="1"/>
  <c r="K341" i="1"/>
  <c r="G341" i="1"/>
  <c r="L341" i="1"/>
  <c r="K340" i="1"/>
  <c r="G340" i="1"/>
  <c r="L340" i="1"/>
  <c r="K339" i="1"/>
  <c r="G339" i="1"/>
  <c r="L339" i="1"/>
  <c r="K338" i="1"/>
  <c r="G338" i="1"/>
  <c r="L338" i="1"/>
  <c r="K337" i="1"/>
  <c r="G337" i="1"/>
  <c r="L337" i="1"/>
  <c r="K336" i="1"/>
  <c r="G336" i="1"/>
  <c r="L336" i="1"/>
  <c r="K335" i="1"/>
  <c r="G335" i="1"/>
  <c r="L335" i="1"/>
  <c r="K334" i="1"/>
  <c r="G334" i="1"/>
  <c r="L334" i="1"/>
  <c r="K333" i="1"/>
  <c r="G333" i="1"/>
  <c r="L333" i="1"/>
  <c r="K332" i="1"/>
  <c r="G332" i="1"/>
  <c r="L332" i="1"/>
  <c r="K331" i="1"/>
  <c r="G331" i="1"/>
  <c r="L331" i="1"/>
  <c r="K330" i="1"/>
  <c r="G330" i="1"/>
  <c r="L330" i="1"/>
  <c r="K329" i="1"/>
  <c r="G329" i="1"/>
  <c r="L329" i="1"/>
  <c r="K328" i="1"/>
  <c r="G328" i="1"/>
  <c r="L328" i="1"/>
  <c r="K327" i="1"/>
  <c r="G327" i="1"/>
  <c r="L327" i="1"/>
  <c r="K326" i="1"/>
  <c r="G326" i="1"/>
  <c r="L326" i="1"/>
  <c r="K325" i="1"/>
  <c r="G325" i="1"/>
  <c r="L325" i="1"/>
  <c r="K324" i="1"/>
  <c r="G324" i="1"/>
  <c r="L324" i="1"/>
  <c r="K323" i="1"/>
  <c r="G323" i="1"/>
  <c r="L323" i="1"/>
  <c r="K322" i="1"/>
  <c r="G322" i="1"/>
  <c r="L322" i="1"/>
  <c r="K321" i="1"/>
  <c r="G321" i="1"/>
  <c r="L321" i="1"/>
  <c r="K320" i="1"/>
  <c r="G320" i="1"/>
  <c r="L320" i="1"/>
  <c r="K319" i="1"/>
  <c r="G319" i="1"/>
  <c r="L319" i="1"/>
  <c r="K318" i="1"/>
  <c r="G318" i="1"/>
  <c r="L318" i="1"/>
  <c r="K317" i="1"/>
  <c r="G317" i="1"/>
  <c r="L317" i="1"/>
  <c r="K316" i="1"/>
  <c r="G316" i="1"/>
  <c r="L316" i="1"/>
  <c r="K315" i="1"/>
  <c r="G315" i="1"/>
  <c r="L315" i="1"/>
  <c r="K314" i="1"/>
  <c r="G314" i="1"/>
  <c r="L314" i="1"/>
  <c r="K313" i="1"/>
  <c r="G313" i="1"/>
  <c r="L313" i="1"/>
  <c r="K312" i="1"/>
  <c r="G312" i="1"/>
  <c r="L312" i="1"/>
  <c r="K311" i="1"/>
  <c r="G311" i="1"/>
  <c r="L311" i="1"/>
  <c r="K310" i="1"/>
  <c r="G310" i="1"/>
  <c r="L310" i="1"/>
  <c r="K309" i="1"/>
  <c r="G309" i="1"/>
  <c r="L309" i="1"/>
  <c r="K308" i="1"/>
  <c r="G308" i="1"/>
  <c r="L308" i="1"/>
  <c r="K307" i="1"/>
  <c r="G307" i="1"/>
  <c r="L307" i="1"/>
  <c r="K306" i="1"/>
  <c r="G306" i="1"/>
  <c r="L306" i="1"/>
  <c r="K305" i="1"/>
  <c r="G305" i="1"/>
  <c r="L305" i="1"/>
  <c r="K304" i="1"/>
  <c r="G304" i="1"/>
  <c r="L304" i="1"/>
  <c r="K303" i="1"/>
  <c r="G303" i="1"/>
  <c r="L303" i="1"/>
  <c r="K302" i="1"/>
  <c r="G302" i="1"/>
  <c r="L302" i="1"/>
  <c r="K301" i="1"/>
  <c r="G301" i="1"/>
  <c r="L301" i="1"/>
  <c r="K300" i="1"/>
  <c r="G300" i="1"/>
  <c r="L300" i="1"/>
  <c r="K299" i="1"/>
  <c r="G299" i="1"/>
  <c r="L299" i="1"/>
  <c r="K298" i="1"/>
  <c r="G298" i="1"/>
  <c r="L298" i="1"/>
  <c r="K297" i="1"/>
  <c r="G297" i="1"/>
  <c r="L297" i="1"/>
  <c r="K296" i="1"/>
  <c r="G296" i="1"/>
  <c r="L296" i="1"/>
  <c r="K295" i="1"/>
  <c r="G295" i="1"/>
  <c r="L295" i="1"/>
  <c r="K294" i="1"/>
  <c r="G294" i="1"/>
  <c r="L294" i="1"/>
  <c r="K293" i="1"/>
  <c r="G293" i="1"/>
  <c r="L293" i="1"/>
  <c r="K292" i="1"/>
  <c r="G292" i="1"/>
  <c r="L292" i="1"/>
  <c r="K291" i="1"/>
  <c r="G291" i="1"/>
  <c r="L291" i="1"/>
  <c r="K290" i="1"/>
  <c r="G290" i="1"/>
  <c r="L290" i="1"/>
  <c r="K289" i="1"/>
  <c r="G289" i="1"/>
  <c r="L289" i="1"/>
  <c r="K288" i="1"/>
  <c r="G288" i="1"/>
  <c r="L288" i="1"/>
  <c r="K287" i="1"/>
  <c r="G287" i="1"/>
  <c r="L287" i="1"/>
  <c r="K286" i="1"/>
  <c r="G286" i="1"/>
  <c r="L286" i="1"/>
  <c r="K285" i="1"/>
  <c r="G285" i="1"/>
  <c r="L285" i="1"/>
  <c r="K284" i="1"/>
  <c r="G284" i="1"/>
  <c r="L284" i="1"/>
  <c r="K283" i="1"/>
  <c r="G283" i="1"/>
  <c r="L283" i="1"/>
  <c r="K282" i="1"/>
  <c r="G282" i="1"/>
  <c r="L282" i="1"/>
  <c r="K281" i="1"/>
  <c r="G281" i="1"/>
  <c r="L281" i="1"/>
  <c r="K280" i="1"/>
  <c r="G280" i="1"/>
  <c r="L280" i="1"/>
  <c r="K279" i="1"/>
  <c r="G279" i="1"/>
  <c r="L279" i="1"/>
  <c r="K278" i="1"/>
  <c r="G278" i="1"/>
  <c r="L278" i="1"/>
  <c r="K277" i="1"/>
  <c r="G277" i="1"/>
  <c r="L277" i="1"/>
  <c r="K276" i="1"/>
  <c r="G276" i="1"/>
  <c r="L276" i="1"/>
  <c r="K275" i="1"/>
  <c r="G275" i="1"/>
  <c r="L275" i="1"/>
  <c r="K274" i="1"/>
  <c r="G274" i="1"/>
  <c r="L274" i="1"/>
  <c r="K273" i="1"/>
  <c r="G273" i="1"/>
  <c r="L273" i="1"/>
  <c r="K272" i="1"/>
  <c r="G272" i="1"/>
  <c r="L272" i="1"/>
  <c r="K271" i="1"/>
  <c r="G271" i="1"/>
  <c r="L271" i="1"/>
  <c r="K270" i="1"/>
  <c r="G270" i="1"/>
  <c r="L270" i="1"/>
  <c r="K269" i="1"/>
  <c r="G269" i="1"/>
  <c r="L269" i="1"/>
  <c r="K268" i="1"/>
  <c r="G268" i="1"/>
  <c r="L268" i="1"/>
  <c r="K267" i="1"/>
  <c r="G267" i="1"/>
  <c r="L267" i="1"/>
  <c r="K266" i="1"/>
  <c r="G266" i="1"/>
  <c r="L266" i="1"/>
  <c r="K265" i="1"/>
  <c r="G265" i="1"/>
  <c r="L265" i="1"/>
  <c r="K264" i="1"/>
  <c r="G264" i="1"/>
  <c r="L264" i="1"/>
  <c r="K263" i="1"/>
  <c r="G263" i="1"/>
  <c r="L263" i="1"/>
  <c r="K262" i="1"/>
  <c r="G262" i="1"/>
  <c r="L262" i="1"/>
  <c r="K261" i="1"/>
  <c r="G261" i="1"/>
  <c r="L261" i="1"/>
  <c r="K260" i="1"/>
  <c r="G260" i="1"/>
  <c r="L260" i="1"/>
  <c r="K259" i="1"/>
  <c r="G259" i="1"/>
  <c r="L259" i="1"/>
  <c r="K258" i="1"/>
  <c r="G258" i="1"/>
  <c r="L258" i="1"/>
  <c r="K257" i="1"/>
  <c r="G257" i="1"/>
  <c r="L257" i="1"/>
  <c r="K256" i="1"/>
  <c r="G256" i="1"/>
  <c r="L256" i="1"/>
  <c r="K255" i="1"/>
  <c r="G255" i="1"/>
  <c r="L255" i="1"/>
  <c r="K254" i="1"/>
  <c r="G254" i="1"/>
  <c r="L254" i="1"/>
  <c r="K253" i="1"/>
  <c r="G253" i="1"/>
  <c r="L253" i="1"/>
  <c r="K252" i="1"/>
  <c r="G252" i="1"/>
  <c r="L252" i="1"/>
  <c r="K251" i="1"/>
  <c r="G251" i="1"/>
  <c r="L251" i="1"/>
  <c r="K250" i="1"/>
  <c r="G250" i="1"/>
  <c r="L250" i="1"/>
  <c r="K249" i="1"/>
  <c r="G249" i="1"/>
  <c r="L249" i="1"/>
  <c r="K248" i="1"/>
  <c r="G248" i="1"/>
  <c r="L248" i="1"/>
  <c r="K247" i="1"/>
  <c r="G247" i="1"/>
  <c r="L247" i="1"/>
  <c r="K246" i="1"/>
  <c r="G246" i="1"/>
  <c r="L246" i="1"/>
  <c r="K245" i="1"/>
  <c r="G245" i="1"/>
  <c r="L245" i="1"/>
  <c r="K244" i="1"/>
  <c r="G244" i="1"/>
  <c r="L244" i="1"/>
  <c r="K243" i="1"/>
  <c r="G243" i="1"/>
  <c r="L243" i="1"/>
  <c r="K242" i="1"/>
  <c r="G242" i="1"/>
  <c r="L242" i="1"/>
  <c r="K241" i="1"/>
  <c r="G241" i="1"/>
  <c r="L241" i="1"/>
  <c r="K240" i="1"/>
  <c r="G240" i="1"/>
  <c r="L240" i="1"/>
  <c r="K239" i="1"/>
  <c r="G239" i="1"/>
  <c r="L239" i="1"/>
  <c r="K238" i="1"/>
  <c r="G238" i="1"/>
  <c r="L238" i="1"/>
  <c r="K237" i="1"/>
  <c r="G237" i="1"/>
  <c r="L237" i="1"/>
  <c r="K236" i="1"/>
  <c r="G236" i="1"/>
  <c r="L236" i="1"/>
  <c r="K235" i="1"/>
  <c r="G235" i="1"/>
  <c r="L235" i="1"/>
  <c r="K234" i="1"/>
  <c r="G234" i="1"/>
  <c r="L234" i="1"/>
  <c r="K233" i="1"/>
  <c r="G233" i="1"/>
  <c r="L233" i="1"/>
  <c r="K232" i="1"/>
  <c r="G232" i="1"/>
  <c r="L232" i="1"/>
  <c r="K231" i="1"/>
  <c r="G231" i="1"/>
  <c r="L231" i="1"/>
  <c r="K230" i="1"/>
  <c r="G230" i="1"/>
  <c r="L230" i="1"/>
  <c r="K229" i="1"/>
  <c r="G229" i="1"/>
  <c r="L229" i="1"/>
  <c r="K228" i="1"/>
  <c r="G228" i="1"/>
  <c r="L228" i="1"/>
  <c r="K227" i="1"/>
  <c r="G227" i="1"/>
  <c r="L227" i="1"/>
  <c r="K226" i="1"/>
  <c r="G226" i="1"/>
  <c r="L226" i="1"/>
  <c r="K225" i="1"/>
  <c r="G225" i="1"/>
  <c r="L225" i="1"/>
  <c r="K224" i="1"/>
  <c r="G224" i="1"/>
  <c r="L224" i="1"/>
  <c r="K223" i="1"/>
  <c r="G223" i="1"/>
  <c r="L223" i="1"/>
  <c r="K222" i="1"/>
  <c r="G222" i="1"/>
  <c r="L222" i="1"/>
  <c r="K221" i="1"/>
  <c r="G221" i="1"/>
  <c r="L221" i="1"/>
  <c r="K220" i="1"/>
  <c r="G220" i="1"/>
  <c r="L220" i="1"/>
  <c r="K219" i="1"/>
  <c r="G219" i="1"/>
  <c r="L219" i="1"/>
  <c r="K218" i="1"/>
  <c r="G218" i="1"/>
  <c r="L218" i="1"/>
  <c r="K217" i="1"/>
  <c r="G217" i="1"/>
  <c r="L217" i="1"/>
  <c r="K216" i="1"/>
  <c r="G216" i="1"/>
  <c r="L216" i="1"/>
  <c r="K215" i="1"/>
  <c r="G215" i="1"/>
  <c r="L215" i="1"/>
  <c r="K214" i="1"/>
  <c r="G214" i="1"/>
  <c r="L214" i="1"/>
  <c r="K213" i="1"/>
  <c r="G213" i="1"/>
  <c r="L213" i="1"/>
  <c r="K212" i="1"/>
  <c r="G212" i="1"/>
  <c r="L212" i="1"/>
  <c r="K211" i="1"/>
  <c r="G211" i="1"/>
  <c r="L211" i="1"/>
  <c r="K210" i="1"/>
  <c r="G210" i="1"/>
  <c r="L210" i="1"/>
  <c r="K209" i="1"/>
  <c r="G209" i="1"/>
  <c r="L209" i="1"/>
  <c r="K208" i="1"/>
  <c r="G208" i="1"/>
  <c r="L208" i="1"/>
  <c r="K207" i="1"/>
  <c r="G207" i="1"/>
  <c r="L207" i="1"/>
  <c r="K206" i="1"/>
  <c r="G206" i="1"/>
  <c r="L206" i="1"/>
  <c r="K205" i="1"/>
  <c r="G205" i="1"/>
  <c r="L205" i="1"/>
  <c r="K204" i="1"/>
  <c r="G204" i="1"/>
  <c r="L204" i="1"/>
  <c r="K203" i="1"/>
  <c r="G203" i="1"/>
  <c r="L203" i="1"/>
  <c r="K202" i="1"/>
  <c r="G202" i="1"/>
  <c r="L202" i="1"/>
  <c r="K201" i="1"/>
  <c r="G201" i="1"/>
  <c r="L201" i="1"/>
  <c r="K200" i="1"/>
  <c r="G200" i="1"/>
  <c r="L200" i="1"/>
  <c r="K199" i="1"/>
  <c r="G199" i="1"/>
  <c r="L199" i="1"/>
  <c r="K198" i="1"/>
  <c r="G198" i="1"/>
  <c r="L198" i="1"/>
  <c r="K197" i="1"/>
  <c r="G197" i="1"/>
  <c r="L197" i="1"/>
  <c r="K196" i="1"/>
  <c r="G196" i="1"/>
  <c r="L196" i="1"/>
  <c r="K195" i="1"/>
  <c r="G195" i="1"/>
  <c r="L195" i="1"/>
  <c r="K194" i="1"/>
  <c r="G194" i="1"/>
  <c r="L194" i="1"/>
  <c r="K193" i="1"/>
  <c r="G193" i="1"/>
  <c r="L193" i="1"/>
  <c r="K192" i="1"/>
  <c r="G192" i="1"/>
  <c r="L192" i="1"/>
  <c r="K191" i="1"/>
  <c r="G191" i="1"/>
  <c r="L191" i="1"/>
  <c r="K190" i="1"/>
  <c r="G190" i="1"/>
  <c r="L190" i="1"/>
  <c r="K189" i="1"/>
  <c r="G189" i="1"/>
  <c r="L189" i="1"/>
  <c r="K188" i="1"/>
  <c r="G188" i="1"/>
  <c r="L188" i="1"/>
  <c r="K187" i="1"/>
  <c r="G187" i="1"/>
  <c r="L187" i="1"/>
  <c r="K186" i="1"/>
  <c r="G186" i="1"/>
  <c r="L186" i="1"/>
  <c r="K185" i="1"/>
  <c r="G185" i="1"/>
  <c r="L185" i="1"/>
  <c r="K184" i="1"/>
  <c r="G184" i="1"/>
  <c r="L184" i="1"/>
  <c r="K183" i="1"/>
  <c r="G183" i="1"/>
  <c r="L183" i="1"/>
  <c r="K182" i="1"/>
  <c r="G182" i="1"/>
  <c r="L182" i="1"/>
  <c r="K181" i="1"/>
  <c r="G181" i="1"/>
  <c r="L181" i="1"/>
  <c r="K180" i="1"/>
  <c r="G180" i="1"/>
  <c r="L180" i="1"/>
  <c r="K179" i="1"/>
  <c r="G179" i="1"/>
  <c r="L179" i="1"/>
  <c r="K178" i="1"/>
  <c r="G178" i="1"/>
  <c r="L178" i="1"/>
  <c r="K177" i="1"/>
  <c r="G177" i="1"/>
  <c r="L177" i="1"/>
  <c r="K176" i="1"/>
  <c r="G176" i="1"/>
  <c r="L176" i="1"/>
  <c r="K175" i="1"/>
  <c r="G175" i="1"/>
  <c r="L175" i="1"/>
  <c r="K174" i="1"/>
  <c r="G174" i="1"/>
  <c r="L174" i="1"/>
  <c r="K173" i="1"/>
  <c r="G173" i="1"/>
  <c r="L173" i="1"/>
  <c r="K172" i="1"/>
  <c r="G172" i="1"/>
  <c r="L172" i="1"/>
  <c r="K171" i="1"/>
  <c r="G171" i="1"/>
  <c r="L171" i="1"/>
  <c r="K170" i="1"/>
  <c r="G170" i="1"/>
  <c r="L170" i="1"/>
  <c r="K169" i="1"/>
  <c r="G169" i="1"/>
  <c r="L169" i="1"/>
  <c r="K168" i="1"/>
  <c r="G168" i="1"/>
  <c r="L168" i="1"/>
  <c r="K167" i="1"/>
  <c r="G167" i="1"/>
  <c r="L167" i="1"/>
  <c r="K166" i="1"/>
  <c r="G166" i="1"/>
  <c r="L166" i="1"/>
  <c r="K165" i="1"/>
  <c r="G165" i="1"/>
  <c r="L165" i="1"/>
  <c r="K164" i="1"/>
  <c r="G164" i="1"/>
  <c r="L164" i="1"/>
  <c r="K163" i="1"/>
  <c r="G163" i="1"/>
  <c r="L163" i="1"/>
  <c r="K162" i="1"/>
  <c r="G162" i="1"/>
  <c r="L162" i="1"/>
  <c r="K161" i="1"/>
  <c r="G161" i="1"/>
  <c r="L161" i="1"/>
  <c r="K160" i="1"/>
  <c r="G160" i="1"/>
  <c r="L160" i="1"/>
  <c r="K159" i="1"/>
  <c r="G159" i="1"/>
  <c r="L159" i="1"/>
  <c r="K158" i="1"/>
  <c r="G158" i="1"/>
  <c r="L158" i="1"/>
  <c r="K157" i="1"/>
  <c r="G157" i="1"/>
  <c r="L157" i="1"/>
  <c r="K156" i="1"/>
  <c r="G156" i="1"/>
  <c r="L156" i="1"/>
  <c r="K155" i="1"/>
  <c r="G155" i="1"/>
  <c r="L155" i="1"/>
  <c r="K154" i="1"/>
  <c r="G154" i="1"/>
  <c r="L154" i="1"/>
  <c r="K153" i="1"/>
  <c r="G153" i="1"/>
  <c r="L153" i="1"/>
  <c r="K152" i="1"/>
  <c r="G152" i="1"/>
  <c r="L152" i="1"/>
  <c r="K151" i="1"/>
  <c r="G151" i="1"/>
  <c r="L151" i="1"/>
  <c r="K150" i="1"/>
  <c r="G150" i="1"/>
  <c r="L150" i="1"/>
  <c r="K149" i="1"/>
  <c r="G149" i="1"/>
  <c r="L149" i="1"/>
  <c r="K148" i="1"/>
  <c r="G148" i="1"/>
  <c r="L148" i="1"/>
  <c r="K147" i="1"/>
  <c r="G147" i="1"/>
  <c r="L147" i="1"/>
  <c r="K146" i="1"/>
  <c r="G146" i="1"/>
  <c r="L146" i="1"/>
  <c r="K145" i="1"/>
  <c r="G145" i="1"/>
  <c r="L145" i="1"/>
  <c r="K144" i="1"/>
  <c r="G144" i="1"/>
  <c r="L144" i="1"/>
  <c r="K143" i="1"/>
  <c r="G143" i="1"/>
  <c r="L143" i="1"/>
  <c r="K142" i="1"/>
  <c r="G142" i="1"/>
  <c r="L142" i="1"/>
  <c r="K141" i="1"/>
  <c r="G141" i="1"/>
  <c r="L141" i="1"/>
  <c r="K140" i="1"/>
  <c r="G140" i="1"/>
  <c r="L140" i="1"/>
  <c r="K139" i="1"/>
  <c r="G139" i="1"/>
  <c r="L139" i="1"/>
  <c r="K138" i="1"/>
  <c r="G138" i="1"/>
  <c r="L138" i="1"/>
  <c r="K137" i="1"/>
  <c r="G137" i="1"/>
  <c r="L137" i="1"/>
  <c r="K136" i="1"/>
  <c r="G136" i="1"/>
  <c r="L136" i="1"/>
  <c r="K135" i="1"/>
  <c r="G135" i="1"/>
  <c r="L135" i="1"/>
  <c r="K134" i="1"/>
  <c r="G134" i="1"/>
  <c r="L134" i="1"/>
  <c r="K133" i="1"/>
  <c r="G133" i="1"/>
  <c r="L133" i="1"/>
  <c r="K132" i="1"/>
  <c r="G132" i="1"/>
  <c r="L132" i="1"/>
  <c r="K131" i="1"/>
  <c r="G131" i="1"/>
  <c r="L131" i="1"/>
  <c r="K130" i="1"/>
  <c r="G130" i="1"/>
  <c r="L130" i="1"/>
  <c r="K129" i="1"/>
  <c r="G129" i="1"/>
  <c r="L129" i="1"/>
  <c r="K128" i="1"/>
  <c r="G128" i="1"/>
  <c r="L128" i="1"/>
  <c r="K127" i="1"/>
  <c r="G127" i="1"/>
  <c r="L127" i="1"/>
  <c r="K126" i="1"/>
  <c r="G126" i="1"/>
  <c r="L126" i="1"/>
  <c r="K125" i="1"/>
  <c r="G125" i="1"/>
  <c r="L125" i="1"/>
  <c r="K124" i="1"/>
  <c r="G124" i="1"/>
  <c r="L124" i="1"/>
  <c r="K123" i="1"/>
  <c r="G123" i="1"/>
  <c r="L123" i="1"/>
  <c r="K122" i="1"/>
  <c r="G122" i="1"/>
  <c r="L122" i="1"/>
  <c r="K121" i="1"/>
  <c r="G121" i="1"/>
  <c r="L121" i="1"/>
  <c r="K120" i="1"/>
  <c r="G120" i="1"/>
  <c r="L120" i="1"/>
  <c r="K119" i="1"/>
  <c r="G119" i="1"/>
  <c r="L119" i="1"/>
  <c r="K118" i="1"/>
  <c r="G118" i="1"/>
  <c r="L118" i="1"/>
  <c r="K117" i="1"/>
  <c r="G117" i="1"/>
  <c r="L117" i="1"/>
  <c r="K116" i="1"/>
  <c r="G116" i="1"/>
  <c r="L116" i="1"/>
  <c r="K115" i="1"/>
  <c r="G115" i="1"/>
  <c r="L115" i="1"/>
  <c r="K114" i="1"/>
  <c r="G114" i="1"/>
  <c r="L114" i="1"/>
  <c r="K113" i="1"/>
  <c r="G113" i="1"/>
  <c r="L113" i="1"/>
  <c r="K112" i="1"/>
  <c r="G112" i="1"/>
  <c r="L112" i="1"/>
  <c r="K111" i="1"/>
  <c r="G111" i="1"/>
  <c r="L111" i="1"/>
  <c r="K110" i="1"/>
  <c r="G110" i="1"/>
  <c r="L110" i="1"/>
  <c r="K109" i="1"/>
  <c r="G109" i="1"/>
  <c r="L109" i="1"/>
  <c r="K108" i="1"/>
  <c r="G108" i="1"/>
  <c r="L108" i="1"/>
  <c r="K107" i="1"/>
  <c r="G107" i="1"/>
  <c r="L107" i="1"/>
  <c r="K106" i="1"/>
  <c r="G106" i="1"/>
  <c r="L106" i="1"/>
  <c r="K105" i="1"/>
  <c r="G105" i="1"/>
  <c r="L105" i="1"/>
  <c r="K104" i="1"/>
  <c r="G104" i="1"/>
  <c r="L104" i="1"/>
  <c r="K103" i="1"/>
  <c r="G103" i="1"/>
  <c r="L103" i="1"/>
  <c r="K102" i="1"/>
  <c r="G102" i="1"/>
  <c r="L102" i="1"/>
  <c r="K101" i="1"/>
  <c r="G101" i="1"/>
  <c r="L101" i="1"/>
  <c r="K100" i="1"/>
  <c r="G100" i="1"/>
  <c r="L100" i="1"/>
  <c r="K99" i="1"/>
  <c r="G99" i="1"/>
  <c r="L99" i="1"/>
  <c r="K98" i="1"/>
  <c r="G98" i="1"/>
  <c r="L98" i="1"/>
  <c r="K97" i="1"/>
  <c r="G97" i="1"/>
  <c r="L97" i="1"/>
  <c r="K96" i="1"/>
  <c r="G96" i="1"/>
  <c r="L96" i="1"/>
  <c r="K95" i="1"/>
  <c r="G95" i="1"/>
  <c r="L95" i="1"/>
  <c r="K94" i="1"/>
  <c r="G94" i="1"/>
  <c r="L94" i="1"/>
  <c r="K93" i="1"/>
  <c r="G93" i="1"/>
  <c r="L93" i="1"/>
  <c r="K92" i="1"/>
  <c r="G92" i="1"/>
  <c r="L92" i="1"/>
  <c r="K91" i="1"/>
  <c r="G91" i="1"/>
  <c r="L91" i="1"/>
  <c r="K90" i="1"/>
  <c r="G90" i="1"/>
  <c r="L90" i="1"/>
  <c r="K89" i="1"/>
  <c r="G89" i="1"/>
  <c r="L89" i="1"/>
  <c r="K88" i="1"/>
  <c r="G88" i="1"/>
  <c r="L88" i="1"/>
  <c r="K87" i="1"/>
  <c r="G87" i="1"/>
  <c r="L87" i="1"/>
  <c r="K86" i="1"/>
  <c r="G86" i="1"/>
  <c r="L86" i="1"/>
  <c r="K85" i="1"/>
  <c r="G85" i="1"/>
  <c r="L85" i="1"/>
  <c r="K84" i="1"/>
  <c r="G84" i="1"/>
  <c r="L84" i="1"/>
  <c r="K83" i="1"/>
  <c r="G83" i="1"/>
  <c r="L83" i="1"/>
  <c r="K82" i="1"/>
  <c r="G82" i="1"/>
  <c r="L82" i="1"/>
  <c r="K81" i="1"/>
  <c r="G81" i="1"/>
  <c r="L81" i="1"/>
  <c r="K80" i="1"/>
  <c r="G80" i="1"/>
  <c r="L80" i="1"/>
  <c r="K79" i="1"/>
  <c r="G79" i="1"/>
  <c r="L79" i="1"/>
  <c r="K78" i="1"/>
  <c r="G78" i="1"/>
  <c r="L78" i="1"/>
  <c r="K77" i="1"/>
  <c r="G77" i="1"/>
  <c r="L77" i="1"/>
  <c r="K76" i="1"/>
  <c r="G76" i="1"/>
  <c r="L76" i="1"/>
  <c r="K75" i="1"/>
  <c r="G75" i="1"/>
  <c r="L75" i="1"/>
  <c r="K74" i="1"/>
  <c r="G74" i="1"/>
  <c r="L74" i="1"/>
  <c r="K73" i="1"/>
  <c r="G73" i="1"/>
  <c r="L73" i="1"/>
  <c r="K72" i="1"/>
  <c r="G72" i="1"/>
  <c r="L72" i="1"/>
  <c r="K71" i="1"/>
  <c r="G71" i="1"/>
  <c r="L71" i="1"/>
  <c r="K70" i="1"/>
  <c r="G70" i="1"/>
  <c r="L70" i="1"/>
  <c r="K69" i="1"/>
  <c r="G69" i="1"/>
  <c r="L69" i="1"/>
  <c r="K68" i="1"/>
  <c r="G68" i="1"/>
  <c r="L68" i="1"/>
  <c r="K67" i="1"/>
  <c r="G67" i="1"/>
  <c r="L67" i="1"/>
  <c r="K66" i="1"/>
  <c r="G66" i="1"/>
  <c r="L66" i="1"/>
  <c r="K65" i="1"/>
  <c r="G65" i="1"/>
  <c r="L65" i="1"/>
  <c r="K64" i="1"/>
  <c r="G64" i="1"/>
  <c r="L64" i="1"/>
  <c r="K63" i="1"/>
  <c r="G63" i="1"/>
  <c r="L63" i="1"/>
  <c r="K62" i="1"/>
  <c r="G62" i="1"/>
  <c r="L62" i="1"/>
  <c r="K61" i="1"/>
  <c r="G61" i="1"/>
  <c r="L61" i="1"/>
  <c r="K60" i="1"/>
  <c r="G60" i="1"/>
  <c r="L60" i="1"/>
  <c r="K59" i="1"/>
  <c r="G59" i="1"/>
  <c r="L59" i="1"/>
  <c r="K58" i="1"/>
  <c r="G58" i="1"/>
  <c r="L58" i="1"/>
  <c r="K57" i="1"/>
  <c r="G57" i="1"/>
  <c r="L57" i="1"/>
  <c r="K56" i="1"/>
  <c r="G56" i="1"/>
  <c r="L56" i="1"/>
  <c r="K55" i="1"/>
  <c r="G55" i="1"/>
  <c r="L55" i="1"/>
  <c r="K54" i="1"/>
  <c r="G54" i="1"/>
  <c r="L54" i="1"/>
  <c r="K53" i="1"/>
  <c r="G53" i="1"/>
  <c r="L53" i="1"/>
  <c r="K52" i="1"/>
  <c r="G52" i="1"/>
  <c r="L52" i="1"/>
  <c r="K51" i="1"/>
  <c r="G51" i="1"/>
  <c r="L51" i="1"/>
  <c r="K50" i="1"/>
  <c r="G50" i="1"/>
  <c r="L50" i="1"/>
  <c r="K49" i="1"/>
  <c r="G49" i="1"/>
  <c r="L49" i="1"/>
  <c r="K48" i="1"/>
  <c r="G48" i="1"/>
  <c r="L48" i="1"/>
  <c r="K47" i="1"/>
  <c r="G47" i="1"/>
  <c r="L47" i="1"/>
  <c r="K46" i="1"/>
  <c r="G46" i="1"/>
  <c r="L46" i="1"/>
  <c r="K45" i="1"/>
  <c r="G45" i="1"/>
  <c r="L45" i="1"/>
  <c r="K44" i="1"/>
  <c r="G44" i="1"/>
  <c r="L44" i="1"/>
  <c r="K43" i="1"/>
  <c r="G43" i="1"/>
  <c r="L43" i="1"/>
  <c r="K42" i="1"/>
  <c r="G42" i="1"/>
  <c r="L42" i="1"/>
  <c r="K41" i="1"/>
  <c r="G41" i="1"/>
  <c r="L41" i="1"/>
  <c r="K40" i="1"/>
  <c r="G40" i="1"/>
  <c r="L40" i="1"/>
  <c r="K39" i="1"/>
  <c r="G39" i="1"/>
  <c r="L39" i="1"/>
  <c r="K38" i="1"/>
  <c r="G38" i="1"/>
  <c r="L38" i="1"/>
  <c r="K37" i="1"/>
  <c r="G37" i="1"/>
  <c r="L37" i="1"/>
  <c r="K36" i="1"/>
  <c r="G36" i="1"/>
  <c r="L36" i="1"/>
  <c r="K35" i="1"/>
  <c r="G35" i="1"/>
  <c r="L35" i="1"/>
  <c r="K34" i="1"/>
  <c r="G34" i="1"/>
  <c r="L34" i="1"/>
  <c r="K33" i="1"/>
  <c r="G33" i="1"/>
  <c r="L33" i="1"/>
  <c r="K32" i="1"/>
  <c r="G32" i="1"/>
  <c r="L32" i="1"/>
  <c r="K31" i="1"/>
  <c r="G31" i="1"/>
  <c r="L31" i="1"/>
  <c r="K30" i="1"/>
  <c r="G30" i="1"/>
  <c r="L30" i="1"/>
  <c r="K29" i="1"/>
  <c r="G29" i="1"/>
  <c r="L29" i="1"/>
  <c r="K28" i="1"/>
  <c r="G28" i="1"/>
  <c r="L28" i="1"/>
  <c r="K27" i="1"/>
  <c r="G27" i="1"/>
  <c r="L27" i="1"/>
  <c r="K26" i="1"/>
  <c r="G26" i="1"/>
  <c r="L26" i="1"/>
  <c r="K25" i="1"/>
  <c r="G25" i="1"/>
  <c r="L25" i="1"/>
  <c r="K24" i="1"/>
  <c r="G24" i="1"/>
  <c r="L24" i="1"/>
  <c r="K23" i="1"/>
  <c r="G23" i="1"/>
  <c r="L23" i="1"/>
  <c r="K22" i="1"/>
  <c r="G22" i="1"/>
  <c r="L22" i="1"/>
  <c r="K21" i="1"/>
  <c r="G21" i="1"/>
  <c r="L21" i="1"/>
  <c r="K20" i="1"/>
  <c r="G20" i="1"/>
  <c r="L20" i="1"/>
  <c r="K19" i="1"/>
  <c r="G19" i="1"/>
  <c r="L19" i="1"/>
  <c r="K18" i="1"/>
  <c r="G18" i="1"/>
  <c r="L18" i="1"/>
  <c r="K17" i="1"/>
  <c r="G17" i="1"/>
  <c r="L17" i="1"/>
  <c r="K16" i="1"/>
  <c r="G16" i="1"/>
  <c r="L16" i="1"/>
  <c r="K15" i="1"/>
  <c r="G15" i="1"/>
  <c r="L15" i="1"/>
  <c r="K14" i="1"/>
  <c r="G14" i="1"/>
  <c r="L14" i="1"/>
  <c r="K13" i="1"/>
  <c r="G13" i="1"/>
  <c r="L13" i="1"/>
  <c r="K12" i="1"/>
  <c r="G12" i="1"/>
  <c r="L12" i="1"/>
  <c r="K11" i="1"/>
  <c r="G11" i="1"/>
  <c r="L11" i="1"/>
  <c r="K10" i="1"/>
  <c r="G10" i="1"/>
  <c r="L10" i="1"/>
  <c r="K9" i="1"/>
  <c r="G9" i="1"/>
  <c r="L9" i="1"/>
  <c r="K8" i="1"/>
  <c r="G8" i="1"/>
  <c r="L8" i="1"/>
  <c r="K7" i="1"/>
  <c r="G7" i="1"/>
  <c r="L7" i="1"/>
  <c r="K6" i="1"/>
  <c r="G6" i="1"/>
  <c r="L6" i="1"/>
  <c r="K5" i="1"/>
  <c r="G5" i="1"/>
  <c r="L5" i="1"/>
  <c r="K4" i="1"/>
  <c r="G4" i="1"/>
  <c r="L4" i="1"/>
  <c r="K3" i="1"/>
  <c r="G3" i="1"/>
  <c r="L3" i="1"/>
  <c r="K2" i="1"/>
  <c r="G2" i="1"/>
  <c r="L2" i="1"/>
</calcChain>
</file>

<file path=xl/sharedStrings.xml><?xml version="1.0" encoding="utf-8"?>
<sst xmlns="http://schemas.openxmlformats.org/spreadsheetml/2006/main" count="2909" uniqueCount="1557">
  <si>
    <t>Charge Group ID</t>
  </si>
  <si>
    <t>Charge State</t>
  </si>
  <si>
    <t>Factor 1 P-value</t>
  </si>
  <si>
    <t>Intensity [1 - Liu_cells_1]</t>
  </si>
  <si>
    <t>Intensity [1 - Liu_cells_2]</t>
  </si>
  <si>
    <t>Intensity [1 - Liu_cells_3_A]</t>
  </si>
  <si>
    <t>Average +44</t>
  </si>
  <si>
    <t>Intensity [1 - Liu_cells_4]</t>
  </si>
  <si>
    <t>Intensity [1 - Liu_cells_5]</t>
  </si>
  <si>
    <t>Intensity [1 - Liu_cells_6_A]</t>
  </si>
  <si>
    <t>Average - 44</t>
  </si>
  <si>
    <t>M + H (Feature)</t>
  </si>
  <si>
    <t>Modified Peptide Sequence</t>
  </si>
  <si>
    <t>Primary Protein Name</t>
  </si>
  <si>
    <t>Protein Description</t>
  </si>
  <si>
    <t>GIVVTAYSPLGSPDRPWAK</t>
  </si>
  <si>
    <t>P15121</t>
  </si>
  <si>
    <t>Aldose reductase (AKR1B1)</t>
  </si>
  <si>
    <t>ALSIGFETC[160.0307]R</t>
  </si>
  <si>
    <t>P16070</t>
  </si>
  <si>
    <t>CD44 antigen OS=Homo sapiens GN=CD44 PE=1 SV=3</t>
  </si>
  <si>
    <t>YGFIEGHVVIPR</t>
  </si>
  <si>
    <t>ESSETPDQFM[147.0354]TADETR</t>
  </si>
  <si>
    <t>LVINSGNGAVEDR</t>
  </si>
  <si>
    <t>ESSETPDQFMTADETR</t>
  </si>
  <si>
    <t>SQEMVHLVNK</t>
  </si>
  <si>
    <t>DDDDVVIGK</t>
  </si>
  <si>
    <t>O15144</t>
  </si>
  <si>
    <t>GMGEAVQEFVDK</t>
  </si>
  <si>
    <t>P49959</t>
  </si>
  <si>
    <t>PVC[160.0307]NQVEC[160.0307]HPYFNR</t>
  </si>
  <si>
    <t>P42330</t>
  </si>
  <si>
    <t>PGHPLQPDFFLDEYPEAVSK</t>
  </si>
  <si>
    <t>Q6YN16</t>
  </si>
  <si>
    <t>Hydroxysteroid dehydrogenase-like protein 2 OS=Homo sapiens GN=HSDL2 PE=1 SV=1</t>
  </si>
  <si>
    <t>LVVNFESDK</t>
  </si>
  <si>
    <t>P21980</t>
  </si>
  <si>
    <t>EAELDVNEELDK</t>
  </si>
  <si>
    <t>P43034</t>
  </si>
  <si>
    <t>Platelet-activating factor acetylhydrolase IB subunit alpha</t>
  </si>
  <si>
    <t>DEREDITHTYK</t>
  </si>
  <si>
    <t>Protein-glutamine gamma-glutamyltransferase 2 OS=Homo sapiens GN=TGM2 PE=1 SV=2</t>
  </si>
  <si>
    <t>GDLLIDIGSGPTIYQLLSAC[160.0307]ESFK</t>
  </si>
  <si>
    <t>P40261</t>
  </si>
  <si>
    <t>Nicotinamide N-methyltransferase</t>
  </si>
  <si>
    <t>YTLPPGVDPTQVSSSLSPEGTLTVEAPMPK</t>
  </si>
  <si>
    <t>P04792</t>
  </si>
  <si>
    <t>EIDEEC[160.0307]RGEESR</t>
  </si>
  <si>
    <t>Q8N4X5</t>
  </si>
  <si>
    <t>Actin filament-associated protein 1-like 2 OS=Homo sapiens GN=AFAP1L2 PE=1 SV=1</t>
  </si>
  <si>
    <t>NEFGEIQGDK</t>
  </si>
  <si>
    <t>ISWEEYK</t>
  </si>
  <si>
    <t>Q15293</t>
  </si>
  <si>
    <t>Reticulocalbin-1 OS=Homo sapiens GN=RCN1 PE=1 SV=1</t>
  </si>
  <si>
    <t>AVLSAEQLR</t>
  </si>
  <si>
    <t>P50454</t>
  </si>
  <si>
    <t>Serpin H1</t>
  </si>
  <si>
    <t>DLYLENPEIK</t>
  </si>
  <si>
    <t>SEGTYC[160.0307]C[160.0307]GPVPVR</t>
  </si>
  <si>
    <t>MLLADQGQSWK</t>
  </si>
  <si>
    <t>P09211</t>
  </si>
  <si>
    <t>Glutathione S-transferase P OS=Homo sapiens GN=GSTP1 PE=1 SV=2</t>
  </si>
  <si>
    <t>C[160.0307]DLELETNGR</t>
  </si>
  <si>
    <t>GSYVSIHSSGFR</t>
  </si>
  <si>
    <t>O00148</t>
  </si>
  <si>
    <t>ATP-dependent RNA helicase DDX39A OS=Homo sapiens GN=DDX39A PE=1 SV=2</t>
  </si>
  <si>
    <t>TVEIPDPVEAGEEVK</t>
  </si>
  <si>
    <t>QDAQDLYEAGEK</t>
  </si>
  <si>
    <t>P09525</t>
  </si>
  <si>
    <t>Annexin A4 OS=Homo sapiens GN=ANXA4 PE=1 SV=4</t>
  </si>
  <si>
    <t>GGDGIKPPPIIGR</t>
  </si>
  <si>
    <t>Q9NTK5</t>
  </si>
  <si>
    <t>Obg-like ATPase 1</t>
  </si>
  <si>
    <t>YLLNLNLEPFSEK</t>
  </si>
  <si>
    <t>FQDDNVEGDK</t>
  </si>
  <si>
    <t>Q92621</t>
  </si>
  <si>
    <t>Nuclear pore complex protein Nup205 OS=Homo sapiens GN=NUP205 PE=1 SV=3</t>
  </si>
  <si>
    <t>GLYMANDLK</t>
  </si>
  <si>
    <t>Q9Y2Q3</t>
  </si>
  <si>
    <t>Glutathione S-transferase kappa 1 OS=Homo sapiens GN=GSTK1 PE=1 SV=3</t>
  </si>
  <si>
    <t>VGQSMNM[147.0354]GSDFDVFAHITNNTAEEYVC[160.0307]R</t>
  </si>
  <si>
    <t>VVTNYNSAHDQNSNLLIEYFR</t>
  </si>
  <si>
    <t>PVTLELGGK</t>
  </si>
  <si>
    <t>P49189</t>
  </si>
  <si>
    <t>4-trimethylaminobutyraldehyde dehydrogenase OS=Homo sapiens GN=ALDH9A1 PE=1 SV=3</t>
  </si>
  <si>
    <t>TVSYNGILGPEC[160.0307]GTK</t>
  </si>
  <si>
    <t>2, 3</t>
  </si>
  <si>
    <t>1800.0367, 1800.0377</t>
  </si>
  <si>
    <t>ALLVEPVINSYLLAER</t>
  </si>
  <si>
    <t>RLNVTPLAR</t>
  </si>
  <si>
    <t>P24752</t>
  </si>
  <si>
    <t>Acetyl-CoA acetyltransferase, mitochondrial OS=Homo sapiens GN=ACAT1 PE=1 SV=1</t>
  </si>
  <si>
    <t>DGVVEITGK</t>
  </si>
  <si>
    <t>IIGNLLYYR</t>
  </si>
  <si>
    <t>P46940</t>
  </si>
  <si>
    <t>Ras GTPase-activating-like protein IQGAP1 OS=Homo sapiens GN=IQGAP1 PE=1 SV=1</t>
  </si>
  <si>
    <t>DC[160.0307]LTESNLIK</t>
  </si>
  <si>
    <t>GAAGENTSVSAGEEK</t>
  </si>
  <si>
    <t>Q86VY4</t>
  </si>
  <si>
    <t>Testis-specific Y-encoded-like protein 5</t>
  </si>
  <si>
    <t>LMHVAYEEFEK</t>
  </si>
  <si>
    <t>Q14204</t>
  </si>
  <si>
    <t>Cytoplasmic dynein 1 heavy chain 1 OS=Homo sapiens GN=DYNC1H1 PE=1 SV=5</t>
  </si>
  <si>
    <t>EAEGAPQVEAGK</t>
  </si>
  <si>
    <t>Q05682</t>
  </si>
  <si>
    <t>DFSSVFQFLR</t>
  </si>
  <si>
    <t>P31937</t>
  </si>
  <si>
    <t>3-hydroxyisobutyrate dehydrogenase, mitochondrial OS=Homo sapiens GN=HIBADH PE=1 SV=2</t>
  </si>
  <si>
    <t>VAIDVGYR</t>
  </si>
  <si>
    <t>QQEAALELEELK</t>
  </si>
  <si>
    <t>Caldesmon OS=Homo sapiens GN=CALD1 PE=1 SV=3</t>
  </si>
  <si>
    <t>DEC[160.0307]NVVEVVAR</t>
  </si>
  <si>
    <t>O75607</t>
  </si>
  <si>
    <t>Nucleoplasmin-3 OS=Homo sapiens GN=NPM3 PE=1 SV=3</t>
  </si>
  <si>
    <t>AADLNGDLTATR</t>
  </si>
  <si>
    <t>ISQTYQQQYGR</t>
  </si>
  <si>
    <t>VVSGMVNC[160.0307]NDDQGVLLGR</t>
  </si>
  <si>
    <t>GEEDNSLSVR</t>
  </si>
  <si>
    <t>P27701</t>
  </si>
  <si>
    <t>CD82 antigen OS=Homo sapiens GN=CD82 PE=1 SV=1</t>
  </si>
  <si>
    <t>DFLSVMLEK</t>
  </si>
  <si>
    <t>SPPGQVTEAVK</t>
  </si>
  <si>
    <t>16080033, 16086922</t>
  </si>
  <si>
    <t>1228.6865, 1228.6986</t>
  </si>
  <si>
    <t>IIYIVHDEVK</t>
  </si>
  <si>
    <t>P25788</t>
  </si>
  <si>
    <t>Proteasome subunit alpha type-3 OS=Homo sapiens GN=PSMA3 PE=1 SV=2</t>
  </si>
  <si>
    <t>IATLISSFLK</t>
  </si>
  <si>
    <t>O95394</t>
  </si>
  <si>
    <t>Phosphoacetylglucosamine mutase OS=Homo sapiens GN=PGM3 PE=1 SV=1</t>
  </si>
  <si>
    <t>DGPGETDAFGNSEGK</t>
  </si>
  <si>
    <t>O94925</t>
  </si>
  <si>
    <t>Glutaminase kidney isoform, mitochondrial OS=Homo sapiens GN=GLS PE=1 SV=1</t>
  </si>
  <si>
    <t>1320.664, 1320.6644</t>
  </si>
  <si>
    <t>LEHEYIQNFK</t>
  </si>
  <si>
    <t>Q15691</t>
  </si>
  <si>
    <t>Microtubule-associated protein RP/EB family member 1 OS=Homo sapiens GN=MAPRE1 PE=1 SV=3</t>
  </si>
  <si>
    <t>ENLGQGWMTQK</t>
  </si>
  <si>
    <t>P07099</t>
  </si>
  <si>
    <t>Epoxide hydrolase 1 OS=Homo sapiens GN=EPHX1 PE=1 SV=1</t>
  </si>
  <si>
    <t>REELFIVSK</t>
  </si>
  <si>
    <t>DLEC[160.0307]VTNLQEVAR</t>
  </si>
  <si>
    <t>P10619</t>
  </si>
  <si>
    <t>Lysosomal protective protein OS=Homo sapiens GN=CTSA PE=1 SV=2</t>
  </si>
  <si>
    <t>WAAVVVPSGEEQR</t>
  </si>
  <si>
    <t>Q04826</t>
  </si>
  <si>
    <t>TKPQDMISAGGESVAGITAISGK</t>
  </si>
  <si>
    <t>P20810</t>
  </si>
  <si>
    <t>Calpastatin OS=Homo sapiens GN=CAST PE=1 SV=4</t>
  </si>
  <si>
    <t>VPLAGAAGGPGIGR</t>
  </si>
  <si>
    <t>P14678</t>
  </si>
  <si>
    <t>Small nuclear ribonucleoprotein-associated proteins B and B' OS=Homo sapiens GN=SNRPB PE=1 SV=2</t>
  </si>
  <si>
    <t>16097240, 16097574</t>
  </si>
  <si>
    <t>VFHLPTTTFIGGQESALPLR</t>
  </si>
  <si>
    <t>Q02218</t>
  </si>
  <si>
    <t>2-oxoglutarate dehydrogenase, mitochondrial</t>
  </si>
  <si>
    <t>IEELLPGSSIDAETR</t>
  </si>
  <si>
    <t>P50453</t>
  </si>
  <si>
    <t>Serpin B9 OS=Homo sapiens GN=SERPINB9 PE=1 SV=1</t>
  </si>
  <si>
    <t>GTVLLADNVIC[160.0307]PGAPDFLAHVR</t>
  </si>
  <si>
    <t>P21964</t>
  </si>
  <si>
    <t>Catechol O-methyltransferase</t>
  </si>
  <si>
    <t>1607.8799, 1607.8811</t>
  </si>
  <si>
    <t>HFC[160.0307]PNVPIILVGNK</t>
  </si>
  <si>
    <t>P61586</t>
  </si>
  <si>
    <t>PLTPLQEEMASLLQQIEIER</t>
  </si>
  <si>
    <t>Q9H2W6</t>
  </si>
  <si>
    <t>39S ribosomal protein L46, mitochondrial</t>
  </si>
  <si>
    <t>SDTSFMFQR</t>
  </si>
  <si>
    <t>GVDLLQNLIK</t>
  </si>
  <si>
    <t>O43150</t>
  </si>
  <si>
    <t>Arf-GAP with SH3 domain, ANK repeat and PH domain-containing protein 2</t>
  </si>
  <si>
    <t>LAAVTYNGVDNNK</t>
  </si>
  <si>
    <t>Q16181</t>
  </si>
  <si>
    <t>Septin-7 OS=Homo sapiens GN=SEPT7 PE=1 SV=2</t>
  </si>
  <si>
    <t>RPTELLSNPQFIVDGATR</t>
  </si>
  <si>
    <t>P07384</t>
  </si>
  <si>
    <t>Calpain-1 catalytic subunit</t>
  </si>
  <si>
    <t>SWTAADTAAQITQR</t>
  </si>
  <si>
    <t>DGEDQTQDTELVETRPAGDR</t>
  </si>
  <si>
    <t>VLSPEAVR</t>
  </si>
  <si>
    <t>VVEQMC[160.0307]ITQYER</t>
  </si>
  <si>
    <t>P04156</t>
  </si>
  <si>
    <t>Major prion protein OS=Homo sapiens GN=PRNP PE=1 SV=1</t>
  </si>
  <si>
    <t>GPSWDPFR</t>
  </si>
  <si>
    <t>LELAQYR</t>
  </si>
  <si>
    <t>P25705</t>
  </si>
  <si>
    <t>ATP synthase subunit alpha, mitochondrial OS=Homo sapiens GN=ATP5A1 PE=1 SV=1</t>
  </si>
  <si>
    <t>YLGQDYEQLR</t>
  </si>
  <si>
    <t>IIPLLTDPK</t>
  </si>
  <si>
    <t>GFLSDLLK</t>
  </si>
  <si>
    <t>P22676</t>
  </si>
  <si>
    <t>Calretinin</t>
  </si>
  <si>
    <t>LEQYTSAIEGTK</t>
  </si>
  <si>
    <t>DGGFC[160.0307]EVC[160.0307]K</t>
  </si>
  <si>
    <t>P07602</t>
  </si>
  <si>
    <t>Prosaposin</t>
  </si>
  <si>
    <t>ISSDLDGHPVPK</t>
  </si>
  <si>
    <t>P29401</t>
  </si>
  <si>
    <t>Transketolase OS=Homo sapiens GN=TKT PE=1 SV=3</t>
  </si>
  <si>
    <t>VNVTGIYR</t>
  </si>
  <si>
    <t>P33991</t>
  </si>
  <si>
    <t>DNA replication licensing factor MCM4 OS=Homo sapiens GN=MCM4 PE=1 SV=5</t>
  </si>
  <si>
    <t>AFQSLLTEVNK</t>
  </si>
  <si>
    <t>LNLSTRPEK</t>
  </si>
  <si>
    <t>P26639</t>
  </si>
  <si>
    <t>Threonine--tRNA ligase, cytoplasmic OS=Homo sapiens GN=TARS PE=1 SV=3</t>
  </si>
  <si>
    <t>16083055, 16098255</t>
  </si>
  <si>
    <t>1880.9938, 1880.999</t>
  </si>
  <si>
    <t>LPQFGISTPGSDLHVNAK</t>
  </si>
  <si>
    <t>Q09666</t>
  </si>
  <si>
    <t>Neuroblast differentiation-associated protein AHNAK OS=Homo sapiens GN=AHNAK PE=1 SV=2</t>
  </si>
  <si>
    <t>LYELIITR</t>
  </si>
  <si>
    <t>MSPLSIVTALVDK</t>
  </si>
  <si>
    <t>Q9Y305</t>
  </si>
  <si>
    <t>Acyl-coenzyme A thioesterase 9, mitochondrial</t>
  </si>
  <si>
    <t>VDLGTLR</t>
  </si>
  <si>
    <t>P01892</t>
  </si>
  <si>
    <t>TTVLAMDQVPR</t>
  </si>
  <si>
    <t>Q13423</t>
  </si>
  <si>
    <t>NAD(P) transhydrogenase, mitochondrial</t>
  </si>
  <si>
    <t>QLSSGVSEIR</t>
  </si>
  <si>
    <t>GEDEEENNLEVR</t>
  </si>
  <si>
    <t>P04843</t>
  </si>
  <si>
    <t>Dolichyl-diphosphooligosaccharide--protein glycosyltransferase subunit 1 OS=Homo sapiens GN=RPN1 PE=1 SV=1</t>
  </si>
  <si>
    <t>16070326, 16070814</t>
  </si>
  <si>
    <t>2289.1902, 2289.1929</t>
  </si>
  <si>
    <t>DDVFLSVPC[160.0307]ILGQNGISDLVK</t>
  </si>
  <si>
    <t>P00338</t>
  </si>
  <si>
    <t>L-lactate dehydrogenase A chain OS=Homo sapiens GN=LDHA PE=1 SV=2</t>
  </si>
  <si>
    <t>VIQVAAGSSNLK</t>
  </si>
  <si>
    <t>P05091</t>
  </si>
  <si>
    <t>AGMSAEQAQGLLEK</t>
  </si>
  <si>
    <t>WLGVLLPK</t>
  </si>
  <si>
    <t>P16278</t>
  </si>
  <si>
    <t>Beta-galactosidase OS=Homo sapiens GN=GLB1 PE=1 SV=2</t>
  </si>
  <si>
    <t>LEDLIVK</t>
  </si>
  <si>
    <t>VMSQEIQEQLHK</t>
  </si>
  <si>
    <t>VSAGEAVVNR</t>
  </si>
  <si>
    <t>P28065</t>
  </si>
  <si>
    <t>1149.6312, 1149.6322</t>
  </si>
  <si>
    <t>ERGDYVLAVK</t>
  </si>
  <si>
    <t>O75369</t>
  </si>
  <si>
    <t>Filamin-B OS=Homo sapiens GN=FLNB PE=1 SV=2</t>
  </si>
  <si>
    <t>YEAFLQR</t>
  </si>
  <si>
    <t>O00159</t>
  </si>
  <si>
    <t>VEHSDLSFSK</t>
  </si>
  <si>
    <t>P61769</t>
  </si>
  <si>
    <t>TGQAPGYSYTAANK</t>
  </si>
  <si>
    <t>P99999</t>
  </si>
  <si>
    <t>Cytochrome c</t>
  </si>
  <si>
    <t>GGEIQPVSVK</t>
  </si>
  <si>
    <t>P61604</t>
  </si>
  <si>
    <t>LTVPDDIAANC[160.0307]IYLNIPNK</t>
  </si>
  <si>
    <t>O94760</t>
  </si>
  <si>
    <t>N(G),N(G)-dimethylarginine dimethylaminohydrolase 1 OS=Homo sapiens GN=DDAH1 PE=1 SV=3</t>
  </si>
  <si>
    <t>FSWFAGEK</t>
  </si>
  <si>
    <t>P21266</t>
  </si>
  <si>
    <t>Glutathione S-transferase Mu 3</t>
  </si>
  <si>
    <t>VGEVIVTK</t>
  </si>
  <si>
    <t>P10809</t>
  </si>
  <si>
    <t>FLMGTNSPDSR</t>
  </si>
  <si>
    <t>Q8NBJ7</t>
  </si>
  <si>
    <t>Sulfatase-modifying factor 2 OS=Homo sapiens GN=SUMF2 PE=1 SV=2</t>
  </si>
  <si>
    <t>EGNPEEDLTADK</t>
  </si>
  <si>
    <t>P40121</t>
  </si>
  <si>
    <t>Macrophage-capping protein</t>
  </si>
  <si>
    <t>ILC[160.0307]FYGPPGVGK</t>
  </si>
  <si>
    <t>P36776</t>
  </si>
  <si>
    <t>Lon protease homolog, mitochondrial OS=Homo sapiens GN=LONP1 PE=1 SV=2</t>
  </si>
  <si>
    <t>LAHLGVQVK</t>
  </si>
  <si>
    <t>DEVLYVFPSDFC[160.0307]R</t>
  </si>
  <si>
    <t>Q14108</t>
  </si>
  <si>
    <t>Lysosome membrane protein 2</t>
  </si>
  <si>
    <t>ETMQSLNDR</t>
  </si>
  <si>
    <t>P05783</t>
  </si>
  <si>
    <t>Keratin, type I cytoskeletal 18 OS=Homo sapiens GN=KRT18 PE=1 SV=2</t>
  </si>
  <si>
    <t>GQLEALQVDGGR</t>
  </si>
  <si>
    <t>P08729</t>
  </si>
  <si>
    <t>Keratin, type II cytoskeletal 7 OS=Homo sapiens GN=KRT7 PE=1 SV=5</t>
  </si>
  <si>
    <t>LLC[160.0307]GGGIAADR</t>
  </si>
  <si>
    <t>Aldehyde dehydrogenase, mitochondrial OS=Homo sapiens GN=ALDH2 PE=1 SV=2</t>
  </si>
  <si>
    <t>AILQATLR</t>
  </si>
  <si>
    <t>Q12904</t>
  </si>
  <si>
    <t>Aminoacyl tRNA synthase complex-interacting multifunctional protein 1 OS=Homo sapiens GN=AIMP1 PE=1 SV=2</t>
  </si>
  <si>
    <t>MQELLQTQDFSK</t>
  </si>
  <si>
    <t>Q9H4M9</t>
  </si>
  <si>
    <t>EH domain-containing protein 1 OS=Homo sapiens GN=EHD1 PE=1 SV=2</t>
  </si>
  <si>
    <t>LFTQILR</t>
  </si>
  <si>
    <t>P10301</t>
  </si>
  <si>
    <t>Ras-related protein R-Ras</t>
  </si>
  <si>
    <t>YEIEETETVTK</t>
  </si>
  <si>
    <t>GTEVQVDDIK</t>
  </si>
  <si>
    <t>Q9Y230</t>
  </si>
  <si>
    <t>RuvB-like 2 OS=Homo sapiens GN=RUVBL2 PE=1 SV=3</t>
  </si>
  <si>
    <t>DGEDQTQDTELVETRPAGDGTFQK</t>
  </si>
  <si>
    <t>WAAVVVPSGQEQR</t>
  </si>
  <si>
    <t>TVEDVGSPLK</t>
  </si>
  <si>
    <t>P26006</t>
  </si>
  <si>
    <t>Integrin alpha-3 OS=Homo sapiens GN=ITGA3 PE=1 SV=5</t>
  </si>
  <si>
    <t>AVAISLPK</t>
  </si>
  <si>
    <t>YVWLVYEQDRPLK</t>
  </si>
  <si>
    <t>P30086</t>
  </si>
  <si>
    <t>Phosphatidylethanolamine-binding protein 1 OS=Homo sapiens GN=PEBP1 PE=1 SV=3</t>
  </si>
  <si>
    <t>GLGTDEDAIISVLAYR</t>
  </si>
  <si>
    <t>IAAYLQSDQFC[160.0307]K</t>
  </si>
  <si>
    <t>AYLEGTC[160.0307]VEWLR</t>
  </si>
  <si>
    <t>LAPGTIVEVWK</t>
  </si>
  <si>
    <t>P07686</t>
  </si>
  <si>
    <t>Beta-hexosaminidase subunit beta OS=Homo sapiens GN=HEXB PE=1 SV=3</t>
  </si>
  <si>
    <t>IASDEEIQGTK</t>
  </si>
  <si>
    <t>Q8WX93</t>
  </si>
  <si>
    <t>Palladin OS=Homo sapiens GN=PALLD PE=1 SV=3</t>
  </si>
  <si>
    <t>MVGDVTGAQAYASTAK</t>
  </si>
  <si>
    <t>P13164</t>
  </si>
  <si>
    <t>Interferon-induced transmembrane protein 1</t>
  </si>
  <si>
    <t>VNIDDLVK</t>
  </si>
  <si>
    <t>O95202</t>
  </si>
  <si>
    <t>LETM1 and EF-hand domain-containing protein 1, mitochondrial OS=Homo sapiens GN=LETM1 PE=1 SV=1</t>
  </si>
  <si>
    <t>LQEDYDMESVLR</t>
  </si>
  <si>
    <t>VSEEIFFGR</t>
  </si>
  <si>
    <t>Q9Y4W6</t>
  </si>
  <si>
    <t>AFG3-like protein 2 OS=Homo sapiens GN=AFG3L2 PE=1 SV=2</t>
  </si>
  <si>
    <t>LAEIGAPIQGNR</t>
  </si>
  <si>
    <t>Q13435</t>
  </si>
  <si>
    <t>Splicing factor 3B subunit 2 OS=Homo sapiens GN=SF3B2 PE=1 SV=2</t>
  </si>
  <si>
    <t>LAADAGTFLSR</t>
  </si>
  <si>
    <t>Q9Y371</t>
  </si>
  <si>
    <t>Endophilin-B1 OS=Homo sapiens GN=SH3GLB1 PE=1 SV=1</t>
  </si>
  <si>
    <t>DFMYVSQDPK</t>
  </si>
  <si>
    <t>P55084</t>
  </si>
  <si>
    <t>Trifunctional enzyme subunit beta, mitochondrial</t>
  </si>
  <si>
    <t>HVVQSISTQQEK</t>
  </si>
  <si>
    <t>P24539</t>
  </si>
  <si>
    <t>ATP synthase F(0) complex subunit B1, mitochondrial</t>
  </si>
  <si>
    <t>IFSQETLTK</t>
  </si>
  <si>
    <t>Q9UHG3</t>
  </si>
  <si>
    <t>Prenylcysteine oxidase 1</t>
  </si>
  <si>
    <t>VNLAELFK</t>
  </si>
  <si>
    <t>P30044</t>
  </si>
  <si>
    <t>Peroxiredoxin-5, mitochondrial OS=Homo sapiens GN=PRDX5 PE=1 SV=4</t>
  </si>
  <si>
    <t>LRAELDEVNK</t>
  </si>
  <si>
    <t>Q03252</t>
  </si>
  <si>
    <t>Lamin-B2 OS=Homo sapiens GN=LMNB2 PE=1 SV=3</t>
  </si>
  <si>
    <t>FNTSDVSAIEK</t>
  </si>
  <si>
    <t>P19367</t>
  </si>
  <si>
    <t>Hexokinase-1</t>
  </si>
  <si>
    <t>LNVITVGPR</t>
  </si>
  <si>
    <t>P04040</t>
  </si>
  <si>
    <t>Catalase</t>
  </si>
  <si>
    <t>DFMIQGGDPTGTGR</t>
  </si>
  <si>
    <t>Q9Y3C6</t>
  </si>
  <si>
    <t>Peptidyl-prolyl cis-trans isomerase-like 1</t>
  </si>
  <si>
    <t>ETVLSALSR</t>
  </si>
  <si>
    <t>Q8WUM4</t>
  </si>
  <si>
    <t>Programmed cell death 6-interacting protein OS=Homo sapiens GN=PDCD6IP PE=1 SV=1</t>
  </si>
  <si>
    <t>VGLQVVAVK</t>
  </si>
  <si>
    <t>LDDNEALIEK</t>
  </si>
  <si>
    <t>P61011</t>
  </si>
  <si>
    <t>Signal recognition particle 54 kDa protein OS=Homo sapiens GN=SRP54 PE=1 SV=1</t>
  </si>
  <si>
    <t>ILELDQELIK</t>
  </si>
  <si>
    <t>Q92878</t>
  </si>
  <si>
    <t>DNA repair protein RAD50 OS=Homo sapiens GN=RAD50 PE=1 SV=1</t>
  </si>
  <si>
    <t>PLTQVGGDHIK</t>
  </si>
  <si>
    <t>VAEELALEQAK</t>
  </si>
  <si>
    <t>Q9NX63</t>
  </si>
  <si>
    <t>Coiled-coil-helix-coiled-coil-helix domain-containing protein 3, mitochondrial OS=Homo sapiens GN=CHCHD3 PE=1 SV=1</t>
  </si>
  <si>
    <t>DYEEIGPSIC[160.0307]R</t>
  </si>
  <si>
    <t>P61158</t>
  </si>
  <si>
    <t>Actin-related protein 3 OS=Homo sapiens GN=ACTR3 PE=1 SV=3</t>
  </si>
  <si>
    <t>IAEGAQQGDPLSR</t>
  </si>
  <si>
    <t>Q9UJ70</t>
  </si>
  <si>
    <t>N-acetyl-D-glucosamine kinase OS=Homo sapiens GN=NAGK PE=1 SV=4</t>
  </si>
  <si>
    <t>ILNDVQDR</t>
  </si>
  <si>
    <t>YGDSGEQIAGFVK</t>
  </si>
  <si>
    <t>LQAVTDDHIR</t>
  </si>
  <si>
    <t>P30043</t>
  </si>
  <si>
    <t>Flavin reductase (NADPH) OS=Homo sapiens GN=BLVRB PE=1 SV=3</t>
  </si>
  <si>
    <t>LDDPSC[160.0307]PRPEC[160.0307]YR</t>
  </si>
  <si>
    <t>P41091</t>
  </si>
  <si>
    <t>AQIFANTVDNAR</t>
  </si>
  <si>
    <t>LITTQQWLIK</t>
  </si>
  <si>
    <t>P00846</t>
  </si>
  <si>
    <t>ATP synthase subunit a</t>
  </si>
  <si>
    <t>16084058, 16089439</t>
  </si>
  <si>
    <t>1461.7339, 1461.7352</t>
  </si>
  <si>
    <t>LSNRPAFMPSEGR</t>
  </si>
  <si>
    <t>P12814</t>
  </si>
  <si>
    <t>Alpha-actinin-1 OS=Homo sapiens GN=ACTN1 PE=1 SV=2</t>
  </si>
  <si>
    <t>LTPLSHEVISR</t>
  </si>
  <si>
    <t>LSEFGIR</t>
  </si>
  <si>
    <t>Q9UBT2</t>
  </si>
  <si>
    <t>SUMO-activating enzyme subunit 2 OS=Homo sapiens GN=UBA2 PE=1 SV=2</t>
  </si>
  <si>
    <t>QEYDESGPSIVHR</t>
  </si>
  <si>
    <t>P60709</t>
  </si>
  <si>
    <t>Actin, cytoplasmic 1 OS=Homo sapiens GN=ACTB PE=1 SV=1</t>
  </si>
  <si>
    <t>SETVLTC[160.0307]ATGR</t>
  </si>
  <si>
    <t>DSPC[160.0307]QLEALK</t>
  </si>
  <si>
    <t>P13489</t>
  </si>
  <si>
    <t>Ribonuclease inhibitor OS=Homo sapiens GN=RNH1 PE=1 SV=2</t>
  </si>
  <si>
    <t>LLNLLADLVER</t>
  </si>
  <si>
    <t>P30837</t>
  </si>
  <si>
    <t>Aldehyde dehydrogenase X, mitochondrial OS=Homo sapiens GN=ALDH1B1 PE=1 SV=3</t>
  </si>
  <si>
    <t>IVFVTGNAK</t>
  </si>
  <si>
    <t>Q9BY32</t>
  </si>
  <si>
    <t>Inosine triphosphate pyrophosphatase</t>
  </si>
  <si>
    <t>AGPGTLSVTIEGPSK</t>
  </si>
  <si>
    <t>VDATAETDLAK</t>
  </si>
  <si>
    <t>P13667</t>
  </si>
  <si>
    <t>Protein disulfide-isomerase A4 OS=Homo sapiens GN=PDIA4 PE=1 SV=2</t>
  </si>
  <si>
    <t>LPSDVVTAVR</t>
  </si>
  <si>
    <t>P04181</t>
  </si>
  <si>
    <t>Ornithine aminotransferase, mitochondrial OS=Homo sapiens GN=OAT PE=1 SV=1</t>
  </si>
  <si>
    <t>MDC[160.0307]QETPEGYK</t>
  </si>
  <si>
    <t>LPLISGFYK</t>
  </si>
  <si>
    <t>P78527</t>
  </si>
  <si>
    <t>DNA-dependent protein kinase catalytic subunit OS=Homo sapiens GN=PRKDC PE=1 SV=3</t>
  </si>
  <si>
    <t>IYIGDDNPLTLIVK</t>
  </si>
  <si>
    <t>P06756</t>
  </si>
  <si>
    <t>Integrin alpha-V OS=Homo sapiens GN=ITGAV PE=1 SV=2</t>
  </si>
  <si>
    <t>YAWVLDK</t>
  </si>
  <si>
    <t>P68104</t>
  </si>
  <si>
    <t>Elongation factor 1-alpha 1 OS=Homo sapiens GN=EEF1A1 PE=1 SV=1</t>
  </si>
  <si>
    <t>MNLGVGAYR</t>
  </si>
  <si>
    <t>P00505</t>
  </si>
  <si>
    <t>Aspartate aminotransferase, mitochondrial OS=Homo sapiens GN=GOT2 PE=1 SV=3</t>
  </si>
  <si>
    <t>VLAVTAIR</t>
  </si>
  <si>
    <t>P22102</t>
  </si>
  <si>
    <t>Trifunctional purine biosynthetic protein adenosine-3 OS=Homo sapiens GN=GART PE=1 SV=1</t>
  </si>
  <si>
    <t>LEAMC[160.0307]FDGVK</t>
  </si>
  <si>
    <t>P47813</t>
  </si>
  <si>
    <t>ALVAYYQK</t>
  </si>
  <si>
    <t>P62249</t>
  </si>
  <si>
    <t>40S ribosomal protein S16 OS=Homo sapiens GN=RPS16 PE=1 SV=2</t>
  </si>
  <si>
    <t>LLADPTGAFGK</t>
  </si>
  <si>
    <t>TAVFGFETSEAK</t>
  </si>
  <si>
    <t>Q14764</t>
  </si>
  <si>
    <t>Major vault protein OS=Homo sapiens GN=MVP PE=1 SV=4</t>
  </si>
  <si>
    <t>FLPLFDR</t>
  </si>
  <si>
    <t>FEGAIYR</t>
  </si>
  <si>
    <t>IIALDGDTK</t>
  </si>
  <si>
    <t>LPQYLER</t>
  </si>
  <si>
    <t>Q92552</t>
  </si>
  <si>
    <t>28S ribosomal protein S27, mitochondrial OS=Homo sapiens GN=MRPS27 PE=1 SV=3</t>
  </si>
  <si>
    <t>ELALNTAQFAK</t>
  </si>
  <si>
    <t>Q13596</t>
  </si>
  <si>
    <t>Sorting nexin-1</t>
  </si>
  <si>
    <t>YESLELC[160.0307]RPVLQQGR</t>
  </si>
  <si>
    <t>Q00610</t>
  </si>
  <si>
    <t>Clathrin heavy chain 1 OS=Homo sapiens GN=CLTC PE=1 SV=5</t>
  </si>
  <si>
    <t>AASQPTSLAPEK</t>
  </si>
  <si>
    <t>Q96N66</t>
  </si>
  <si>
    <t>Lysophospholipid acyltransferase 7 OS=Homo sapiens GN=MBOAT7 PE=1 SV=2</t>
  </si>
  <si>
    <t>YGFQSLR</t>
  </si>
  <si>
    <t>ILTGLNYEAPK</t>
  </si>
  <si>
    <t>Q15738</t>
  </si>
  <si>
    <t>Sterol-4-alpha-carboxylate 3-dehydrogenase, decarboxylating OS=Homo sapiens GN=NSDHL PE=1 SV=2</t>
  </si>
  <si>
    <t>FGNEITQLAR</t>
  </si>
  <si>
    <t>Q8TAT6</t>
  </si>
  <si>
    <t>Nuclear protein localization protein 4 homolog OS=Homo sapiens GN=NPLOC4 PE=1 SV=3</t>
  </si>
  <si>
    <t>GEGGTTNPHIFPEGSEPK</t>
  </si>
  <si>
    <t>Q96FW1</t>
  </si>
  <si>
    <t>Ubiquitin thioesterase OTUB1 OS=Homo sapiens GN=OTUB1 PE=1 SV=2</t>
  </si>
  <si>
    <t>LSAAEDPLVQSLR</t>
  </si>
  <si>
    <t>P48449</t>
  </si>
  <si>
    <t>Lanosterol synthase</t>
  </si>
  <si>
    <t>ELVGPPLAETVFTPK</t>
  </si>
  <si>
    <t>P49792</t>
  </si>
  <si>
    <t>E3 SUMO-protein ligase RanBP2 OS=Homo sapiens GN=RANBP2 PE=1 SV=2</t>
  </si>
  <si>
    <t>SEETLDEGPPK</t>
  </si>
  <si>
    <t>Q00688</t>
  </si>
  <si>
    <t>Peptidyl-prolyl cis-trans isomerase FKBP3 OS=Homo sapiens GN=FKBP3 PE=1 SV=1</t>
  </si>
  <si>
    <t>EYGGLDVLVNNAGIAFK</t>
  </si>
  <si>
    <t>P16152</t>
  </si>
  <si>
    <t>Carbonyl reductase [NADPH] 1 OS=Homo sapiens GN=CBR1 PE=1 SV=3</t>
  </si>
  <si>
    <t>1984.9476, 1984.95</t>
  </si>
  <si>
    <t>IPEINSSDMSAHVTSPSGR</t>
  </si>
  <si>
    <t>WASGLTPAQNC[160.0307]PR</t>
  </si>
  <si>
    <t>O15533</t>
  </si>
  <si>
    <t>Tapasin</t>
  </si>
  <si>
    <t>GNNVYC[160.0307]LDR</t>
  </si>
  <si>
    <t>P53621</t>
  </si>
  <si>
    <t>Coatomer subunit alpha OS=Homo sapiens GN=COPA PE=1 SV=2</t>
  </si>
  <si>
    <t>DISQAYYTVYK</t>
  </si>
  <si>
    <t>P12429</t>
  </si>
  <si>
    <t>Annexin A3 OS=Homo sapiens GN=ANXA3 PE=1 SV=3</t>
  </si>
  <si>
    <t>AVQELWLR</t>
  </si>
  <si>
    <t>P42126</t>
  </si>
  <si>
    <t>Enoyl-CoA delta isomerase 1, mitochondrial</t>
  </si>
  <si>
    <t>VYQGLYC[160.0307]VAIR</t>
  </si>
  <si>
    <t>Q15008</t>
  </si>
  <si>
    <t>TEQGPQVDETQFK</t>
  </si>
  <si>
    <t>VLLPLHK</t>
  </si>
  <si>
    <t>Q13362</t>
  </si>
  <si>
    <t>Serine/threonine-protein phosphatase 2A 56 kDa regulatory subunit gamma isoform</t>
  </si>
  <si>
    <t>ELSNFYFSIIK</t>
  </si>
  <si>
    <t>Q9NSE4</t>
  </si>
  <si>
    <t>Isoleucine--tRNA ligase, mitochondrial OS=Homo sapiens GN=IARS2 PE=1 SV=2</t>
  </si>
  <si>
    <t>LTIQGLK</t>
  </si>
  <si>
    <t>Q99798</t>
  </si>
  <si>
    <t>Aconitate hydratase, mitochondrial</t>
  </si>
  <si>
    <t>NQWIDNVEK</t>
  </si>
  <si>
    <t>P18206</t>
  </si>
  <si>
    <t>Vinculin OS=Homo sapiens GN=VCL PE=1 SV=4</t>
  </si>
  <si>
    <t>16091874, 16094379</t>
  </si>
  <si>
    <t>992.4736, 992.47437</t>
  </si>
  <si>
    <t>DSQIC[160.0307]ELK</t>
  </si>
  <si>
    <t>P55145</t>
  </si>
  <si>
    <t>Mesencephalic astrocyte-derived neurotrophic factor</t>
  </si>
  <si>
    <t>LSSTWEGIQAGK</t>
  </si>
  <si>
    <t>P37837</t>
  </si>
  <si>
    <t>Transaldolase OS=Homo sapiens GN=TALDO1 PE=1 SV=2</t>
  </si>
  <si>
    <t>EQISDIDDAVR</t>
  </si>
  <si>
    <t>P53999</t>
  </si>
  <si>
    <t>Activated RNA polymerase II transcriptional coactivator p15 OS=Homo sapiens GN=SUB1 PE=1 SV=3</t>
  </si>
  <si>
    <t>ELTPQVVSAAR</t>
  </si>
  <si>
    <t>LLQAQGVEVPSK</t>
  </si>
  <si>
    <t>O60841</t>
  </si>
  <si>
    <t>GC[160.0307]LDFLR</t>
  </si>
  <si>
    <t>1973.0116, 1973.0117</t>
  </si>
  <si>
    <t>LTFVDFLTYDILDQNR</t>
  </si>
  <si>
    <t>ILEDNSIPQVK</t>
  </si>
  <si>
    <t>P11177</t>
  </si>
  <si>
    <t>Pyruvate dehydrogenase E1 component subunit beta, mitochondrial OS=Homo sapiens GN=PDHB PE=1 SV=3</t>
  </si>
  <si>
    <t>GPLATGGIK</t>
  </si>
  <si>
    <t>Q9Y2S6</t>
  </si>
  <si>
    <t>Translation machinery-associated protein 7 OS=Homo sapiens GN=TMA7 PE=1 SV=1</t>
  </si>
  <si>
    <t>QVVNIPSFIVR</t>
  </si>
  <si>
    <t>P46781</t>
  </si>
  <si>
    <t>40S ribosomal protein S9 OS=Homo sapiens GN=RPS9 PE=1 SV=3</t>
  </si>
  <si>
    <t>DAGYGGISLAVEGPSK</t>
  </si>
  <si>
    <t>16090352, 16091738</t>
  </si>
  <si>
    <t>1331.6375, 1331.6401</t>
  </si>
  <si>
    <t>GQTHTLEDFQR</t>
  </si>
  <si>
    <t>Q99714</t>
  </si>
  <si>
    <t>3-hydroxyacyl-CoA dehydrogenase type-2 OS=Homo sapiens GN=HSD17B10 PE=1 SV=3</t>
  </si>
  <si>
    <t>IINTPEVVR</t>
  </si>
  <si>
    <t>HFILDEC[160.0307]DK</t>
  </si>
  <si>
    <t>Q13838</t>
  </si>
  <si>
    <t>Spliceosome RNA helicase DDX39B OS=Homo sapiens GN=DDX39B PE=1 SV=1</t>
  </si>
  <si>
    <t>VVVVQAISALC[160.0307]QK</t>
  </si>
  <si>
    <t>Q9Y678</t>
  </si>
  <si>
    <t>Coatomer subunit gamma-1 OS=Homo sapiens GN=COPG1 PE=1 SV=1</t>
  </si>
  <si>
    <t>ESYSIYVYK</t>
  </si>
  <si>
    <t>P06899</t>
  </si>
  <si>
    <t>Histone H2B type 1-J</t>
  </si>
  <si>
    <t>LVIPSELGYGER</t>
  </si>
  <si>
    <t>P26885</t>
  </si>
  <si>
    <t>Peptidyl-prolyl cis-trans isomerase FKBP2</t>
  </si>
  <si>
    <t>GLEEPEMDPK</t>
  </si>
  <si>
    <t>Q1KMD3</t>
  </si>
  <si>
    <t>Heterogeneous nuclear ribonucleoprotein U-like protein 2 OS=Homo sapiens GN=HNRNPUL2 PE=1 SV=1</t>
  </si>
  <si>
    <t>FEDYLNAESR</t>
  </si>
  <si>
    <t>LEDILESINSIK</t>
  </si>
  <si>
    <t>Q9Y3A6</t>
  </si>
  <si>
    <t>Transmembrane emp24 domain-containing protein 5 OS=Homo sapiens GN=TMED5 PE=1 SV=1</t>
  </si>
  <si>
    <t>1938.9893, 1938.9917</t>
  </si>
  <si>
    <t>LPYDVTPEQALAHEEVK</t>
  </si>
  <si>
    <t>NYC[160.0307]NIQVTK</t>
  </si>
  <si>
    <t>P48444</t>
  </si>
  <si>
    <t>Coatomer subunit delta</t>
  </si>
  <si>
    <t>DFTSLENTVEER</t>
  </si>
  <si>
    <t>Q07065</t>
  </si>
  <si>
    <t>Cytoskeleton-associated protein 4 OS=Homo sapiens GN=CKAP4 PE=1 SV=2</t>
  </si>
  <si>
    <t>GISLNPEQWSQLK</t>
  </si>
  <si>
    <t>LQTQGLGTALK</t>
  </si>
  <si>
    <t>Q96HE7</t>
  </si>
  <si>
    <t>ERO1-like protein alpha OS=Homo sapiens GN=ERO1L PE=1 SV=2</t>
  </si>
  <si>
    <t>GVAVDYLPER</t>
  </si>
  <si>
    <t>P13674</t>
  </si>
  <si>
    <t>Prolyl 4-hydroxylase subunit alpha-1 OS=Homo sapiens GN=P4HA1 PE=1 SV=2</t>
  </si>
  <si>
    <t>QTAAQLILK</t>
  </si>
  <si>
    <t>O75367</t>
  </si>
  <si>
    <t>Core histone macro-H2A.1 OS=Homo sapiens GN=H2AFY PE=1 SV=4</t>
  </si>
  <si>
    <t>FNEVVSVLK</t>
  </si>
  <si>
    <t>Q9UM54</t>
  </si>
  <si>
    <t>Unconventional myosin-VI OS=Homo sapiens GN=MYO6 PE=1 SV=4</t>
  </si>
  <si>
    <t>LVLLGESAVGK</t>
  </si>
  <si>
    <t>P61020</t>
  </si>
  <si>
    <t>Ras-related protein Rab-5B</t>
  </si>
  <si>
    <t>YLIPNATQPESK</t>
  </si>
  <si>
    <t>P31946</t>
  </si>
  <si>
    <t>14-3-3 protein beta/alpha OS=Homo sapiens GN=YWHAB PE=1 SV=3</t>
  </si>
  <si>
    <t>SLDFYTR</t>
  </si>
  <si>
    <t>Q04760</t>
  </si>
  <si>
    <t>Lactoylglutathione lyase</t>
  </si>
  <si>
    <t>AQTVDTEIAK</t>
  </si>
  <si>
    <t>Q8TF05</t>
  </si>
  <si>
    <t>Serine/threonine-protein phosphatase 4 regulatory subunit 1 OS=Homo sapiens GN=PPP4R1 PE=1 SV=1</t>
  </si>
  <si>
    <t>AC[160.0307]QIFVR</t>
  </si>
  <si>
    <t>P52272</t>
  </si>
  <si>
    <t>Heterogeneous nuclear ribonucleoprotein M OS=Homo sapiens GN=HNRNPM PE=1 SV=3</t>
  </si>
  <si>
    <t>LITYLDQTTQK</t>
  </si>
  <si>
    <t>Q13620</t>
  </si>
  <si>
    <t>Cullin-4B OS=Homo sapiens GN=CUL4B PE=1 SV=4</t>
  </si>
  <si>
    <t>LWYTLDR</t>
  </si>
  <si>
    <t>P00387</t>
  </si>
  <si>
    <t>NADH-cytochrome b5 reductase 3</t>
  </si>
  <si>
    <t>VFGPGIEGK</t>
  </si>
  <si>
    <t>EAGAGGLSIAVEGPSK</t>
  </si>
  <si>
    <t>Q14315</t>
  </si>
  <si>
    <t>Filamin-C OS=Homo sapiens GN=FLNC PE=1 SV=3</t>
  </si>
  <si>
    <t>VSASTVPTDGSSR</t>
  </si>
  <si>
    <t>Q7Z434</t>
  </si>
  <si>
    <t>Mitochondrial antiviral-signaling protein OS=Homo sapiens GN=MAVS PE=1 SV=2</t>
  </si>
  <si>
    <t>YTEQITNEK</t>
  </si>
  <si>
    <t>Q16718</t>
  </si>
  <si>
    <t>NADH dehydrogenase [ubiquinone] 1 alpha subcomplex subunit 5</t>
  </si>
  <si>
    <t>GC[160.0307]TDNLTLTVAR</t>
  </si>
  <si>
    <t>O00151</t>
  </si>
  <si>
    <t>PDZ and LIM domain protein 1 OS=Homo sapiens GN=PDLIM1 PE=1 SV=4</t>
  </si>
  <si>
    <t>LPVALDPGAK</t>
  </si>
  <si>
    <t>EALEPSGENVIQNK</t>
  </si>
  <si>
    <t>O75477</t>
  </si>
  <si>
    <t>Erlin-1 OS=Homo sapiens GN=ERLIN1 PE=1 SV=1</t>
  </si>
  <si>
    <t>GAVYSFDPVGSYQR</t>
  </si>
  <si>
    <t>P20618</t>
  </si>
  <si>
    <t>FVADGIFK</t>
  </si>
  <si>
    <t>P23396</t>
  </si>
  <si>
    <t>40S ribosomal protein S3 OS=Homo sapiens GN=RPS3 PE=1 SV=2</t>
  </si>
  <si>
    <t>VFASLPQVER</t>
  </si>
  <si>
    <t>O75083</t>
  </si>
  <si>
    <t>WD repeat-containing protein 1</t>
  </si>
  <si>
    <t>AQC[160.0307]PIVER</t>
  </si>
  <si>
    <t>P46782</t>
  </si>
  <si>
    <t>40S ribosomal protein S5 OS=Homo sapiens GN=RPS5 PE=1 SV=4</t>
  </si>
  <si>
    <t>YNDPIYVK</t>
  </si>
  <si>
    <t>Q10567</t>
  </si>
  <si>
    <t>AP-1 complex subunit beta-1</t>
  </si>
  <si>
    <t>SWVNQMESQTGEASK</t>
  </si>
  <si>
    <t>ALADDDFLTVTGK</t>
  </si>
  <si>
    <t>ADVLTTGAGNPVGDK</t>
  </si>
  <si>
    <t>SVLWWLPVEK</t>
  </si>
  <si>
    <t>GDPVAILK</t>
  </si>
  <si>
    <t>Q9P2E9</t>
  </si>
  <si>
    <t>Ribosome-binding protein 1 OS=Homo sapiens GN=RRBP1 PE=1 SV=4</t>
  </si>
  <si>
    <t>SGVSLAALK</t>
  </si>
  <si>
    <t>P10412</t>
  </si>
  <si>
    <t>Histone H1.4 OS=Homo sapiens GN=HIST1H1E PE=1 SV=2</t>
  </si>
  <si>
    <t>LELEQTYQAK</t>
  </si>
  <si>
    <t>DLYDAGVK</t>
  </si>
  <si>
    <t>P07355</t>
  </si>
  <si>
    <t>Annexin A2 OS=Homo sapiens GN=ANXA2 PE=1 SV=2</t>
  </si>
  <si>
    <t>EFTNQEAAEPK</t>
  </si>
  <si>
    <t>Q32MZ4</t>
  </si>
  <si>
    <t>Leucine-rich repeat flightless-interacting protein 1 OS=Homo sapiens GN=LRRFIP1 PE=1 SV=2</t>
  </si>
  <si>
    <t>LEAGDYADLVK</t>
  </si>
  <si>
    <t>Q14008</t>
  </si>
  <si>
    <t>Cytoskeleton-associated protein 5 OS=Homo sapiens GN=CKAP5 PE=1 SV=3</t>
  </si>
  <si>
    <t>16091231, 16095381</t>
  </si>
  <si>
    <t>1888.9392, 1888.9431</t>
  </si>
  <si>
    <t>KLEEEQIILEDQNC[160.0307]K</t>
  </si>
  <si>
    <t>P35579</t>
  </si>
  <si>
    <t>Myosin-9 OS=Homo sapiens GN=MYH9 PE=1 SV=4</t>
  </si>
  <si>
    <t>LSSQISAGEEK</t>
  </si>
  <si>
    <t>Q86UE4</t>
  </si>
  <si>
    <t>Protein LYRIC OS=Homo sapiens GN=MTDH PE=1 SV=2</t>
  </si>
  <si>
    <t>ELGEYGLQAYTEVK</t>
  </si>
  <si>
    <t>ADEVVWVR</t>
  </si>
  <si>
    <t>P14868</t>
  </si>
  <si>
    <t>Aspartate--tRNA ligase, cytoplasmic OS=Homo sapiens GN=DARS PE=1 SV=2</t>
  </si>
  <si>
    <t>VVETEDAYK</t>
  </si>
  <si>
    <t>Q15286</t>
  </si>
  <si>
    <t>Ras-related protein Rab-35 OS=Homo sapiens GN=RAB35 PE=1 SV=1</t>
  </si>
  <si>
    <t>LLEELEEGQK</t>
  </si>
  <si>
    <t>Q13404</t>
  </si>
  <si>
    <t>Ubiquitin-conjugating enzyme E2 variant 1 OS=Homo sapiens GN=UBE2V1 PE=1 SV=2</t>
  </si>
  <si>
    <t>LVFLGEQSVGK</t>
  </si>
  <si>
    <t>P20340</t>
  </si>
  <si>
    <t>Ras-related protein Rab-6A</t>
  </si>
  <si>
    <t>VDINAPDVDVR</t>
  </si>
  <si>
    <t>QDLADVVQVC[160.0307]EGK</t>
  </si>
  <si>
    <t>LQYEGIFIK</t>
  </si>
  <si>
    <t>Q15459</t>
  </si>
  <si>
    <t>Splicing factor 3A subunit 1 OS=Homo sapiens GN=SF3A1 PE=1 SV=1</t>
  </si>
  <si>
    <t>QVEDDIQQLLK</t>
  </si>
  <si>
    <t>P35998</t>
  </si>
  <si>
    <t>26S protease regulatory subunit 7 OS=Homo sapiens GN=PSMC2 PE=1 SV=3</t>
  </si>
  <si>
    <t>EVFEDAAEIR</t>
  </si>
  <si>
    <t>P19338</t>
  </si>
  <si>
    <t>Nucleolin OS=Homo sapiens GN=NCL PE=1 SV=3</t>
  </si>
  <si>
    <t>APDFVFYAPR</t>
  </si>
  <si>
    <t>P35241</t>
  </si>
  <si>
    <t>Radixin OS=Homo sapiens GN=RDX PE=1 SV=1</t>
  </si>
  <si>
    <t>GTDTVAGLALIK</t>
  </si>
  <si>
    <t>P43490</t>
  </si>
  <si>
    <t>Nicotinamide phosphoribosyltransferase OS=Homo sapiens GN=NAMPT PE=1 SV=1</t>
  </si>
  <si>
    <t>EGDLIAAQAR</t>
  </si>
  <si>
    <t>P02545</t>
  </si>
  <si>
    <t>Prelamin-A/C OS=Homo sapiens GN=LMNA PE=1 SV=1</t>
  </si>
  <si>
    <t>TIIQNPTDQQK</t>
  </si>
  <si>
    <t>Q9UQ80</t>
  </si>
  <si>
    <t>Proliferation-associated protein 2G4 OS=Homo sapiens GN=PA2G4 PE=1 SV=3</t>
  </si>
  <si>
    <t>GQNVTEEEC[160.0307]LEK</t>
  </si>
  <si>
    <t>Q9NZD2</t>
  </si>
  <si>
    <t>Glycolipid transfer protein OS=Homo sapiens GN=GLTP PE=1 SV=3</t>
  </si>
  <si>
    <t>EAYPEEAYIADLDAK</t>
  </si>
  <si>
    <t>P53396</t>
  </si>
  <si>
    <t>ATP-citrate synthase OS=Homo sapiens GN=ACLY PE=1 SV=3</t>
  </si>
  <si>
    <t>ITSGPFEPDLYK</t>
  </si>
  <si>
    <t>SGSMDPSGAHPSVR</t>
  </si>
  <si>
    <t>Q07666</t>
  </si>
  <si>
    <t>KH domain-containing, RNA-binding, signal transduction-associated protein 1 OS=Homo sapiens GN=KHDRBS1 PE=1 SV=1</t>
  </si>
  <si>
    <t>EAALSTALSEK</t>
  </si>
  <si>
    <t>SEEEFIHINNK</t>
  </si>
  <si>
    <t>Q15046</t>
  </si>
  <si>
    <t>Lysine--tRNA ligase OS=Homo sapiens GN=KARS PE=1 SV=3</t>
  </si>
  <si>
    <t>SGFNLEELEK</t>
  </si>
  <si>
    <t>Q9BVP2</t>
  </si>
  <si>
    <t>Guanine nucleotide-binding protein-like 3 OS=Homo sapiens GN=GNL3 PE=1 SV=2</t>
  </si>
  <si>
    <t>LSPELLNTGR</t>
  </si>
  <si>
    <t>P52789</t>
  </si>
  <si>
    <t>Hexokinase-2 OS=Homo sapiens GN=HK2 PE=1 SV=2</t>
  </si>
  <si>
    <t>QLSSEELEQFQK</t>
  </si>
  <si>
    <t>P41252</t>
  </si>
  <si>
    <t>Isoleucine--tRNA ligase, cytoplasmic OS=Homo sapiens GN=IARS PE=1 SV=2</t>
  </si>
  <si>
    <t>VSGGLEVLAEK</t>
  </si>
  <si>
    <t>P39687</t>
  </si>
  <si>
    <t>Acidic leucine-rich nuclear phosphoprotein 32 family member A OS=Homo sapiens GN=ANP32A PE=1 SV=1</t>
  </si>
  <si>
    <t>LGASNSPGQPNSVK</t>
  </si>
  <si>
    <t>P49756</t>
  </si>
  <si>
    <t>RNA-binding protein 25 OS=Homo sapiens GN=RBM25 PE=1 SV=3</t>
  </si>
  <si>
    <t>LTNAEGVEFK</t>
  </si>
  <si>
    <t>O76094</t>
  </si>
  <si>
    <t>Signal recognition particle 72 kDa protein OS=Homo sapiens GN=SRP72 PE=1 SV=3</t>
  </si>
  <si>
    <t>DNINIEEAAR</t>
  </si>
  <si>
    <t>Q13637</t>
  </si>
  <si>
    <t>Ras-related protein Rab-32 OS=Homo sapiens GN=RAB32 PE=1 SV=3</t>
  </si>
  <si>
    <t>EAVGDLLDAFK</t>
  </si>
  <si>
    <t>Q04637</t>
  </si>
  <si>
    <t>Eukaryotic translation initiation factor 4 gamma 1 OS=Homo sapiens GN=EIF4G1 PE=1 SV=4</t>
  </si>
  <si>
    <t>ASQDPFPAAIILK</t>
  </si>
  <si>
    <t>Q96KB5</t>
  </si>
  <si>
    <t>Lymphokine-activated killer T-cell-originated protein kinase OS=Homo sapiens GN=PBK PE=1 SV=3</t>
  </si>
  <si>
    <t>QDPFQESGLHLSPTAAEAK</t>
  </si>
  <si>
    <t>Q15599</t>
  </si>
  <si>
    <t>Na(+)/H(+) exchange regulatory cofactor NHE-RF2</t>
  </si>
  <si>
    <t>WEDAIPLALK</t>
  </si>
  <si>
    <t>P09960</t>
  </si>
  <si>
    <t>Leukotriene A-4 hydrolase OS=Homo sapiens GN=LTA4H PE=1 SV=2</t>
  </si>
  <si>
    <t>1877.9371, 1877.9392</t>
  </si>
  <si>
    <t>EFLPEGQDIGAFVAEQK</t>
  </si>
  <si>
    <t>AVAGDASESALLK</t>
  </si>
  <si>
    <t>P05023</t>
  </si>
  <si>
    <t>Sodium/potassium-transporting ATPase subunit alpha-1 OS=Homo sapiens GN=ATP1A1 PE=1 SV=1</t>
  </si>
  <si>
    <t>IASLPVEVQEVSLLDK</t>
  </si>
  <si>
    <t>Q96P16</t>
  </si>
  <si>
    <t>Regulation of nuclear pre-mRNA domain-containing protein 1A OS=Homo sapiens GN=RPRD1A PE=1 SV=1</t>
  </si>
  <si>
    <t>YTLPLTEGK</t>
  </si>
  <si>
    <t>Q9NZM1</t>
  </si>
  <si>
    <t>Myoferlin OS=Homo sapiens GN=MYOF PE=1 SV=1</t>
  </si>
  <si>
    <t>KPVTDC[160.0307]VISVPSFFTDAER</t>
  </si>
  <si>
    <t>Q92598</t>
  </si>
  <si>
    <t>Heat shock protein 105 kDa OS=Homo sapiens GN=HSPH1 PE=1 SV=1</t>
  </si>
  <si>
    <t>16074779, 16084311</t>
  </si>
  <si>
    <t>1840.8137, 1840.8176</t>
  </si>
  <si>
    <t>IDFYFDENPYFENK</t>
  </si>
  <si>
    <t>Q01105</t>
  </si>
  <si>
    <t>Protein SET OS=Homo sapiens GN=SET PE=1 SV=3</t>
  </si>
  <si>
    <t>LFSLELVDESGEIR</t>
  </si>
  <si>
    <t>P27694</t>
  </si>
  <si>
    <t>Replication protein A 70 kDa DNA-binding subunit OS=Homo sapiens GN=RPA1 PE=1 SV=2</t>
  </si>
  <si>
    <t>LYLVDLAGSEK</t>
  </si>
  <si>
    <t>P33176</t>
  </si>
  <si>
    <t>Kinesin-1 heavy chain</t>
  </si>
  <si>
    <t>EINDC[160.0307]IGGTVLNISK</t>
  </si>
  <si>
    <t>O76021</t>
  </si>
  <si>
    <t>Ribosomal L1 domain-containing protein 1 OS=Homo sapiens GN=RSL1D1 PE=1 SV=3</t>
  </si>
  <si>
    <t>LTTLELLEVR</t>
  </si>
  <si>
    <t>Q01082</t>
  </si>
  <si>
    <t>Spectrin beta chain, non-erythrocytic 1 OS=Homo sapiens GN=SPTBN1 PE=1 SV=2</t>
  </si>
  <si>
    <t>EAISDLQQLWK</t>
  </si>
  <si>
    <t>YDYEEVEAEGANK</t>
  </si>
  <si>
    <t>P36871</t>
  </si>
  <si>
    <t>Phosphoglucomutase-1 OS=Homo sapiens GN=PGM1 PE=1 SV=3</t>
  </si>
  <si>
    <t>EPLVATNLPGR</t>
  </si>
  <si>
    <t>P42166</t>
  </si>
  <si>
    <t>Lamina-associated polypeptide 2, isoform alpha OS=Homo sapiens GN=TMPO PE=1 SV=2</t>
  </si>
  <si>
    <t>EYNEFAEVFLK</t>
  </si>
  <si>
    <t>O95373</t>
  </si>
  <si>
    <t>Importin-7 OS=Homo sapiens GN=IPO7 PE=1 SV=1</t>
  </si>
  <si>
    <t>NAGNEQDLGIQYK</t>
  </si>
  <si>
    <t>P35221</t>
  </si>
  <si>
    <t>Catenin alpha-1 OS=Homo sapiens GN=CTNNA1 PE=1 SV=1</t>
  </si>
  <si>
    <t>QPAIISQLDPVNER</t>
  </si>
  <si>
    <t>Q08211</t>
  </si>
  <si>
    <t>ATP-dependent RNA helicase A OS=Homo sapiens GN=DHX9 PE=1 SV=4</t>
  </si>
  <si>
    <t>16088840, 16093293</t>
  </si>
  <si>
    <t>1091.5392, 1091.5399</t>
  </si>
  <si>
    <t>FPDSVEELR</t>
  </si>
  <si>
    <t>Q15785</t>
  </si>
  <si>
    <t>Mitochondrial import receptor subunit TOM34 OS=Homo sapiens GN=TOMM34 PE=1 SV=2</t>
  </si>
  <si>
    <t>ELLALDSVDPEGR</t>
  </si>
  <si>
    <t>O95817</t>
  </si>
  <si>
    <t>BAG family molecular chaperone regulator 3 OS=Homo sapiens GN=BAG3 PE=1 SV=3</t>
  </si>
  <si>
    <t>VDEFPLC[160.0307]GHMVSDEYEQLSSEALEAAR</t>
  </si>
  <si>
    <t>P27635</t>
  </si>
  <si>
    <t>60S ribosomal protein L10 OS=Homo sapiens GN=RPL10 PE=1 SV=4</t>
  </si>
  <si>
    <t>LLNDEDQVVVNK</t>
  </si>
  <si>
    <t>P35222</t>
  </si>
  <si>
    <t>Catenin beta-1 OS=Homo sapiens GN=CTNNB1 PE=1 SV=1</t>
  </si>
  <si>
    <t>ITNSLTVLC[160.0307]SEK</t>
  </si>
  <si>
    <t>O75822</t>
  </si>
  <si>
    <t>EQLAIAEFAR</t>
  </si>
  <si>
    <t>P17987</t>
  </si>
  <si>
    <t>T-complex protein 1 subunit alpha OS=Homo sapiens GN=TCP1 PE=1 SV=1</t>
  </si>
  <si>
    <t>LQLEETDHQK</t>
  </si>
  <si>
    <t>Q15149</t>
  </si>
  <si>
    <t>Plectin OS=Homo sapiens GN=PLEC PE=1 SV=3</t>
  </si>
  <si>
    <t>LFEISDIVIK</t>
  </si>
  <si>
    <t>Q9NSD9</t>
  </si>
  <si>
    <t>Phenylalanine--tRNA ligase beta subunit OS=Homo sapiens GN=FARSB PE=1 SV=3</t>
  </si>
  <si>
    <t>GAEAANVTGPGGVPVQGSK</t>
  </si>
  <si>
    <t>P67809</t>
  </si>
  <si>
    <t>Nuclease-sensitive element-binding protein 1 OS=Homo sapiens GN=YBX1 PE=1 SV=3</t>
  </si>
  <si>
    <t>YEELFPAFSDSR</t>
  </si>
  <si>
    <t>P54920</t>
  </si>
  <si>
    <t>Alpha-soluble NSF attachment protein</t>
  </si>
  <si>
    <t>GAGTDDHTLIR</t>
  </si>
  <si>
    <t>P08758</t>
  </si>
  <si>
    <t>Annexin A5 OS=Homo sapiens GN=ANXA5 PE=1 SV=2</t>
  </si>
  <si>
    <t>16079659, 16095547</t>
  </si>
  <si>
    <t>1587.8081, 1587.8083</t>
  </si>
  <si>
    <t>DIPNENELQFQIK</t>
  </si>
  <si>
    <t>P63010</t>
  </si>
  <si>
    <t>AP-2 complex subunit beta</t>
  </si>
  <si>
    <t>DFTPVC[160.0307]TTELGR</t>
  </si>
  <si>
    <t>P30041</t>
  </si>
  <si>
    <t>Peroxiredoxin-6 OS=Homo sapiens GN=PRDX6 PE=1 SV=3</t>
  </si>
  <si>
    <t>GTQGATAGASSELDASK</t>
  </si>
  <si>
    <t>AFLEENNLDYIIR</t>
  </si>
  <si>
    <t>P53041</t>
  </si>
  <si>
    <t>Serine/threonine-protein phosphatase 5</t>
  </si>
  <si>
    <t>LAEDEAFQR</t>
  </si>
  <si>
    <t>QLNDLWDQIEQAHLELR</t>
  </si>
  <si>
    <t>Q99459</t>
  </si>
  <si>
    <t>Cell division cycle 5-like protein OS=Homo sapiens GN=CDC5L PE=1 SV=2</t>
  </si>
  <si>
    <t>FSDSYASVIK</t>
  </si>
  <si>
    <t>P17812</t>
  </si>
  <si>
    <t>CTP synthase 1 OS=Homo sapiens GN=CTPS1 PE=1 SV=2</t>
  </si>
  <si>
    <t>VLVALASEELAK</t>
  </si>
  <si>
    <t>A0FGR8</t>
  </si>
  <si>
    <t>Extended synaptotagmin-2 OS=Homo sapiens GN=ESYT2 PE=1 SV=1</t>
  </si>
  <si>
    <t>WLAIDANAR</t>
  </si>
  <si>
    <t>Q14974</t>
  </si>
  <si>
    <t>Importin subunit beta-1 OS=Homo sapiens GN=KPNB1 PE=1 SV=2</t>
  </si>
  <si>
    <t>16079487, 16096200</t>
  </si>
  <si>
    <t>2165.0007, 2165.003, 2165.0085</t>
  </si>
  <si>
    <t>IEIESFYEGEDFSETLTR</t>
  </si>
  <si>
    <t>P11021</t>
  </si>
  <si>
    <t>78 kDa glucose-regulated protein OS=Homo sapiens GN=HSPA5 PE=1 SV=2</t>
  </si>
  <si>
    <t>SEIDLLNIR</t>
  </si>
  <si>
    <t>P08133</t>
  </si>
  <si>
    <t>Annexin A6 OS=Homo sapiens GN=ANXA6 PE=1 SV=3</t>
  </si>
  <si>
    <t>DVDLEFLAK</t>
  </si>
  <si>
    <t>P55072</t>
  </si>
  <si>
    <t>Transitional endoplasmic reticulum ATPase OS=Homo sapiens GN=VCP PE=1 SV=4</t>
  </si>
  <si>
    <t>ALTVPELTQQMFDAR</t>
  </si>
  <si>
    <t>Q9BUF5</t>
  </si>
  <si>
    <t>Tubulin beta-6 chain OS=Homo sapiens GN=TUBB6 PE=1 SV=1</t>
  </si>
  <si>
    <t>GEFTYYEIQDNTGK</t>
  </si>
  <si>
    <t>Q16666</t>
  </si>
  <si>
    <t>Gamma-interferon-inducible protein 16 OS=Homo sapiens GN=IFI16 PE=1 SV=3</t>
  </si>
  <si>
    <t>TPLSDTLHLPVWVDNDGNC[160.0307]AALAER</t>
  </si>
  <si>
    <t>Q9Y223</t>
  </si>
  <si>
    <t>Bifunctional UDP-N-acetylglucosamine 2-epimerase/N-acetylmannosamine kinase OS=Homo sapiens GN=GNE PE=1 SV=1</t>
  </si>
  <si>
    <t>SFITTDVNPYYDSFVR</t>
  </si>
  <si>
    <t>Q9P2J5</t>
  </si>
  <si>
    <t>Leucine--tRNA ligase, cytoplasmic OS=Homo sapiens GN=LARS PE=1 SV=2</t>
  </si>
  <si>
    <t>NYTDEAIETDDLTIK</t>
  </si>
  <si>
    <t>O14818</t>
  </si>
  <si>
    <t>Proteasome subunit alpha type-7 OS=Homo sapiens GN=PSMA7 PE=1 SV=1</t>
  </si>
  <si>
    <t>QSPEDVYFSK</t>
  </si>
  <si>
    <t>P29317</t>
  </si>
  <si>
    <t>Ephrin type-A receptor 2 OS=Homo sapiens GN=EPHA2 PE=1 SV=2</t>
  </si>
  <si>
    <t>ATAPQTQHVSPMR</t>
  </si>
  <si>
    <t>P29692</t>
  </si>
  <si>
    <t>Elongation factor 1-delta OS=Homo sapiens GN=EEF1D PE=1 SV=5</t>
  </si>
  <si>
    <t>NQGGGLSSSGAGEGQGPK</t>
  </si>
  <si>
    <t>P07814</t>
  </si>
  <si>
    <t>Bifunctional glutamate/proline--tRNA ligase OS=Homo sapiens GN=EPRS PE=1 SV=5</t>
  </si>
  <si>
    <t>EVQDLAFLDVVSK</t>
  </si>
  <si>
    <t>P52306</t>
  </si>
  <si>
    <t>Rap1 GTPase-GDP dissociation stimulator 1</t>
  </si>
  <si>
    <t>EVWFFGLQYQDTK</t>
  </si>
  <si>
    <t>P26038</t>
  </si>
  <si>
    <t>Moesin OS=Homo sapiens GN=MSN PE=1 SV=3</t>
  </si>
  <si>
    <t>TYADYESVNEC[160.0307]MEGVC[160.0307]K</t>
  </si>
  <si>
    <t>P84090</t>
  </si>
  <si>
    <t>Enhancer of rudimentary homolog OS=Homo sapiens GN=ERH PE=1 SV=1</t>
  </si>
  <si>
    <t>EAFVVEEWVK</t>
  </si>
  <si>
    <t>P35606</t>
  </si>
  <si>
    <t>Coatomer subunit beta' OS=Homo sapiens GN=COPB2 PE=1 SV=2</t>
  </si>
  <si>
    <t>16068951, 16095202</t>
  </si>
  <si>
    <t>1088.5366, 1088.541</t>
  </si>
  <si>
    <t>QDVDNASLAR</t>
  </si>
  <si>
    <t>P08670</t>
  </si>
  <si>
    <t>Vimentin OS=Homo sapiens GN=VIM PE=1 SV=4</t>
  </si>
  <si>
    <t>YDYNSGEELESYK</t>
  </si>
  <si>
    <t>Q9Y3F4</t>
  </si>
  <si>
    <t>Serine-threonine kinase receptor-associated protein OS=Homo sapiens GN=STRAP PE=1 SV=1</t>
  </si>
  <si>
    <t>AVIVLVENFYK</t>
  </si>
  <si>
    <t>Q96FQ6</t>
  </si>
  <si>
    <t>Protein S100-A16 OS=Homo sapiens GN=S100A16 PE=1 SV=1</t>
  </si>
  <si>
    <t>QLAEEDLAQQR</t>
  </si>
  <si>
    <t>VTDTDFDGVEVR</t>
  </si>
  <si>
    <t>Q6PIU2</t>
  </si>
  <si>
    <t>Neutral cholesterol ester hydrolase 1 OS=Homo sapiens GN=NCEH1 PE=1 SV=3</t>
  </si>
  <si>
    <t>EIDDSVLGQTGPYR</t>
  </si>
  <si>
    <t>O43615</t>
  </si>
  <si>
    <t>Mitochondrial import inner membrane translocase subunit TIM44 OS=Homo sapiens GN=TIMM44 PE=1 SV=2</t>
  </si>
  <si>
    <t>2075.0022, 2075.004</t>
  </si>
  <si>
    <t>AEDNADTLALVFEAPNQEK</t>
  </si>
  <si>
    <t>P12004</t>
  </si>
  <si>
    <t>Proliferating cell nuclear antigen OS=Homo sapiens GN=PCNA PE=1 SV=1</t>
  </si>
  <si>
    <t>ASFENNC[160.0307]EIGC[160.0307]FAK</t>
  </si>
  <si>
    <t>P56537</t>
  </si>
  <si>
    <t>LEDVLPLAFTR</t>
  </si>
  <si>
    <t>Q5SSJ5</t>
  </si>
  <si>
    <t>Heterochromatin protein 1-binding protein 3 OS=Homo sapiens GN=HP1BP3 PE=1 SV=1</t>
  </si>
  <si>
    <t>FTTDDSIC[160.0307]VLGISK</t>
  </si>
  <si>
    <t>Q01813</t>
  </si>
  <si>
    <t>6-phosphofructokinase type C OS=Homo sapiens GN=PFKP PE=1 SV=2</t>
  </si>
  <si>
    <t>DGVGMVEYLR</t>
  </si>
  <si>
    <t>Q13242</t>
  </si>
  <si>
    <t>Serine/arginine-rich splicing factor 9 OS=Homo sapiens GN=SRSF9 PE=1 SV=1</t>
  </si>
  <si>
    <t>2204.125, 2204.1262</t>
  </si>
  <si>
    <t>STAISLFYELSENDLNFIK</t>
  </si>
  <si>
    <t>P13639</t>
  </si>
  <si>
    <t>Elongation factor 2 OS=Homo sapiens GN=EEF2 PE=1 SV=4</t>
  </si>
  <si>
    <t>SPASDTYIVFGEAK</t>
  </si>
  <si>
    <t>Q13765</t>
  </si>
  <si>
    <t>Nascent polypeptide-associated complex subunit alpha OS=Homo sapiens GN=NACA PE=1 SV=1</t>
  </si>
  <si>
    <t>LGTLSALDILIK</t>
  </si>
  <si>
    <t>Q86VP6</t>
  </si>
  <si>
    <t>SPAGLQVLNDYLADK</t>
  </si>
  <si>
    <t>P24534</t>
  </si>
  <si>
    <t>Elongation factor 1-beta OS=Homo sapiens GN=EEF1B2 PE=1 SV=3</t>
  </si>
  <si>
    <t>ADNFEYSDPVDGSISR</t>
  </si>
  <si>
    <t>16075048, 16084024</t>
  </si>
  <si>
    <t>1946.016, 1946.0161, 1946.0166</t>
  </si>
  <si>
    <t>VNPTVFFDIAVDGEPLGR</t>
  </si>
  <si>
    <t>P62937</t>
  </si>
  <si>
    <t>Peptidyl-prolyl cis-trans isomerase A OS=Homo sapiens GN=PPIA PE=1 SV=2</t>
  </si>
  <si>
    <t>16072441, 16078279</t>
  </si>
  <si>
    <t>1829.9305, 1829.9341</t>
  </si>
  <si>
    <t>GVGIISEGNETVEDIAAR</t>
  </si>
  <si>
    <t>IDSDLGDAWAFFYK</t>
  </si>
  <si>
    <t>O94906</t>
  </si>
  <si>
    <t>Pre-mRNA-processing factor 6 OS=Homo sapiens GN=PRPF6 PE=1 SV=1</t>
  </si>
  <si>
    <t>FEIGEGENLDLPYGLER</t>
  </si>
  <si>
    <t>Q02790</t>
  </si>
  <si>
    <t>Peptidyl-prolyl cis-trans isomerase FKBP4 OS=Homo sapiens GN=FKBP4 PE=1 SV=3</t>
  </si>
  <si>
    <t>IQINQEEER</t>
  </si>
  <si>
    <t>P42696</t>
  </si>
  <si>
    <t>RNA-binding protein 34 OS=Homo sapiens GN=RBM34 PE=1 SV=2</t>
  </si>
  <si>
    <t>QVVNFGPGPAK</t>
  </si>
  <si>
    <t>Q9Y617</t>
  </si>
  <si>
    <t>Phosphoserine aminotransferase OS=Homo sapiens GN=PSAT1 PE=1 SV=2</t>
  </si>
  <si>
    <t>NLQEAEEWYK</t>
  </si>
  <si>
    <t>QYIISEELISEGK</t>
  </si>
  <si>
    <t>Q9UKK9</t>
  </si>
  <si>
    <t>ADP-sugar pyrophosphatase OS=Homo sapiens GN=NUDT5 PE=1 SV=1</t>
  </si>
  <si>
    <t>16071594, 16090538</t>
  </si>
  <si>
    <t>1538.8563, 1538.8619</t>
  </si>
  <si>
    <t>LLDAQLATGGIVDPR</t>
  </si>
  <si>
    <t>NEFIPTNFEILPLEK</t>
  </si>
  <si>
    <t>P14735</t>
  </si>
  <si>
    <t>DLTQTASSTAR</t>
  </si>
  <si>
    <t>VAEEHAPSIVFIDEIDAIGTK</t>
  </si>
  <si>
    <t>P62191</t>
  </si>
  <si>
    <t>TQGLVPEHVETR</t>
  </si>
  <si>
    <t>VEDVSAVEIVGGATR</t>
  </si>
  <si>
    <t>GPSSVEDIK</t>
  </si>
  <si>
    <t>P06748</t>
  </si>
  <si>
    <t>Nucleophosmin OS=Homo sapiens GN=NPM1 PE=1 SV=2</t>
  </si>
  <si>
    <t>ELLDYK</t>
  </si>
  <si>
    <t>EIQTTTGNQQVLVR</t>
  </si>
  <si>
    <t>Q8TC12</t>
  </si>
  <si>
    <t>Retinol dehydrogenase 11 OS=Homo sapiens GN=RDH11 PE=1 SV=2</t>
  </si>
  <si>
    <t>ASSTSPVEISEWLDQK</t>
  </si>
  <si>
    <t>P13804</t>
  </si>
  <si>
    <t>Electron transfer flavoprotein subunit alpha, mitochondrial</t>
  </si>
  <si>
    <t>YSEFTSTTSGTGHNQTR</t>
  </si>
  <si>
    <t>P48960</t>
  </si>
  <si>
    <t>CD97 antigen OS=Homo sapiens GN=CD97 PE=1 SV=4</t>
  </si>
  <si>
    <t>SDQDYILK</t>
  </si>
  <si>
    <t>VDNIQAGELTEGIWR</t>
  </si>
  <si>
    <t>Q08945</t>
  </si>
  <si>
    <t>FACT complex subunit SSRP1 OS=Homo sapiens GN=SSRP1 PE=1 SV=1</t>
  </si>
  <si>
    <t>EGEEAGPGDPLLEAVPK</t>
  </si>
  <si>
    <t>Q16543</t>
  </si>
  <si>
    <t>VTYHPDGPEGQAYDVDFTPPFR</t>
  </si>
  <si>
    <t>VEDAC[160.0307]QAC[160.0307]SPGFFK</t>
  </si>
  <si>
    <t>16073978, 16074807</t>
  </si>
  <si>
    <t>1619.9797, 1619.9843</t>
  </si>
  <si>
    <t>ITPENLPQILLQLK</t>
  </si>
  <si>
    <t>P43243</t>
  </si>
  <si>
    <t>Matrin-3 OS=Homo sapiens GN=MATR3 PE=1 SV=2</t>
  </si>
  <si>
    <t>VLGTAFDPFLGGK</t>
  </si>
  <si>
    <t>QVEEEILALK</t>
  </si>
  <si>
    <t>IDLTLLNR</t>
  </si>
  <si>
    <t>Q6P2Q9</t>
  </si>
  <si>
    <t>Pre-mRNA-processing-splicing factor 8 OS=Homo sapiens GN=PRPF8 PE=1 SV=2</t>
  </si>
  <si>
    <t>YGPIADVSIVYDQQSR</t>
  </si>
  <si>
    <t>P62995</t>
  </si>
  <si>
    <t>Transformer-2 protein homolog beta OS=Homo sapiens GN=TRA2B PE=1 SV=1</t>
  </si>
  <si>
    <t>MAGDPVANVR</t>
  </si>
  <si>
    <t>P30153</t>
  </si>
  <si>
    <t>Serine/threonine-protein phosphatase 2A 65 kDa regulatory subunit A alpha isoform OS=Homo sapiens GN=PPP2R1A PE=1 SV=4</t>
  </si>
  <si>
    <t>LSELLPEEVEAEVK</t>
  </si>
  <si>
    <t>Q9Y2X3</t>
  </si>
  <si>
    <t>Nucleolar protein 58 OS=Homo sapiens GN=NOP58 PE=1 SV=1</t>
  </si>
  <si>
    <t>AALQEELQLC[160.0307]K</t>
  </si>
  <si>
    <t>P49327</t>
  </si>
  <si>
    <t>Fatty acid synthase OS=Homo sapiens GN=FASN PE=1 SV=3</t>
  </si>
  <si>
    <t>SQVEEELFSVR</t>
  </si>
  <si>
    <t>GQLEANLLQVLEK</t>
  </si>
  <si>
    <t>Q6KB66</t>
  </si>
  <si>
    <t>Keratin, type II cytoskeletal 80 OS=Homo sapiens GN=KRT80 PE=1 SV=2</t>
  </si>
  <si>
    <t>SGLGELILPENEPGSSIMPGK</t>
  </si>
  <si>
    <t>P07954</t>
  </si>
  <si>
    <t>Fumarate hydratase, mitochondrial</t>
  </si>
  <si>
    <t>LDNWLNELETYC[160.0307]TR</t>
  </si>
  <si>
    <t>Q9NP72</t>
  </si>
  <si>
    <t>Ras-related protein Rab-18</t>
  </si>
  <si>
    <t>16084203, 16084258</t>
  </si>
  <si>
    <t>1834.8998, 1834.9045</t>
  </si>
  <si>
    <t>QTNLENLDQAFSVAER</t>
  </si>
  <si>
    <t>IPANQLAELWLK</t>
  </si>
  <si>
    <t>YDSYESC[160.0307]DSR</t>
  </si>
  <si>
    <t>Q9ULX6</t>
  </si>
  <si>
    <t>A-kinase anchor protein 8-like OS=Homo sapiens GN=AKAP8L PE=1 SV=3</t>
  </si>
  <si>
    <t>EFNEEGALSVLQQFK</t>
  </si>
  <si>
    <t>O43390</t>
  </si>
  <si>
    <t>Heterogeneous nuclear ribonucleoprotein R OS=Homo sapiens GN=HNRNPR PE=1 SV=1</t>
  </si>
  <si>
    <t>LIAPVAEEEATVPNNK</t>
  </si>
  <si>
    <t>P07195</t>
  </si>
  <si>
    <t>L-lactate dehydrogenase B chain OS=Homo sapiens GN=LDHB PE=1 SV=2</t>
  </si>
  <si>
    <t>16081685, 16087395</t>
  </si>
  <si>
    <t>1677.9128, 1677.9181</t>
  </si>
  <si>
    <t>VLLESEQFLTELTR</t>
  </si>
  <si>
    <t>P37108</t>
  </si>
  <si>
    <t>Signal recognition particle 14 kDa protein OS=Homo sapiens GN=SRP14 PE=1 SV=2</t>
  </si>
  <si>
    <t>GVEGTWVDIC[160.0307]NNPAMEAEILK</t>
  </si>
  <si>
    <t>O60488</t>
  </si>
  <si>
    <t>Long-chain-fatty-acid--CoA ligase 4 OS=Homo sapiens GN=ACSL4 PE=1 SV=2</t>
  </si>
  <si>
    <t>VGAEDADGIDMAYR</t>
  </si>
  <si>
    <t>P49588</t>
  </si>
  <si>
    <t>Alanine--tRNA ligase, cytoplasmic OS=Homo sapiens GN=AARS PE=1 SV=2</t>
  </si>
  <si>
    <t>AAFTAFEEAQLPR</t>
  </si>
  <si>
    <t>Q96CT7</t>
  </si>
  <si>
    <t>Coiled-coil domain-containing protein 124 OS=Homo sapiens GN=CCDC124 PE=1 SV=1</t>
  </si>
  <si>
    <t>LGSVEAPK</t>
  </si>
  <si>
    <t>P46087</t>
  </si>
  <si>
    <t>Putative ribosomal RNA methyltransferase NOP2 OS=Homo sapiens GN=NOP2 PE=1 SV=2</t>
  </si>
  <si>
    <t>TNVNVFSELSAPR</t>
  </si>
  <si>
    <t>Q8NFJ5</t>
  </si>
  <si>
    <t>Retinoic acid-induced protein 3 OS=Homo sapiens GN=GPRC5A PE=1 SV=2</t>
  </si>
  <si>
    <t>GFGFVDFNSEEDAK</t>
  </si>
  <si>
    <t>YVLINWVGEDVPDAR</t>
  </si>
  <si>
    <t>Q16643</t>
  </si>
  <si>
    <t>Drebrin OS=Homo sapiens GN=DBN1 PE=1 SV=4</t>
  </si>
  <si>
    <t>EEFAIMQTPAGELYDK</t>
  </si>
  <si>
    <t>Q92616</t>
  </si>
  <si>
    <t>Translational activator GCN1 OS=Homo sapiens GN=GCN1L1 PE=1 SV=6</t>
  </si>
  <si>
    <t>ITVLEALR</t>
  </si>
  <si>
    <t>Q9NVI7</t>
  </si>
  <si>
    <t>ATPase family AAA domain-containing protein 3A OS=Homo sapiens GN=ATAD3A PE=1 SV=2</t>
  </si>
  <si>
    <t>EGEFVAQFK</t>
  </si>
  <si>
    <t>GDPQVYEELFSYSC[160.0307]PK</t>
  </si>
  <si>
    <t>Q9Y262</t>
  </si>
  <si>
    <t>2027.0437, 2027.0442</t>
  </si>
  <si>
    <t>LLSEEVFDFSSGQITQVK</t>
  </si>
  <si>
    <t>O14980</t>
  </si>
  <si>
    <t>Exportin-1 OS=Homo sapiens GN=XPO1 PE=1 SV=1</t>
  </si>
  <si>
    <t>ASLTLFC[160.0307]PEEGDWK</t>
  </si>
  <si>
    <t>P46821</t>
  </si>
  <si>
    <t>Microtubule-associated protein 1B OS=Homo sapiens GN=MAP1B PE=1 SV=2</t>
  </si>
  <si>
    <t>NAEPLINLDVNNPDFK</t>
  </si>
  <si>
    <t>Q9Y224</t>
  </si>
  <si>
    <t>UPF0568 protein C14orf166</t>
  </si>
  <si>
    <t>VLDILEDYC[160.0307]MWR</t>
  </si>
  <si>
    <t>O60264</t>
  </si>
  <si>
    <t>SWI/SNF-related matrix-associated actin-dependent regulator of chromatin subfamily A member 5 OS=Homo sapiens GN=SMARCA5 PE=1 SV=1</t>
  </si>
  <si>
    <t>AGDISC[160.0307]NADINPLK</t>
  </si>
  <si>
    <t>P17301</t>
  </si>
  <si>
    <t>Integrin alpha-2 OS=Homo sapiens GN=ITGA2 PE=1 SV=1</t>
  </si>
  <si>
    <t>VGDQVWLFIDEPR</t>
  </si>
  <si>
    <t>SVILEAFSSPSEEVK</t>
  </si>
  <si>
    <t>Cullin-associated NEDD8-dissociated protein 1 OS=Homo sapiens GN=CAND1 PE=1 SV=2</t>
  </si>
  <si>
    <t>1927.0404, 1927.041</t>
  </si>
  <si>
    <t>C[160.0307]RPDQLTGLSLLPLSEK</t>
  </si>
  <si>
    <t>EVIELPLTNPELFQR</t>
  </si>
  <si>
    <t>P62333</t>
  </si>
  <si>
    <t>2009.0237, 2009.0239</t>
  </si>
  <si>
    <t>LTQAQIFDYGEIPNFPR</t>
  </si>
  <si>
    <t>P00491</t>
  </si>
  <si>
    <t>Purine nucleoside phosphorylase OS=Homo sapiens GN=PNP PE=1 SV=2</t>
  </si>
  <si>
    <t>EEPGSDSGTTAVVALIR</t>
  </si>
  <si>
    <t>O15355</t>
  </si>
  <si>
    <t>Protein phosphatase 1G OS=Homo sapiens GN=PPM1G PE=1 SV=1</t>
  </si>
  <si>
    <t>GLLEESSFATLFPK</t>
  </si>
  <si>
    <t>Q13601</t>
  </si>
  <si>
    <t>KRR1 small subunit processome component homolog</t>
  </si>
  <si>
    <t>LTLIDPETLLPR</t>
  </si>
  <si>
    <t>ASLYNAVTIEDVQK</t>
  </si>
  <si>
    <t>LEILQQQLQVANEAR</t>
  </si>
  <si>
    <t>Q14980</t>
  </si>
  <si>
    <t>Nuclear mitotic apparatus protein 1 OS=Homo sapiens GN=NUMA1 PE=1 SV=2</t>
  </si>
  <si>
    <t>AVYSTNC[160.0307]PVWEEAFR</t>
  </si>
  <si>
    <t>Q9BSJ8</t>
  </si>
  <si>
    <t>Extended synaptotagmin-1 OS=Homo sapiens GN=ESYT1 PE=1 SV=1</t>
  </si>
  <si>
    <t>NINPSTANSPK</t>
  </si>
  <si>
    <t>P46937</t>
  </si>
  <si>
    <t>Yorkie homolog OS=Homo sapiens GN=YAP1 PE=1 SV=2</t>
  </si>
  <si>
    <t>ERLEQQVPVNQVFGQDEMIDVIGVTK</t>
  </si>
  <si>
    <t>P39023</t>
  </si>
  <si>
    <t>60S ribosomal protein L3 OS=Homo sapiens GN=RPL3 PE=1 SV=2</t>
  </si>
  <si>
    <t>AVEDIHGLFSLSK</t>
  </si>
  <si>
    <t>Q14152</t>
  </si>
  <si>
    <t>Eukaryotic translation initiation factor 3 subunit A OS=Homo sapiens GN=EIF3A PE=1 SV=1</t>
  </si>
  <si>
    <t>VLEDDPEATYTTSGGK</t>
  </si>
  <si>
    <t>TSTTGVATTQSPTPR</t>
  </si>
  <si>
    <t>Q8WWI1</t>
  </si>
  <si>
    <t>LIM domain only protein 7 OS=Homo sapiens GN=LMO7 PE=1 SV=3</t>
  </si>
  <si>
    <t>QENGASVILR</t>
  </si>
  <si>
    <t>AMLSGPGQFAENETNEVNFR</t>
  </si>
  <si>
    <t>Q15369</t>
  </si>
  <si>
    <t>Transcription elongation factor B polypeptide 1 OS=Homo sapiens GN=TCEB1 PE=1 SV=1</t>
  </si>
  <si>
    <t>FEVGDIMLIR</t>
  </si>
  <si>
    <t>LLPLVSDEVFIR</t>
  </si>
  <si>
    <t>P11216</t>
  </si>
  <si>
    <t>Glycogen phosphorylase, brain form OS=Homo sapiens GN=PYGB PE=1 SV=5</t>
  </si>
  <si>
    <t>LTPVSPESSSTEEK</t>
  </si>
  <si>
    <t>Q13501</t>
  </si>
  <si>
    <t>Sequestosome-1 OS=Homo sapiens GN=SQSTM1 PE=1 SV=1</t>
  </si>
  <si>
    <t>AEDIPQMDDAFSQTVK</t>
  </si>
  <si>
    <t>IAEVGGVPYLLPLVNQK</t>
  </si>
  <si>
    <t>Q9H0W9</t>
  </si>
  <si>
    <t>Ester hydrolase C11orf54</t>
  </si>
  <si>
    <t>16092579, 16094679</t>
  </si>
  <si>
    <t>1846.0027, 1846.01</t>
  </si>
  <si>
    <t>QLEDLVIEAVYADVLR</t>
  </si>
  <si>
    <t>Q9UBW8</t>
  </si>
  <si>
    <t>COP9 signalosome complex subunit 7a OS=Homo sapiens GN=COPS7A PE=1 SV=1</t>
  </si>
  <si>
    <t>NIYVLQELDNPGAK</t>
  </si>
  <si>
    <t>P12956</t>
  </si>
  <si>
    <t>X-ray repair cross-complementing protein 6 OS=Homo sapiens GN=XRCC6 PE=1 SV=2</t>
  </si>
  <si>
    <t>SQLSC[160.0307]VVVDDIER</t>
  </si>
  <si>
    <t>P46459</t>
  </si>
  <si>
    <t>Vesicle-fusing ATPase OS=Homo sapiens GN=NSF PE=1 SV=3</t>
  </si>
  <si>
    <t>DSLIFLVDASK</t>
  </si>
  <si>
    <t>NVSSFPDDATSPLQENR</t>
  </si>
  <si>
    <t>P52292</t>
  </si>
  <si>
    <t>Importin subunit alpha-2 OS=Homo sapiens GN=KPNA2 PE=1 SV=1</t>
  </si>
  <si>
    <t>SESVPPVTDWAWYK</t>
  </si>
  <si>
    <t>P35613</t>
  </si>
  <si>
    <t>Basigin OS=Homo sapiens GN=BSG PE=1 SV=2</t>
  </si>
  <si>
    <t>16074527, 16086063</t>
  </si>
  <si>
    <t>2001.9315, 2001.9338</t>
  </si>
  <si>
    <t>SLDLFNC[160.0307]EITNLEDYR</t>
  </si>
  <si>
    <t>Q9BTT0</t>
  </si>
  <si>
    <t>Acidic leucine-rich nuclear phosphoprotein 32 family member E OS=Homo sapiens GN=ANP32E PE=1 SV=1</t>
  </si>
  <si>
    <t>VNSLPEVLPILNSDEPK</t>
  </si>
  <si>
    <t>P23229</t>
  </si>
  <si>
    <t>Integrin alpha-6 OS=Homo sapiens GN=ITGA6 PE=1 SV=4</t>
  </si>
  <si>
    <t>16070581, 16079929</t>
  </si>
  <si>
    <t>1841.8989, 1841.905</t>
  </si>
  <si>
    <t>STGEAFVQFASQEIAEK</t>
  </si>
  <si>
    <t>P55795</t>
  </si>
  <si>
    <t>Heterogeneous nuclear ribonucleoprotein H2 OS=Homo sapiens GN=HNRNPH2 PE=1 SV=1</t>
  </si>
  <si>
    <t>AVFVDLEPTVIDEIR</t>
  </si>
  <si>
    <t>P68366</t>
  </si>
  <si>
    <t>Tubulin alpha-4A chain OS=Homo sapiens GN=TUBA4A PE=1 SV=1</t>
  </si>
  <si>
    <t>IFDEILVNAADNK</t>
  </si>
  <si>
    <t>P11388</t>
  </si>
  <si>
    <t>DNA topoisomerase 2-alpha OS=Homo sapiens GN=TOP2A PE=1 SV=3</t>
  </si>
  <si>
    <t>QIIVDPLSFSEER</t>
  </si>
  <si>
    <t>IAVGSDADLVIWDPDSVK</t>
  </si>
  <si>
    <t>Q16555</t>
  </si>
  <si>
    <t>Dihydropyrimidinase-related protein 2 OS=Homo sapiens GN=DPYSL2 PE=1 SV=1</t>
  </si>
  <si>
    <t>1849.9, 1849.9017</t>
  </si>
  <si>
    <t>LREDENAEPVGTTYQK</t>
  </si>
  <si>
    <t>TALINSTGEEVAMR</t>
  </si>
  <si>
    <t>SDLVNWFK</t>
  </si>
  <si>
    <t>O43847</t>
  </si>
  <si>
    <t>VLIGGDETPEGQR</t>
  </si>
  <si>
    <t>O60701</t>
  </si>
  <si>
    <t>UDP-glucose 6-dehydrogenase OS=Homo sapiens GN=UGDH PE=1 SV=1</t>
  </si>
  <si>
    <t>GLAGLGDVAEVR</t>
  </si>
  <si>
    <t>GAVSAEQVIAGFNR</t>
  </si>
  <si>
    <t>Q9UHV9</t>
  </si>
  <si>
    <t>Prefoldin subunit 2 OS=Homo sapiens GN=PFDN2 PE=1 SV=1</t>
  </si>
  <si>
    <t>TALALEVGDIVK</t>
  </si>
  <si>
    <t>P46109</t>
  </si>
  <si>
    <t>Crk-like protein OS=Homo sapiens GN=CRKL PE=1 SV=1</t>
  </si>
  <si>
    <t>VLAQQGEYSEAIPILR</t>
  </si>
  <si>
    <t>Q14318</t>
  </si>
  <si>
    <t>Peptidyl-prolyl cis-trans isomerase FKBP8 OS=Homo sapiens GN=FKBP8 PE=1 SV=2</t>
  </si>
  <si>
    <t>16070484, 16074859</t>
  </si>
  <si>
    <t>1859.9819, 1859.9851</t>
  </si>
  <si>
    <t>LDGLVETPTGYIESLPR</t>
  </si>
  <si>
    <t>P55209</t>
  </si>
  <si>
    <t>Nucleosome assembly protein 1-like 1 OS=Homo sapiens GN=NAP1L1 PE=1 SV=1</t>
  </si>
  <si>
    <t>16088091, 16088498</t>
  </si>
  <si>
    <t>1617.8546, 1617.8573</t>
  </si>
  <si>
    <t>LNLVEAFVEDAELR</t>
  </si>
  <si>
    <t>P43246</t>
  </si>
  <si>
    <t>DNA mismatch repair protein Msh2 OS=Homo sapiens GN=MSH2 PE=1 SV=1</t>
  </si>
  <si>
    <t>16092463, 16097776, 16099603</t>
  </si>
  <si>
    <t>1612.8552, 1612.8558, 1612.8568</t>
  </si>
  <si>
    <t>ESYVETELIFALAK</t>
  </si>
  <si>
    <t>GC[160.0307]ILTLVER</t>
  </si>
  <si>
    <t>Q99613</t>
  </si>
  <si>
    <t>NLVDPFVEVSFAGK</t>
  </si>
  <si>
    <t>C[160.0307]TDDFNGAQC[160.0307]K</t>
  </si>
  <si>
    <t>P17980</t>
  </si>
  <si>
    <t>26S protease regulatory subunit 6A</t>
  </si>
  <si>
    <t>1804.9569, 1804.9573</t>
  </si>
  <si>
    <t>AAVPSGASTGIYEALELR</t>
  </si>
  <si>
    <t>P06733</t>
  </si>
  <si>
    <t>Alpha-enolase OS=Homo sapiens GN=ENO1 PE=1 SV=2</t>
  </si>
  <si>
    <t>C[160.0307]LDAVVSTR</t>
  </si>
  <si>
    <t>LIQQVAQEIWVC[160.0307]EK</t>
  </si>
  <si>
    <t>Q9UG63</t>
  </si>
  <si>
    <t>ATP-binding cassette sub-family F member 2</t>
  </si>
  <si>
    <t>ALVEEALAQR</t>
  </si>
  <si>
    <t>Q9HB07</t>
  </si>
  <si>
    <t>UPF0160 protein MYG1, mitochondrial OS=Homo sapiens GN=C12orf10 PE=1 SV=2</t>
  </si>
  <si>
    <t>GPPDFSSDEEREPTPVLGSGAAAAGR</t>
  </si>
  <si>
    <t>FADIVSILDK</t>
  </si>
  <si>
    <t>AC[160.0307]LIFFDEIDAIGGAR</t>
  </si>
  <si>
    <t>WTSQDSLLGMEFSGR</t>
  </si>
  <si>
    <t>DGNDLHMTYK</t>
  </si>
  <si>
    <t>O60884</t>
  </si>
  <si>
    <t>DnaJ homolog subfamily A member 2</t>
  </si>
  <si>
    <t>LLPPAQDGFEVLGAAELEAVR</t>
  </si>
  <si>
    <t>Q8WZA9</t>
  </si>
  <si>
    <t>Immunity-related GTPase family Q protein OS=Homo sapiens GN=IRGQ PE=1 SV=1</t>
  </si>
  <si>
    <t>QEDGSLC[160.0307]LVQFPSR</t>
  </si>
  <si>
    <t>P09132</t>
  </si>
  <si>
    <t>Signal recognition particle 19 kDa protein OS=Homo sapiens GN=SRP19 PE=1 SV=3</t>
  </si>
  <si>
    <t>TGPIQDHTGDGNFIYSQADENQK</t>
  </si>
  <si>
    <t>O14786</t>
  </si>
  <si>
    <t>Neuropilin-1 OS=Homo sapiens GN=NRP1 PE=1 SV=3</t>
  </si>
  <si>
    <t>FQVDPSGEIVELAK</t>
  </si>
  <si>
    <t>ELYLFDVLR</t>
  </si>
  <si>
    <t>P08243</t>
  </si>
  <si>
    <t>Asparagine synthetase [glutamine-hydrolyzing] OS=Homo sapiens GN=ASNS PE=1 SV=4</t>
  </si>
  <si>
    <t>NLIAFSEDGSDPYVR</t>
  </si>
  <si>
    <t>SWDVDPGVC[160.0307]NLDEQLK</t>
  </si>
  <si>
    <t>Q66K74</t>
  </si>
  <si>
    <t>Microtubule-associated protein 1S OS=Homo sapiens GN=MAP1S PE=1 SV=2</t>
  </si>
  <si>
    <t>EVLDSFLDLAR</t>
  </si>
  <si>
    <t>Q15758</t>
  </si>
  <si>
    <t>Neutral amino acid transporter B(0) OS=Homo sapiens GN=SLC1A5 PE=1 SV=2</t>
  </si>
  <si>
    <t>ITFHGEGDQEPGLEPGDIIIVLDQK</t>
  </si>
  <si>
    <t>P31689</t>
  </si>
  <si>
    <t>DnaJ homolog subfamily A member 1 OS=Homo sapiens GN=DNAJA1 PE=1 SV=2</t>
  </si>
  <si>
    <t>SYLEFSEDSVQVPR</t>
  </si>
  <si>
    <t>P51116</t>
  </si>
  <si>
    <t>Fragile X mental retardation syndrome-related protein 2 OS=Homo sapiens GN=FXR2 PE=1 SV=2</t>
  </si>
  <si>
    <t>APGPWDPLASAAGLK</t>
  </si>
  <si>
    <t>O75190</t>
  </si>
  <si>
    <t>DnaJ homolog subfamily B member 6 OS=Homo sapiens GN=DNAJB6 PE=1 SV=2</t>
  </si>
  <si>
    <t>LSGEAFDWLLGEIESK</t>
  </si>
  <si>
    <t>P24928</t>
  </si>
  <si>
    <t>DNA-directed RNA polymerase II subunit RPB1 OS=Homo sapiens GN=POLR2A PE=1 SV=2</t>
  </si>
  <si>
    <t>TQVGLIQYANNPR</t>
  </si>
  <si>
    <t>ESLVVNYEDLAAR</t>
  </si>
  <si>
    <t>P49736</t>
  </si>
  <si>
    <t>DNA replication licensing factor MCM2 OS=Homo sapiens GN=MCM2 PE=1 SV=4</t>
  </si>
  <si>
    <t>VIGAGEFGEVYK</t>
  </si>
  <si>
    <t>C[160.0307]PVDLSTATC[160.0307]EK</t>
  </si>
  <si>
    <t>1906.999, 1906.9995</t>
  </si>
  <si>
    <t>NFAQIIEADEVLLFER</t>
  </si>
  <si>
    <t>Q7L523</t>
  </si>
  <si>
    <t>Ras-related GTP-binding protein A OS=Homo sapiens GN=RRAGA PE=1 SV=1</t>
  </si>
  <si>
    <t>ETIPLQETSLYTQDR</t>
  </si>
  <si>
    <t>P50897</t>
  </si>
  <si>
    <t>Palmitoyl-protein thioesterase 1 OS=Homo sapiens GN=PPT1 PE=1 SV=1</t>
  </si>
  <si>
    <t>LGADAVGMSTVPEVIVAR</t>
  </si>
  <si>
    <t>IGEEQSPEDAEDGPPELLFIHGGHTAK</t>
  </si>
  <si>
    <t>Q09028</t>
  </si>
  <si>
    <t>Histone-binding protein RBBP4 OS=Homo sapiens GN=RBBP4 PE=1 SV=3</t>
  </si>
  <si>
    <t>FFLQDPQSQELDVQVK</t>
  </si>
  <si>
    <t>SLGPPGPPFNITPR</t>
  </si>
  <si>
    <t>1527.8431, 1527.8456</t>
  </si>
  <si>
    <t>SLQALGEVIEAELR</t>
  </si>
  <si>
    <t>Q9Y285</t>
  </si>
  <si>
    <t>Phenylalanine--tRNA ligase alpha subunit OS=Homo sapiens GN=FARSA PE=1 SV=3</t>
  </si>
  <si>
    <t>LQMEAGLC[160.0307]EEQLNQADALLQSDVR</t>
  </si>
  <si>
    <t>LSPPYSSPQEFAQDVGR</t>
  </si>
  <si>
    <t>Q13263</t>
  </si>
  <si>
    <t>Transcription intermediary factor 1-beta OS=Homo sapiens GN=TRIM28 PE=1 SV=5</t>
  </si>
  <si>
    <t>RVEVVEEDGPSEK</t>
  </si>
  <si>
    <t>O15231</t>
  </si>
  <si>
    <t>Zinc finger protein 185 OS=Homo sapiens GN=ZNF185 PE=1 SV=3</t>
  </si>
  <si>
    <t>LVTDLTK</t>
  </si>
  <si>
    <t>P02768</t>
  </si>
  <si>
    <t>Serum albumin OS=Homo sapiens GN=ALB PE=1 SV=2</t>
  </si>
  <si>
    <t>TQMLDQEELLASTR</t>
  </si>
  <si>
    <t>EAMVQAEEAAAEITR</t>
  </si>
  <si>
    <t>O00567</t>
  </si>
  <si>
    <t>Nucleolar protein 56 OS=Homo sapiens GN=NOP56 PE=1 SV=4</t>
  </si>
  <si>
    <t>VESLLVTAISK</t>
  </si>
  <si>
    <t>O43143</t>
  </si>
  <si>
    <t>Putative pre-mRNA-splicing factor ATP-dependent RNA helicase DHX15 OS=Homo sapiens GN=DHX15 PE=1 SV=2</t>
  </si>
  <si>
    <t>VSEPLLWELFLQAGPVVNTHMPK</t>
  </si>
  <si>
    <t>Q15427</t>
  </si>
  <si>
    <t>Splicing factor 3B subunit 4 OS=Homo sapiens GN=SF3B4 PE=1 SV=1</t>
  </si>
  <si>
    <t>WDVLIQQATQC[160.0307]LNR</t>
  </si>
  <si>
    <t>Q9BUJ2</t>
  </si>
  <si>
    <t>Heterogeneous nuclear ribonucleoprotein U-like protein 1 OS=Homo sapiens GN=HNRNPUL1 PE=1 SV=2</t>
  </si>
  <si>
    <t>1372.7632, 1372.7655</t>
  </si>
  <si>
    <t>SVEELLEAELLK</t>
  </si>
  <si>
    <t>Q86UP2</t>
  </si>
  <si>
    <t>Kinectin OS=Homo sapiens GN=KTN1 PE=1 SV=1</t>
  </si>
  <si>
    <t>ALFPGDSEIDQLFR</t>
  </si>
  <si>
    <t>P24941</t>
  </si>
  <si>
    <t>Cyclin-dependent kinase 2 OS=Homo sapiens GN=CDK2 PE=1 SV=2</t>
  </si>
  <si>
    <t>NVDLLSDMVQEHDEPILK</t>
  </si>
  <si>
    <t>SLEEQDQETLR</t>
  </si>
  <si>
    <t>P48681</t>
  </si>
  <si>
    <t>Nestin OS=Homo sapiens GN=NES PE=1 SV=2</t>
  </si>
  <si>
    <t>MSINAEEVVVGDLVEVK</t>
  </si>
  <si>
    <t>SADFNPDFVFTEK</t>
  </si>
  <si>
    <t>Q96GQ7</t>
  </si>
  <si>
    <t>Probable ATP-dependent RNA helicase DDX27 OS=Homo sapiens GN=DDX27 PE=1 SV=2</t>
  </si>
  <si>
    <t>16084539, 16093020</t>
  </si>
  <si>
    <t>1276.6837, 1276.6847</t>
  </si>
  <si>
    <t>ALEDAFLAIDAK</t>
  </si>
  <si>
    <t>YAELLAIIEELGK</t>
  </si>
  <si>
    <t>O14519</t>
  </si>
  <si>
    <t>Cyclin-dependent kinase 2-associated protein 1</t>
  </si>
  <si>
    <t>DQVDIAVQELLQLK</t>
  </si>
  <si>
    <t>TDDEVVQREEEAIQLDGLNASQIR</t>
  </si>
  <si>
    <t>P14625</t>
  </si>
  <si>
    <t>YLYEIAR</t>
  </si>
  <si>
    <t>16091015, 16096545</t>
  </si>
  <si>
    <t>1953.0056, 1953.0078</t>
  </si>
  <si>
    <t>VFPGSTTEDYNLIVIER</t>
  </si>
  <si>
    <t>WGTSGLVGR</t>
  </si>
  <si>
    <t>FC[160.0307]TGLTQIETLFK</t>
  </si>
  <si>
    <t>P12277</t>
  </si>
  <si>
    <t>Creatine kinase B-type OS=Homo sapiens GN=CKB PE=1 SV=1</t>
  </si>
  <si>
    <t>ADVDVQPYAFTTK</t>
  </si>
  <si>
    <t>Q9BZE4</t>
  </si>
  <si>
    <t>Nucleolar GTP-binding protein 1 OS=Homo sapiens GN=GTPBP4 PE=1 SV=3</t>
  </si>
  <si>
    <t>SSAQLSDGNVGSGATGSRPEGLAAVDIGSER</t>
  </si>
  <si>
    <t>LLVVDPETDEQLQK</t>
  </si>
  <si>
    <t>O14745</t>
  </si>
  <si>
    <t>Na(+)/H(+) exchange regulatory cofactor NHE-RF1 OS=Homo sapiens GN=SLC9A3R1 PE=1 SV=4</t>
  </si>
  <si>
    <t>NANPEWNQVVNLQIK</t>
  </si>
  <si>
    <t>LLADTDDLILENFYDK</t>
  </si>
  <si>
    <t>O14967</t>
  </si>
  <si>
    <t>Calmegin OS=Homo sapiens GN=CLGN PE=1 SV=1</t>
  </si>
  <si>
    <t>NLSFDSEEEELGELLQQFGELK</t>
  </si>
  <si>
    <t>Q9NW13</t>
  </si>
  <si>
    <t>RNA-binding protein 28 OS=Homo sapiens GN=RBM28 PE=1 SV=3</t>
  </si>
  <si>
    <t>SIWAFGPDATGPNILVDDTLPSEVDK</t>
  </si>
  <si>
    <t>Q15029</t>
  </si>
  <si>
    <t>116 kDa U5 small nuclear ribonucleoprotein component</t>
  </si>
  <si>
    <t>VDISLENPGTSPALEAYSETAK</t>
  </si>
  <si>
    <t>1890.0449, 1890.0458</t>
  </si>
  <si>
    <t>VPLLLEEQGVVDYFLR</t>
  </si>
  <si>
    <t>1605.8911, 1605.8934</t>
  </si>
  <si>
    <t>TALGVAELTVTDLFR</t>
  </si>
  <si>
    <t>Q8NF37</t>
  </si>
  <si>
    <t>Lysophosphatidylcholine acyltransferase 1 OS=Homo sapiens GN=LPCAT1 PE=1 SV=2</t>
  </si>
  <si>
    <t>TASEMVLADDNFSTIVAAVEEGR</t>
  </si>
  <si>
    <t>P16615</t>
  </si>
  <si>
    <t>Sarcoplasmic/endoplasmic reticulum calcium ATPase 2 OS=Homo sapiens GN=ATP2A2 PE=1 SV=1</t>
  </si>
  <si>
    <t>SPSDSSTASTPVAEQIER</t>
  </si>
  <si>
    <t>SYSTTYEER</t>
  </si>
  <si>
    <t>EAVLIDPVLETAPR</t>
  </si>
  <si>
    <t>O95571</t>
  </si>
  <si>
    <t>Protein ETHE1, mitochondrial OS=Homo sapiens GN=ETHE1 PE=1 SV=2</t>
  </si>
  <si>
    <t>FQNALLVR</t>
  </si>
  <si>
    <t>YITGDQLGALYQDFVR</t>
  </si>
  <si>
    <t>P09104</t>
  </si>
  <si>
    <t>Gamma-enolase OS=Homo sapiens GN=ENO2 PE=1 SV=3</t>
  </si>
  <si>
    <t>NQAFIEMNTEEAANTMVNYYTSVTPVLR</t>
  </si>
  <si>
    <t>P26599</t>
  </si>
  <si>
    <t>Polypyrimidine tract-binding protein 1 OS=Homo sapiens GN=PTBP1 PE=1 SV=1</t>
  </si>
  <si>
    <t>SAWSSAQVK</t>
  </si>
  <si>
    <t>ATFM[147.0354]VGSYGPRPEEYEFLTPVEEAPK</t>
  </si>
  <si>
    <t>P52566</t>
  </si>
  <si>
    <t>Rho GDP-dissociation inhibitor 2 OS=Homo sapiens GN=ARHGDIB PE=1 SV=3</t>
  </si>
  <si>
    <t>NVILEVNEAVLTESMIQNLIK</t>
  </si>
  <si>
    <t>O60610</t>
  </si>
  <si>
    <t>Protein diaphanous homolog 1 OS=Homo sapiens GN=DIAPH1 PE=1 SV=2</t>
  </si>
  <si>
    <t>LMLLDATFR</t>
  </si>
  <si>
    <t>VEMENQIYAIPEDIMR</t>
  </si>
  <si>
    <t>DLEEWNQR</t>
  </si>
  <si>
    <t>P09497</t>
  </si>
  <si>
    <t>Clathrin light chain B</t>
  </si>
  <si>
    <t>NVIVNGLVLASDGQK</t>
  </si>
  <si>
    <t>NILVNSNLVC[160.0307]K</t>
  </si>
  <si>
    <t>LLPLGATDTAVFDVR</t>
  </si>
  <si>
    <t>Q96EY5</t>
  </si>
  <si>
    <t>Multivesicular body subunit 12A OS=Homo sapiens GN=FAM125A PE=1 SV=1</t>
  </si>
  <si>
    <t>IYNC[160.0307]ELENVAEFEGLTDFSDTFK</t>
  </si>
  <si>
    <t>WQLSVATEQPELEGPR</t>
  </si>
  <si>
    <t>Q9NR30</t>
  </si>
  <si>
    <t>Nucleolar RNA helicase 2 OS=Homo sapiens GN=DDX21 PE=1 SV=5</t>
  </si>
  <si>
    <t>APNVVVTR</t>
  </si>
  <si>
    <t>2345.1782, 2345.1821</t>
  </si>
  <si>
    <t>LFVGGLSFDTNEQSLEQVFSK</t>
  </si>
  <si>
    <t>Q14011</t>
  </si>
  <si>
    <t>Cold-inducible RNA-binding protein OS=Homo sapiens GN=CIRBP PE=1 SV=1</t>
  </si>
  <si>
    <t>TVLQIDDNVTSAVEGINR</t>
  </si>
  <si>
    <t>TQTSDPAMLPTMIGLLAEAGVR</t>
  </si>
  <si>
    <t>O43175</t>
  </si>
  <si>
    <t>D-3-phosphoglycerate dehydrogenase</t>
  </si>
  <si>
    <t>SSEAVIWEVLR</t>
  </si>
  <si>
    <t>Q9UNF1</t>
  </si>
  <si>
    <t>Melanoma-associated antigen D2 OS=Homo sapiens GN=MAGED2 PE=1 SV=2</t>
  </si>
  <si>
    <t>LGEVSVESENYVQAVEEFQSC[160.0307]LNLQEQYLEAHDR</t>
  </si>
  <si>
    <t>P49321</t>
  </si>
  <si>
    <t>Nuclear autoantigenic sperm protein OS=Homo sapiens GN=NASP PE=1 SV=2</t>
  </si>
  <si>
    <t>C[160.0307]C[160.0307]TESLVNR</t>
  </si>
  <si>
    <t>NLGPINEWWITGFDGGEK</t>
  </si>
  <si>
    <t>P26358</t>
  </si>
  <si>
    <t>DNA (cytosine-5)-methyltransferase 1 OS=Homo sapiens GN=DNMT1 PE=1 SV=2</t>
  </si>
  <si>
    <t>TDC[160.0307]SPIQFESAWALTNIASGTSEQTK</t>
  </si>
  <si>
    <t>GDVTAEEAAGASPAK</t>
  </si>
  <si>
    <t>P49006</t>
  </si>
  <si>
    <t>MARCKS-related protein OS=Homo sapiens GN=MARCKSL1 PE=1 SV=2</t>
  </si>
  <si>
    <t>LLELQEVDSLLR</t>
  </si>
  <si>
    <t>P16144</t>
  </si>
  <si>
    <t>Integrin beta-4 OS=Homo sapiens GN=ITGB4 PE=1 SV=5</t>
  </si>
  <si>
    <t>VPNSNPPEYEFFWGLR</t>
  </si>
  <si>
    <t>NPPGFAFVEFEDPRDAEDAVR</t>
  </si>
  <si>
    <t>Q16629</t>
  </si>
  <si>
    <t>Serine/arginine-rich splicing factor 7 OS=Homo sapiens GN=SRSF7 PE=1 SV=1</t>
  </si>
  <si>
    <t>IVQELPQLLDAR</t>
  </si>
  <si>
    <t>TLTDLLLR</t>
  </si>
  <si>
    <t>O76024</t>
  </si>
  <si>
    <t>Wolframin OS=Homo sapiens GN=WFS1 PE=1 SV=2</t>
  </si>
  <si>
    <t>SSYDVFQLEFNDGAYNIK</t>
  </si>
  <si>
    <t>Q16658</t>
  </si>
  <si>
    <t>Fascin</t>
  </si>
  <si>
    <t>NRVPSAGDVEK</t>
  </si>
  <si>
    <t>VSNAQSVTSER</t>
  </si>
  <si>
    <t>O60669</t>
  </si>
  <si>
    <t>Monocarboxylate transporter 2 OS=Homo sapiens GN=SLC16A7 PE=2 SV=2</t>
  </si>
  <si>
    <t>NMVVNQAQSC[160.0307]PEHIIYIQEPSDVVNSLDLR</t>
  </si>
  <si>
    <t>SAEYGSSLQSSR</t>
  </si>
  <si>
    <t>C[160.0307]DEPLSILVR</t>
  </si>
  <si>
    <t>P05161</t>
  </si>
  <si>
    <t>Ubiquitin-like protein ISG15 OS=Homo sapiens GN=ISG15 PE=1 SV=5</t>
  </si>
  <si>
    <t>LAVEALSSLDGDLAGR</t>
  </si>
  <si>
    <t>NQLDQEVEFLSTSIAQLK</t>
  </si>
  <si>
    <t>Q99471</t>
  </si>
  <si>
    <t>Prefoldin subunit 5 OS=Homo sapiens GN=PFDN5 PE=1 SV=2</t>
  </si>
  <si>
    <t>16078459, 16084437</t>
  </si>
  <si>
    <t>1677.0002, 1677.0043</t>
  </si>
  <si>
    <t>SAPLIADQAVLQLLPK</t>
  </si>
  <si>
    <t>AIGTEPDSDVLSEIMHSFAK</t>
  </si>
  <si>
    <t>O00410</t>
  </si>
  <si>
    <t>Importin-5 OS=Homo sapiens GN=IPO5 PE=1 SV=4</t>
  </si>
  <si>
    <t>EIADGLC[160.0307]LEVEGK</t>
  </si>
  <si>
    <t>P13693</t>
  </si>
  <si>
    <t>Translationally-controlled tumor protein</t>
  </si>
  <si>
    <t>APGPQAGPGPGVR</t>
  </si>
  <si>
    <t>FEDPRDAEDAIYGR</t>
  </si>
  <si>
    <t>VLTPELYAELR</t>
  </si>
  <si>
    <t>LTADDEAFLSANAGAILSQFEK</t>
  </si>
  <si>
    <t>Q8WZA0</t>
  </si>
  <si>
    <t>Protein LZIC OS=Homo sapiens GN=LZIC PE=1 SV=1</t>
  </si>
  <si>
    <t>FWEVISDEHGIDPSGNYVGDSDLQLER</t>
  </si>
  <si>
    <t>Q13509</t>
  </si>
  <si>
    <t>Tubulin beta-3 chain OS=Homo sapiens GN=TUBB3 PE=1 SV=2</t>
  </si>
  <si>
    <t>16080920, 16093491</t>
  </si>
  <si>
    <t>1848.9843, 1848.989</t>
  </si>
  <si>
    <t>LGFSEVELVQMVVDGVK</t>
  </si>
  <si>
    <t>DLPLLLFR</t>
  </si>
  <si>
    <t>AFSEADMERPLQELGLVPSAVLIVAK</t>
  </si>
  <si>
    <t>Q04323</t>
  </si>
  <si>
    <t>UBX domain-containing protein 1 OS=Homo sapiens GN=UBXN1 PE=1 SV=2</t>
  </si>
  <si>
    <t>QELEQHSVDTASTSDAVTFITYVQSLK</t>
  </si>
  <si>
    <t>LVETLQADSGLLLDALLAR</t>
  </si>
  <si>
    <t>O60936</t>
  </si>
  <si>
    <t>Nucleolar protein 3 OS=Homo sapiens GN=NOL3 PE=1 SV=1</t>
  </si>
  <si>
    <t>AAATPESQEPQAK</t>
  </si>
  <si>
    <t>VIISAPSADAPMFVM[147.0354]GVNHEK</t>
  </si>
  <si>
    <t>P04406</t>
  </si>
  <si>
    <t>C[160.0307]MALAQLLVEQNFPAIAIHR</t>
  </si>
  <si>
    <t>GSFAGIEDDADEALEISQAQLLFENR</t>
  </si>
  <si>
    <t>Q8IY81</t>
  </si>
  <si>
    <t>pre-rRNA processing protein FTSJ3 OS=Homo sapiens GN=FTSJ3 PE=1 SV=2</t>
  </si>
  <si>
    <t>DAAAPAEPQAQHTR</t>
  </si>
  <si>
    <t>LLLVSFDGFR</t>
  </si>
  <si>
    <t>Q6UWV6</t>
  </si>
  <si>
    <t>Ectonucleotide pyrophosphatase/phosphodiesterase family member 7</t>
  </si>
  <si>
    <t>IIPGGIYNADLNDEWVQR</t>
  </si>
  <si>
    <t>P01037</t>
  </si>
  <si>
    <t>Cystatin-SN</t>
  </si>
  <si>
    <t>1429.6698, 1429.6699</t>
  </si>
  <si>
    <t>IDSEGGVSANHTSR</t>
  </si>
  <si>
    <t>P51659</t>
  </si>
  <si>
    <t>Peroxisomal multifunctional enzyme type 2 OS=Homo sapiens GN=HSD17B4 PE=1 SV=3</t>
  </si>
  <si>
    <t>LYAYEPADTALLLDNMK</t>
  </si>
  <si>
    <t>O95994</t>
  </si>
  <si>
    <t>Anterior gradient protein 2 homolog OS=Homo sapiens GN=AGR2 PE=1 SV=1</t>
  </si>
  <si>
    <t>NEGAPAVQGTDVEAFQQELALLK</t>
  </si>
  <si>
    <t>Q96GU1</t>
  </si>
  <si>
    <t>G antigen family E member 1 OS=Homo sapiens GN=PAGE5 PE=2 SV=2</t>
  </si>
  <si>
    <t>EGTLPTFDPTK</t>
  </si>
  <si>
    <t>IEDAPGDGPDVR</t>
  </si>
  <si>
    <t>TWTLC[160.0307]GTPEYLAPEIILSK</t>
  </si>
  <si>
    <t>P17612</t>
  </si>
  <si>
    <t>TMPETPTGDSDPQPAPK</t>
  </si>
  <si>
    <t>Q9NS25</t>
  </si>
  <si>
    <t>TSPEELVNDHAR</t>
  </si>
  <si>
    <t>Sperm protein associated with the nucleus on the X chromosome B/F OS=Homo sapiens GN=SPANXB1 PE=2 SV=1</t>
  </si>
  <si>
    <t>TSESSTILVVR</t>
  </si>
  <si>
    <t>Aldose reductase</t>
  </si>
  <si>
    <t>HLA class I histocompatibility antigen, B-40 alpha chain OS=Homo sapiens GN=HLA-B PE=1 SV=1</t>
  </si>
  <si>
    <t>Transforming protein RhoA OS=Homo sapiens GN=RHOA PE=1 SV=1</t>
  </si>
  <si>
    <t>26S protease regulatory subunit 4 OS=Homo sapiens GN=PSMC1 PE=1 SV=1</t>
  </si>
  <si>
    <t>Hsp90 co-chaperone Cdc37</t>
  </si>
  <si>
    <t>Eukaryotic translation initiation factor 3 subunit C OS=Homo sapiens GN=EIF3C PE=1 SV=1</t>
  </si>
  <si>
    <t>Endoplasmin OS=Homo sapiens GN=HSP90B1 PE=1 SV=1</t>
  </si>
  <si>
    <t>Glyceraldehyde-3-phosphate dehydrogenase OS=Homo sapiens GN=GAPDH PE=1 SV=3</t>
  </si>
  <si>
    <t>Actin-related protein 2/3 complex subunit 2 OS=Homo sapiens GN=ARPC2 PE=1 SV=1</t>
  </si>
  <si>
    <t>Double-strand break repair protein MRE11A OS=Homo sapiens GN=MRE11A PE=1 SV=3</t>
  </si>
  <si>
    <t>Heat shock protein beta-1 OS=Homo sapiens GN=HSPB1 PE=1 SV=2</t>
  </si>
  <si>
    <t>HLA class I histocompatibility antigen, A-2 alpha chain OS=Homo sapiens GN=HLA-A PE=1 SV=1</t>
  </si>
  <si>
    <t>Proteasome subunit beta type-9 OS=Homo sapiens GN=PSMB9 PE=1 SV=2</t>
  </si>
  <si>
    <t>Unconventional myosin-Ic OS=Homo sapiens GN=MYO1C PE=1 SV=4</t>
  </si>
  <si>
    <t>Beta-2-microglobulin OS=Homo sapiens GN=B2M PE=1 SV=1</t>
  </si>
  <si>
    <t>10 kDa heat shock protein, mitochondrial OS=Homo sapiens GN=HSPE1 PE=1 SV=2</t>
  </si>
  <si>
    <t>60 kDa heat shock protein, mitochondrial OS=Homo sapiens GN=HSPD1 PE=1 SV=2</t>
  </si>
  <si>
    <t>Eukaryotic translation initiation factor 2 subunit 3 OS=Homo sapiens GN=EIF2S3 PE=1 SV=3</t>
  </si>
  <si>
    <t>Eukaryotic translation initiation factor 1A, X-chromosomal OS=Homo sapiens GN=EIF1AX PE=1 SV=2</t>
  </si>
  <si>
    <t>26S proteasome non-ATPase regulatory subunit 6 OS=Homo sapiens GN=PSMD6 PE=1 SV=1</t>
  </si>
  <si>
    <t>Eukaryotic translation initiation factor 5B OS=Homo sapiens GN=EIF5B PE=1 SV=4</t>
  </si>
  <si>
    <t>Proteasome subunit beta type-1 OS=Homo sapiens GN=PSMB1 PE=1 SV=2</t>
  </si>
  <si>
    <t>Eukaryotic translation initiation factor 3 subunit J OS=Homo sapiens GN=EIF3J PE=1 SV=2</t>
  </si>
  <si>
    <t>Eukaryotic translation initiation factor 6 OS=Homo sapiens GN=EIF6 PE=1 SV=1</t>
  </si>
  <si>
    <t>Insulin-degrading enzyme OS=Homo sapiens GN=IDE PE=1 SV=4</t>
  </si>
  <si>
    <t>Eukaryotic translation initiation factor 3 subunit L OS=Homo sapiens GN=EIF3L PE=1 SV=1</t>
  </si>
  <si>
    <t>26S protease regulatory subunit 10B OS=Homo sapiens GN=PSMC6 PE=1 SV=1</t>
  </si>
  <si>
    <t>Nardilysin OS=Homo sapiens GN=NRD1 PE=1 SV=2</t>
  </si>
  <si>
    <t>cAMP-dependent protein kinase catalytic subunit alpha OS=Homo sapiens GN=PRKACA PE=1 SV=2</t>
  </si>
  <si>
    <r>
      <t>Aldo-keto reductase family 1 member C3 OS=Homo sapiens GN=</t>
    </r>
    <r>
      <rPr>
        <sz val="14"/>
        <color theme="1"/>
        <rFont val="Calibri"/>
        <family val="2"/>
        <scheme val="minor"/>
      </rPr>
      <t>AKR1C3</t>
    </r>
    <r>
      <rPr>
        <sz val="12"/>
        <color theme="1"/>
        <rFont val="Calibri"/>
        <family val="2"/>
        <scheme val="minor"/>
      </rPr>
      <t xml:space="preserve"> PE=1 SV=4</t>
    </r>
  </si>
  <si>
    <t>ratio plus/minus</t>
  </si>
  <si>
    <t>Ration WT/KO</t>
  </si>
  <si>
    <t xml:space="preserve">Upregulated in CD44KO cells </t>
  </si>
  <si>
    <t>Downregulated in CD44KO cells (&gt;=1.5 fold)</t>
  </si>
  <si>
    <t>Primary Protein ID</t>
  </si>
  <si>
    <t>ratio CD44WT/KO</t>
  </si>
  <si>
    <t>Protein ID</t>
  </si>
  <si>
    <t>Supplementary file 8. Differentially expressed proteins in CD44KO MDA-MB-231 cells (mass spectrometry)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</si>
</sst>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Verdana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11" fontId="0" fillId="0" borderId="0" xfId="0" applyNumberFormat="1" applyFont="1" applyFill="1"/>
    <xf numFmtId="0" fontId="0" fillId="0" borderId="0" xfId="0" applyFont="1" applyFill="1" applyAlignment="1">
      <alignment horizontal="right"/>
    </xf>
    <xf numFmtId="0" fontId="2" fillId="0" borderId="0" xfId="0" applyFont="1" applyFill="1"/>
    <xf numFmtId="0" fontId="0" fillId="2" borderId="0" xfId="0" applyFont="1" applyFill="1"/>
    <xf numFmtId="0" fontId="2" fillId="2" borderId="0" xfId="0" applyFont="1" applyFill="1"/>
    <xf numFmtId="11" fontId="0" fillId="2" borderId="0" xfId="0" applyNumberFormat="1" applyFont="1" applyFill="1"/>
    <xf numFmtId="0" fontId="0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4" fillId="2" borderId="1" xfId="0" applyFont="1" applyFill="1" applyBorder="1"/>
    <xf numFmtId="0" fontId="4" fillId="3" borderId="1" xfId="0" applyFont="1" applyFill="1" applyBorder="1"/>
    <xf numFmtId="0" fontId="0" fillId="0" borderId="1" xfId="0" applyFont="1" applyFill="1" applyBorder="1"/>
    <xf numFmtId="11" fontId="0" fillId="0" borderId="1" xfId="0" applyNumberFormat="1" applyFont="1" applyFill="1" applyBorder="1"/>
    <xf numFmtId="0" fontId="4" fillId="0" borderId="2" xfId="0" applyFont="1" applyFill="1" applyBorder="1"/>
    <xf numFmtId="11" fontId="4" fillId="0" borderId="2" xfId="0" applyNumberFormat="1" applyFont="1" applyFill="1" applyBorder="1"/>
    <xf numFmtId="0" fontId="5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08"/>
  <sheetViews>
    <sheetView tabSelected="1" workbookViewId="0">
      <selection activeCell="G603" sqref="G603"/>
    </sheetView>
  </sheetViews>
  <sheetFormatPr defaultRowHeight="14.25" x14ac:dyDescent="0.45"/>
  <cols>
    <col min="12" max="12" width="20.59765625" customWidth="1"/>
  </cols>
  <sheetData>
    <row r="1" spans="1:16" x14ac:dyDescent="0.45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1549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x14ac:dyDescent="0.45">
      <c r="A2" s="2">
        <v>16092486</v>
      </c>
      <c r="B2" s="5">
        <v>3</v>
      </c>
      <c r="C2" s="4">
        <v>3.1419999999999999E-4</v>
      </c>
      <c r="D2" s="4">
        <v>263416.03100000002</v>
      </c>
      <c r="E2" s="4">
        <v>310188.93800000002</v>
      </c>
      <c r="F2" s="4">
        <v>135596.70300000001</v>
      </c>
      <c r="G2" s="4">
        <f t="shared" ref="G2:G65" si="0">AVERAGE(D2:F2)</f>
        <v>236400.55733333333</v>
      </c>
      <c r="H2" s="4">
        <v>15180000</v>
      </c>
      <c r="I2" s="4">
        <v>9162952</v>
      </c>
      <c r="J2" s="4">
        <v>22390000</v>
      </c>
      <c r="K2" s="4">
        <f t="shared" ref="K2:K65" si="1">AVERAGE(H2:J2)</f>
        <v>15577650.666666666</v>
      </c>
      <c r="L2" s="4">
        <f>K2/G2</f>
        <v>65.895152035118159</v>
      </c>
      <c r="M2" s="2">
        <v>2014.0842</v>
      </c>
      <c r="N2" s="2" t="s">
        <v>15</v>
      </c>
      <c r="O2" s="2" t="s">
        <v>16</v>
      </c>
      <c r="P2" s="6" t="s">
        <v>17</v>
      </c>
    </row>
    <row r="3" spans="1:16" x14ac:dyDescent="0.45">
      <c r="A3" s="2">
        <v>16084675</v>
      </c>
      <c r="B3" s="5">
        <v>2</v>
      </c>
      <c r="C3" s="4">
        <v>7.5140000000000004E-6</v>
      </c>
      <c r="D3" s="4">
        <v>2066588.5</v>
      </c>
      <c r="E3" s="4">
        <v>2559111.5</v>
      </c>
      <c r="F3" s="4">
        <v>1873682.875</v>
      </c>
      <c r="G3" s="4">
        <f t="shared" si="0"/>
        <v>2166460.9583333335</v>
      </c>
      <c r="H3" s="4">
        <v>110100000</v>
      </c>
      <c r="I3" s="4">
        <v>85390000</v>
      </c>
      <c r="J3" s="4">
        <v>114100000</v>
      </c>
      <c r="K3" s="4">
        <f t="shared" si="1"/>
        <v>103196666.66666667</v>
      </c>
      <c r="L3" s="4">
        <f t="shared" ref="L3:L66" si="2">K3/G3</f>
        <v>47.633753227686249</v>
      </c>
      <c r="M3" s="2">
        <v>1153.5731000000001</v>
      </c>
      <c r="N3" s="2" t="s">
        <v>18</v>
      </c>
      <c r="O3" s="2" t="s">
        <v>19</v>
      </c>
      <c r="P3" s="2" t="s">
        <v>20</v>
      </c>
    </row>
    <row r="4" spans="1:16" x14ac:dyDescent="0.45">
      <c r="A4" s="2">
        <v>16094458</v>
      </c>
      <c r="B4" s="5">
        <v>2</v>
      </c>
      <c r="C4" s="4">
        <v>6.6629999999999999E-4</v>
      </c>
      <c r="D4" s="4">
        <v>218484.96900000001</v>
      </c>
      <c r="E4" s="4">
        <v>896671.06200000003</v>
      </c>
      <c r="F4" s="4">
        <v>530242</v>
      </c>
      <c r="G4" s="4">
        <f t="shared" si="0"/>
        <v>548466.01033333328</v>
      </c>
      <c r="H4" s="4">
        <v>24220000</v>
      </c>
      <c r="I4" s="4">
        <v>23000000</v>
      </c>
      <c r="J4" s="4">
        <v>30040000</v>
      </c>
      <c r="K4" s="4">
        <f t="shared" si="1"/>
        <v>25753333.333333332</v>
      </c>
      <c r="L4" s="4">
        <f t="shared" si="2"/>
        <v>46.955203874314108</v>
      </c>
      <c r="M4" s="2">
        <v>1386.7594999999999</v>
      </c>
      <c r="N4" s="2" t="s">
        <v>21</v>
      </c>
      <c r="O4" s="2" t="s">
        <v>19</v>
      </c>
      <c r="P4" s="2" t="s">
        <v>20</v>
      </c>
    </row>
    <row r="5" spans="1:16" x14ac:dyDescent="0.45">
      <c r="A5" s="2">
        <v>16073715</v>
      </c>
      <c r="B5" s="5">
        <v>2</v>
      </c>
      <c r="C5" s="2">
        <v>2E-3</v>
      </c>
      <c r="D5" s="4">
        <v>1073254.5</v>
      </c>
      <c r="E5" s="4">
        <v>1127899.625</v>
      </c>
      <c r="F5" s="4">
        <v>306036.78100000002</v>
      </c>
      <c r="G5" s="4">
        <f t="shared" si="0"/>
        <v>835730.30200000003</v>
      </c>
      <c r="H5" s="4">
        <v>17360000</v>
      </c>
      <c r="I5" s="4">
        <v>53350000</v>
      </c>
      <c r="J5" s="4">
        <v>28520000</v>
      </c>
      <c r="K5" s="4">
        <f t="shared" si="1"/>
        <v>33076666.666666668</v>
      </c>
      <c r="L5" s="4">
        <f t="shared" si="2"/>
        <v>39.578158871959467</v>
      </c>
      <c r="M5" s="2">
        <v>1859.7699</v>
      </c>
      <c r="N5" s="2" t="s">
        <v>22</v>
      </c>
      <c r="O5" s="2" t="s">
        <v>19</v>
      </c>
      <c r="P5" s="2" t="s">
        <v>20</v>
      </c>
    </row>
    <row r="6" spans="1:16" x14ac:dyDescent="0.45">
      <c r="A6" s="2">
        <v>16069177</v>
      </c>
      <c r="B6" s="5">
        <v>2</v>
      </c>
      <c r="C6" s="4">
        <v>8.0589999999999998E-7</v>
      </c>
      <c r="D6" s="4">
        <v>3861674.25</v>
      </c>
      <c r="E6" s="4">
        <v>4631074</v>
      </c>
      <c r="F6" s="4">
        <v>4517055.5</v>
      </c>
      <c r="G6" s="4">
        <f t="shared" si="0"/>
        <v>4336601.25</v>
      </c>
      <c r="H6" s="4">
        <v>91590000</v>
      </c>
      <c r="I6" s="4">
        <v>96620000</v>
      </c>
      <c r="J6" s="4">
        <v>93360000</v>
      </c>
      <c r="K6" s="4">
        <f t="shared" si="1"/>
        <v>93856666.666666672</v>
      </c>
      <c r="L6" s="4">
        <f t="shared" si="2"/>
        <v>21.642909102299104</v>
      </c>
      <c r="M6" s="2">
        <v>1343.6991</v>
      </c>
      <c r="N6" s="2" t="s">
        <v>23</v>
      </c>
      <c r="O6" s="2" t="s">
        <v>19</v>
      </c>
      <c r="P6" s="2" t="s">
        <v>20</v>
      </c>
    </row>
    <row r="7" spans="1:16" x14ac:dyDescent="0.45">
      <c r="A7" s="2">
        <v>16084928</v>
      </c>
      <c r="B7" s="5">
        <v>2</v>
      </c>
      <c r="C7" s="4">
        <v>2.6889999999999998E-5</v>
      </c>
      <c r="D7" s="4">
        <v>3429919.25</v>
      </c>
      <c r="E7" s="4">
        <v>5078085</v>
      </c>
      <c r="F7" s="4">
        <v>4998549.5</v>
      </c>
      <c r="G7" s="4">
        <f t="shared" si="0"/>
        <v>4502184.583333333</v>
      </c>
      <c r="H7" s="4">
        <v>98310000</v>
      </c>
      <c r="I7" s="4">
        <v>88350000</v>
      </c>
      <c r="J7" s="4">
        <v>81940000</v>
      </c>
      <c r="K7" s="4">
        <f t="shared" si="1"/>
        <v>89533333.333333328</v>
      </c>
      <c r="L7" s="4">
        <f t="shared" si="2"/>
        <v>19.886642068114526</v>
      </c>
      <c r="M7" s="2">
        <v>1843.7738999999999</v>
      </c>
      <c r="N7" s="2" t="s">
        <v>24</v>
      </c>
      <c r="O7" s="2" t="s">
        <v>19</v>
      </c>
      <c r="P7" s="2" t="s">
        <v>20</v>
      </c>
    </row>
    <row r="8" spans="1:16" x14ac:dyDescent="0.45">
      <c r="A8" s="2">
        <v>16078038</v>
      </c>
      <c r="B8" s="5">
        <v>2</v>
      </c>
      <c r="C8" s="4">
        <v>9.9739999999999997E-6</v>
      </c>
      <c r="D8" s="4">
        <v>3157038.75</v>
      </c>
      <c r="E8" s="4">
        <v>3615750.25</v>
      </c>
      <c r="F8" s="4">
        <v>2628314.5</v>
      </c>
      <c r="G8" s="4">
        <f t="shared" si="0"/>
        <v>3133701.1666666665</v>
      </c>
      <c r="H8" s="4">
        <v>45920000</v>
      </c>
      <c r="I8" s="4">
        <v>48560000</v>
      </c>
      <c r="J8" s="4">
        <v>43810000</v>
      </c>
      <c r="K8" s="4">
        <f t="shared" si="1"/>
        <v>46096666.666666664</v>
      </c>
      <c r="L8" s="4">
        <f t="shared" si="2"/>
        <v>14.709975270456281</v>
      </c>
      <c r="M8" s="2">
        <v>1184.6144999999999</v>
      </c>
      <c r="N8" s="2" t="s">
        <v>25</v>
      </c>
      <c r="O8" s="2" t="s">
        <v>19</v>
      </c>
      <c r="P8" s="2" t="s">
        <v>20</v>
      </c>
    </row>
    <row r="9" spans="1:16" x14ac:dyDescent="0.45">
      <c r="A9" s="2">
        <v>16096364</v>
      </c>
      <c r="B9" s="5">
        <v>2</v>
      </c>
      <c r="C9" s="2">
        <v>3.4000000000000002E-2</v>
      </c>
      <c r="D9" s="4">
        <v>3651865.25</v>
      </c>
      <c r="E9" s="4">
        <v>4300100</v>
      </c>
      <c r="F9" s="4">
        <v>1681729.625</v>
      </c>
      <c r="G9" s="4">
        <f t="shared" si="0"/>
        <v>3211231.625</v>
      </c>
      <c r="H9" s="4">
        <v>27680000</v>
      </c>
      <c r="I9" s="4">
        <v>7387667.5</v>
      </c>
      <c r="J9" s="4">
        <v>45480000</v>
      </c>
      <c r="K9" s="4">
        <f t="shared" si="1"/>
        <v>26849222.5</v>
      </c>
      <c r="L9" s="4">
        <f t="shared" si="2"/>
        <v>8.3610357754869202</v>
      </c>
      <c r="M9" s="2">
        <v>975.46576000000005</v>
      </c>
      <c r="N9" s="2" t="s">
        <v>26</v>
      </c>
      <c r="O9" s="2" t="s">
        <v>27</v>
      </c>
      <c r="P9" s="2" t="s">
        <v>1527</v>
      </c>
    </row>
    <row r="10" spans="1:16" x14ac:dyDescent="0.45">
      <c r="A10" s="2">
        <v>16095199</v>
      </c>
      <c r="B10" s="5">
        <v>2</v>
      </c>
      <c r="C10" s="2">
        <v>3.6999999999999998E-2</v>
      </c>
      <c r="D10" s="4">
        <v>796280.06200000003</v>
      </c>
      <c r="E10" s="4">
        <v>563144.68799999997</v>
      </c>
      <c r="F10" s="4">
        <v>257485.15599999999</v>
      </c>
      <c r="G10" s="4">
        <f t="shared" si="0"/>
        <v>538969.96866666665</v>
      </c>
      <c r="H10" s="4">
        <v>6005761</v>
      </c>
      <c r="I10" s="4">
        <v>1166047.125</v>
      </c>
      <c r="J10" s="4">
        <v>5354482.5</v>
      </c>
      <c r="K10" s="4">
        <f t="shared" si="1"/>
        <v>4175430.2083333335</v>
      </c>
      <c r="L10" s="4">
        <f t="shared" si="2"/>
        <v>7.7470554039638628</v>
      </c>
      <c r="M10" s="2">
        <v>1309.6130000000001</v>
      </c>
      <c r="N10" s="2" t="s">
        <v>28</v>
      </c>
      <c r="O10" s="2" t="s">
        <v>29</v>
      </c>
      <c r="P10" s="2" t="s">
        <v>1528</v>
      </c>
    </row>
    <row r="11" spans="1:16" ht="18" x14ac:dyDescent="0.55000000000000004">
      <c r="A11" s="2">
        <v>16093298</v>
      </c>
      <c r="B11" s="5">
        <v>3</v>
      </c>
      <c r="C11" s="2">
        <v>4.3999999999999997E-2</v>
      </c>
      <c r="D11" s="4">
        <v>1388035</v>
      </c>
      <c r="E11" s="4">
        <v>4622748.5</v>
      </c>
      <c r="F11" s="4">
        <v>1348813</v>
      </c>
      <c r="G11" s="4">
        <f t="shared" si="0"/>
        <v>2453198.8333333335</v>
      </c>
      <c r="H11" s="4">
        <v>5064967</v>
      </c>
      <c r="I11" s="4">
        <v>11060000</v>
      </c>
      <c r="J11" s="4">
        <v>16710000</v>
      </c>
      <c r="K11" s="4">
        <f t="shared" si="1"/>
        <v>10944989</v>
      </c>
      <c r="L11" s="4">
        <f t="shared" si="2"/>
        <v>4.4615172856283625</v>
      </c>
      <c r="M11" s="2">
        <v>1819.8087</v>
      </c>
      <c r="N11" s="2" t="s">
        <v>30</v>
      </c>
      <c r="O11" s="2" t="s">
        <v>31</v>
      </c>
      <c r="P11" s="1" t="s">
        <v>1548</v>
      </c>
    </row>
    <row r="12" spans="1:16" x14ac:dyDescent="0.45">
      <c r="A12" s="2">
        <v>16090641</v>
      </c>
      <c r="B12" s="5">
        <v>3</v>
      </c>
      <c r="C12" s="2">
        <v>2.4E-2</v>
      </c>
      <c r="D12" s="4">
        <v>723013.5</v>
      </c>
      <c r="E12" s="4">
        <v>2922259.75</v>
      </c>
      <c r="F12" s="4">
        <v>1877849.875</v>
      </c>
      <c r="G12" s="4">
        <f t="shared" si="0"/>
        <v>1841041.0416666667</v>
      </c>
      <c r="H12" s="4">
        <v>5707927</v>
      </c>
      <c r="I12" s="4">
        <v>7744442.5</v>
      </c>
      <c r="J12" s="4">
        <v>11020000</v>
      </c>
      <c r="K12" s="4">
        <f t="shared" si="1"/>
        <v>8157456.5</v>
      </c>
      <c r="L12" s="4">
        <f t="shared" si="2"/>
        <v>4.4308933453298671</v>
      </c>
      <c r="M12" s="2">
        <v>2286.1210000000001</v>
      </c>
      <c r="N12" s="2" t="s">
        <v>32</v>
      </c>
      <c r="O12" s="2" t="s">
        <v>33</v>
      </c>
      <c r="P12" s="2" t="s">
        <v>34</v>
      </c>
    </row>
    <row r="13" spans="1:16" x14ac:dyDescent="0.45">
      <c r="A13" s="2">
        <v>16078742</v>
      </c>
      <c r="B13" s="5">
        <v>2</v>
      </c>
      <c r="C13" s="2">
        <v>4.7E-2</v>
      </c>
      <c r="D13" s="4">
        <v>97340000</v>
      </c>
      <c r="E13" s="4">
        <v>80740000</v>
      </c>
      <c r="F13" s="4">
        <v>15330000</v>
      </c>
      <c r="G13" s="4">
        <f t="shared" si="0"/>
        <v>64470000</v>
      </c>
      <c r="H13" s="4">
        <v>260400000</v>
      </c>
      <c r="I13" s="4">
        <v>255200000</v>
      </c>
      <c r="J13" s="4">
        <v>271400000</v>
      </c>
      <c r="K13" s="4">
        <f t="shared" si="1"/>
        <v>262333333.33333334</v>
      </c>
      <c r="L13" s="4">
        <f t="shared" si="2"/>
        <v>4.0690760560467405</v>
      </c>
      <c r="M13" s="2">
        <v>1050.5522000000001</v>
      </c>
      <c r="N13" s="2" t="s">
        <v>35</v>
      </c>
      <c r="O13" s="2" t="s">
        <v>36</v>
      </c>
      <c r="P13" s="2" t="s">
        <v>41</v>
      </c>
    </row>
    <row r="14" spans="1:16" x14ac:dyDescent="0.45">
      <c r="A14" s="2">
        <v>16089987</v>
      </c>
      <c r="B14" s="5">
        <v>2</v>
      </c>
      <c r="C14" s="2">
        <v>2.3E-2</v>
      </c>
      <c r="D14" s="4">
        <v>3344403</v>
      </c>
      <c r="E14" s="4">
        <v>3131688.25</v>
      </c>
      <c r="F14" s="4">
        <v>1915983.875</v>
      </c>
      <c r="G14" s="4">
        <f t="shared" si="0"/>
        <v>2797358.375</v>
      </c>
      <c r="H14" s="4">
        <v>15010000</v>
      </c>
      <c r="I14" s="4">
        <v>5346033</v>
      </c>
      <c r="J14" s="4">
        <v>13620000</v>
      </c>
      <c r="K14" s="4">
        <f t="shared" si="1"/>
        <v>11325344.333333334</v>
      </c>
      <c r="L14" s="4">
        <f t="shared" si="2"/>
        <v>4.0485854206411194</v>
      </c>
      <c r="M14" s="2">
        <v>1403.6610000000001</v>
      </c>
      <c r="N14" s="2" t="s">
        <v>37</v>
      </c>
      <c r="O14" s="2" t="s">
        <v>38</v>
      </c>
      <c r="P14" s="6" t="s">
        <v>39</v>
      </c>
    </row>
    <row r="15" spans="1:16" x14ac:dyDescent="0.45">
      <c r="A15" s="2">
        <v>16095127</v>
      </c>
      <c r="B15" s="5">
        <v>3</v>
      </c>
      <c r="C15" s="2">
        <v>0.05</v>
      </c>
      <c r="D15" s="4">
        <v>2230989.25</v>
      </c>
      <c r="E15" s="4">
        <v>8414435</v>
      </c>
      <c r="F15" s="4">
        <v>11870000</v>
      </c>
      <c r="G15" s="4">
        <f t="shared" si="0"/>
        <v>7505141.416666667</v>
      </c>
      <c r="H15" s="4">
        <v>23540000</v>
      </c>
      <c r="I15" s="4">
        <v>22310000</v>
      </c>
      <c r="J15" s="4">
        <v>34770000</v>
      </c>
      <c r="K15" s="4">
        <f t="shared" si="1"/>
        <v>26873333.333333332</v>
      </c>
      <c r="L15" s="4">
        <f t="shared" si="2"/>
        <v>3.5806564915160322</v>
      </c>
      <c r="M15" s="2">
        <v>1406.6587999999999</v>
      </c>
      <c r="N15" s="2" t="s">
        <v>40</v>
      </c>
      <c r="O15" s="2" t="s">
        <v>36</v>
      </c>
      <c r="P15" s="2" t="s">
        <v>41</v>
      </c>
    </row>
    <row r="16" spans="1:16" x14ac:dyDescent="0.45">
      <c r="A16" s="2">
        <v>16098361</v>
      </c>
      <c r="B16" s="5">
        <v>3</v>
      </c>
      <c r="C16" s="2">
        <v>4.1000000000000002E-2</v>
      </c>
      <c r="D16" s="4">
        <v>1521861</v>
      </c>
      <c r="E16" s="4">
        <v>1243721.25</v>
      </c>
      <c r="F16" s="4">
        <v>336945.875</v>
      </c>
      <c r="G16" s="4">
        <f t="shared" si="0"/>
        <v>1034176.0416666666</v>
      </c>
      <c r="H16" s="4">
        <v>3136885.5</v>
      </c>
      <c r="I16" s="4">
        <v>4202234</v>
      </c>
      <c r="J16" s="4">
        <v>3494698.25</v>
      </c>
      <c r="K16" s="4">
        <f t="shared" si="1"/>
        <v>3611272.5833333335</v>
      </c>
      <c r="L16" s="4">
        <f t="shared" si="2"/>
        <v>3.4919321641927099</v>
      </c>
      <c r="M16" s="2">
        <v>2597.33</v>
      </c>
      <c r="N16" s="2" t="s">
        <v>42</v>
      </c>
      <c r="O16" s="2" t="s">
        <v>43</v>
      </c>
      <c r="P16" s="6" t="s">
        <v>44</v>
      </c>
    </row>
    <row r="17" spans="1:16" x14ac:dyDescent="0.45">
      <c r="A17" s="2">
        <v>16092142</v>
      </c>
      <c r="B17" s="5">
        <v>3</v>
      </c>
      <c r="C17" s="2">
        <v>4.7E-2</v>
      </c>
      <c r="D17" s="4">
        <v>4137085.25</v>
      </c>
      <c r="E17" s="4">
        <v>4364124</v>
      </c>
      <c r="F17" s="4">
        <v>5184364.5</v>
      </c>
      <c r="G17" s="4">
        <f t="shared" si="0"/>
        <v>4561857.916666667</v>
      </c>
      <c r="H17" s="4">
        <v>21850000</v>
      </c>
      <c r="I17" s="4">
        <v>6386768</v>
      </c>
      <c r="J17" s="4">
        <v>17570000</v>
      </c>
      <c r="K17" s="4">
        <f t="shared" si="1"/>
        <v>15268922.666666666</v>
      </c>
      <c r="L17" s="4">
        <f t="shared" si="2"/>
        <v>3.3470842243643601</v>
      </c>
      <c r="M17" s="2">
        <v>3098.5767000000001</v>
      </c>
      <c r="N17" s="2" t="s">
        <v>45</v>
      </c>
      <c r="O17" s="2" t="s">
        <v>46</v>
      </c>
      <c r="P17" s="2" t="s">
        <v>1529</v>
      </c>
    </row>
    <row r="18" spans="1:16" x14ac:dyDescent="0.45">
      <c r="A18" s="2">
        <v>16091488</v>
      </c>
      <c r="B18" s="5">
        <v>3</v>
      </c>
      <c r="C18" s="2">
        <v>4.9000000000000002E-2</v>
      </c>
      <c r="D18" s="4">
        <v>568462.43799999997</v>
      </c>
      <c r="E18" s="4">
        <v>1311030.125</v>
      </c>
      <c r="F18" s="4">
        <v>245233.04699999999</v>
      </c>
      <c r="G18" s="4">
        <f t="shared" si="0"/>
        <v>708241.87</v>
      </c>
      <c r="H18" s="4">
        <v>2917234</v>
      </c>
      <c r="I18" s="4">
        <v>2392027.25</v>
      </c>
      <c r="J18" s="4">
        <v>1777247.75</v>
      </c>
      <c r="K18" s="4">
        <f t="shared" si="1"/>
        <v>2362169.6666666665</v>
      </c>
      <c r="L18" s="4">
        <f t="shared" si="2"/>
        <v>3.3352584289695644</v>
      </c>
      <c r="M18" s="2">
        <v>1508.6333999999999</v>
      </c>
      <c r="N18" s="2" t="s">
        <v>47</v>
      </c>
      <c r="O18" s="2" t="s">
        <v>48</v>
      </c>
      <c r="P18" s="2" t="s">
        <v>49</v>
      </c>
    </row>
    <row r="19" spans="1:16" x14ac:dyDescent="0.45">
      <c r="A19" s="2">
        <v>16077792</v>
      </c>
      <c r="B19" s="5">
        <v>2</v>
      </c>
      <c r="C19" s="4">
        <v>8.1210000000000003E-7</v>
      </c>
      <c r="D19" s="4">
        <v>61700000</v>
      </c>
      <c r="E19" s="4">
        <v>57560000</v>
      </c>
      <c r="F19" s="4">
        <v>58250000</v>
      </c>
      <c r="G19" s="4">
        <f t="shared" si="0"/>
        <v>59170000</v>
      </c>
      <c r="H19" s="4">
        <v>186100000</v>
      </c>
      <c r="I19" s="4">
        <v>184700000</v>
      </c>
      <c r="J19" s="4">
        <v>188000000</v>
      </c>
      <c r="K19" s="4">
        <f t="shared" si="1"/>
        <v>186266666.66666666</v>
      </c>
      <c r="L19" s="4">
        <f t="shared" si="2"/>
        <v>3.1479916624415525</v>
      </c>
      <c r="M19" s="2">
        <v>1136.5278000000001</v>
      </c>
      <c r="N19" s="2" t="s">
        <v>50</v>
      </c>
      <c r="O19" s="2" t="s">
        <v>36</v>
      </c>
      <c r="P19" s="2" t="s">
        <v>41</v>
      </c>
    </row>
    <row r="20" spans="1:16" x14ac:dyDescent="0.45">
      <c r="A20" s="2">
        <v>16070877</v>
      </c>
      <c r="B20" s="5">
        <v>2</v>
      </c>
      <c r="C20" s="2">
        <v>1E-3</v>
      </c>
      <c r="D20" s="4">
        <v>23100000</v>
      </c>
      <c r="E20" s="4">
        <v>24040000</v>
      </c>
      <c r="F20" s="4">
        <v>16240000</v>
      </c>
      <c r="G20" s="4">
        <f t="shared" si="0"/>
        <v>21126666.666666668</v>
      </c>
      <c r="H20" s="4">
        <v>59570000</v>
      </c>
      <c r="I20" s="4">
        <v>59060000</v>
      </c>
      <c r="J20" s="4">
        <v>69090000</v>
      </c>
      <c r="K20" s="4">
        <f t="shared" si="1"/>
        <v>62573333.333333336</v>
      </c>
      <c r="L20" s="4">
        <f t="shared" si="2"/>
        <v>2.9618176080782579</v>
      </c>
      <c r="M20" s="2">
        <v>954.45960000000002</v>
      </c>
      <c r="N20" s="2" t="s">
        <v>51</v>
      </c>
      <c r="O20" s="2" t="s">
        <v>52</v>
      </c>
      <c r="P20" s="2" t="s">
        <v>53</v>
      </c>
    </row>
    <row r="21" spans="1:16" x14ac:dyDescent="0.45">
      <c r="A21" s="2">
        <v>16070358</v>
      </c>
      <c r="B21" s="5">
        <v>2</v>
      </c>
      <c r="C21" s="2">
        <v>1.9E-2</v>
      </c>
      <c r="D21" s="4">
        <v>9501642</v>
      </c>
      <c r="E21" s="4">
        <v>18900000</v>
      </c>
      <c r="F21" s="4">
        <v>18420000</v>
      </c>
      <c r="G21" s="4">
        <f t="shared" si="0"/>
        <v>15607214</v>
      </c>
      <c r="H21" s="4">
        <v>41930000</v>
      </c>
      <c r="I21" s="4">
        <v>60650000</v>
      </c>
      <c r="J21" s="4">
        <v>33120000</v>
      </c>
      <c r="K21" s="4">
        <f t="shared" si="1"/>
        <v>45233333.333333336</v>
      </c>
      <c r="L21" s="4">
        <f t="shared" si="2"/>
        <v>2.8982324028704505</v>
      </c>
      <c r="M21" s="2">
        <v>986.56629999999996</v>
      </c>
      <c r="N21" s="2" t="s">
        <v>54</v>
      </c>
      <c r="O21" s="2" t="s">
        <v>55</v>
      </c>
      <c r="P21" s="6" t="s">
        <v>56</v>
      </c>
    </row>
    <row r="22" spans="1:16" x14ac:dyDescent="0.45">
      <c r="A22" s="2">
        <v>16069016</v>
      </c>
      <c r="B22" s="5">
        <v>2</v>
      </c>
      <c r="C22" s="2">
        <v>2E-3</v>
      </c>
      <c r="D22" s="4">
        <v>54350000</v>
      </c>
      <c r="E22" s="4">
        <v>54310000</v>
      </c>
      <c r="F22" s="4">
        <v>83250000</v>
      </c>
      <c r="G22" s="4">
        <f t="shared" si="0"/>
        <v>63970000</v>
      </c>
      <c r="H22" s="4">
        <v>196400000</v>
      </c>
      <c r="I22" s="4">
        <v>177400000</v>
      </c>
      <c r="J22" s="4">
        <v>177800000</v>
      </c>
      <c r="K22" s="4">
        <f t="shared" si="1"/>
        <v>183866666.66666666</v>
      </c>
      <c r="L22" s="4">
        <f t="shared" si="2"/>
        <v>2.8742639779063102</v>
      </c>
      <c r="M22" s="2">
        <v>1233.6415999999999</v>
      </c>
      <c r="N22" s="2" t="s">
        <v>57</v>
      </c>
      <c r="O22" s="2" t="s">
        <v>36</v>
      </c>
      <c r="P22" s="2" t="s">
        <v>41</v>
      </c>
    </row>
    <row r="23" spans="1:16" x14ac:dyDescent="0.45">
      <c r="A23" s="2">
        <v>16090676</v>
      </c>
      <c r="B23" s="5">
        <v>2</v>
      </c>
      <c r="C23" s="2">
        <v>2E-3</v>
      </c>
      <c r="D23" s="4">
        <v>73390000</v>
      </c>
      <c r="E23" s="4">
        <v>66570000</v>
      </c>
      <c r="F23" s="4">
        <v>107700000</v>
      </c>
      <c r="G23" s="4">
        <f t="shared" si="0"/>
        <v>82553333.333333328</v>
      </c>
      <c r="H23" s="4">
        <v>216900000</v>
      </c>
      <c r="I23" s="4">
        <v>227500000</v>
      </c>
      <c r="J23" s="4">
        <v>248600000</v>
      </c>
      <c r="K23" s="4">
        <f t="shared" si="1"/>
        <v>231000000</v>
      </c>
      <c r="L23" s="4">
        <f t="shared" si="2"/>
        <v>2.7981910684002265</v>
      </c>
      <c r="M23" s="2">
        <v>1481.6605</v>
      </c>
      <c r="N23" s="2" t="s">
        <v>58</v>
      </c>
      <c r="O23" s="2" t="s">
        <v>36</v>
      </c>
      <c r="P23" s="2" t="s">
        <v>41</v>
      </c>
    </row>
    <row r="24" spans="1:16" x14ac:dyDescent="0.45">
      <c r="A24" s="2">
        <v>16070950</v>
      </c>
      <c r="B24" s="5">
        <v>2</v>
      </c>
      <c r="C24" s="2">
        <v>4.9000000000000002E-2</v>
      </c>
      <c r="D24" s="4">
        <v>71560000</v>
      </c>
      <c r="E24" s="4">
        <v>82310000</v>
      </c>
      <c r="F24" s="4">
        <v>24170000</v>
      </c>
      <c r="G24" s="4">
        <f t="shared" si="0"/>
        <v>59346666.666666664</v>
      </c>
      <c r="H24" s="4">
        <v>176100000</v>
      </c>
      <c r="I24" s="4">
        <v>132300000</v>
      </c>
      <c r="J24" s="4">
        <v>173100000</v>
      </c>
      <c r="K24" s="4">
        <f t="shared" si="1"/>
        <v>160500000</v>
      </c>
      <c r="L24" s="4">
        <f t="shared" si="2"/>
        <v>2.7044484385531344</v>
      </c>
      <c r="M24" s="2">
        <v>1276.6423</v>
      </c>
      <c r="N24" s="2" t="s">
        <v>59</v>
      </c>
      <c r="O24" s="2" t="s">
        <v>60</v>
      </c>
      <c r="P24" s="2" t="s">
        <v>61</v>
      </c>
    </row>
    <row r="25" spans="1:16" x14ac:dyDescent="0.45">
      <c r="A25" s="2">
        <v>16075617</v>
      </c>
      <c r="B25" s="5">
        <v>2</v>
      </c>
      <c r="C25" s="4">
        <v>1.26E-4</v>
      </c>
      <c r="D25" s="4">
        <v>6255505</v>
      </c>
      <c r="E25" s="4">
        <v>5952416</v>
      </c>
      <c r="F25" s="4">
        <v>6837575</v>
      </c>
      <c r="G25" s="4">
        <f t="shared" si="0"/>
        <v>6348498.666666667</v>
      </c>
      <c r="H25" s="4">
        <v>18270000</v>
      </c>
      <c r="I25" s="4">
        <v>15930000</v>
      </c>
      <c r="J25" s="4">
        <v>15470000</v>
      </c>
      <c r="K25" s="4">
        <f t="shared" si="1"/>
        <v>16556666.666666666</v>
      </c>
      <c r="L25" s="4">
        <f t="shared" si="2"/>
        <v>2.6079656838551224</v>
      </c>
      <c r="M25" s="2">
        <v>1206.5472</v>
      </c>
      <c r="N25" s="2" t="s">
        <v>62</v>
      </c>
      <c r="O25" s="2" t="s">
        <v>36</v>
      </c>
      <c r="P25" s="2" t="s">
        <v>41</v>
      </c>
    </row>
    <row r="26" spans="1:16" x14ac:dyDescent="0.45">
      <c r="A26" s="2">
        <v>16095756</v>
      </c>
      <c r="B26" s="5">
        <v>2</v>
      </c>
      <c r="C26" s="2">
        <v>4.4999999999999998E-2</v>
      </c>
      <c r="D26" s="4">
        <v>5891421.5</v>
      </c>
      <c r="E26" s="4">
        <v>7981927.5</v>
      </c>
      <c r="F26" s="4">
        <v>5689965.5</v>
      </c>
      <c r="G26" s="4">
        <f t="shared" si="0"/>
        <v>6521104.833333333</v>
      </c>
      <c r="H26" s="4">
        <v>8848720</v>
      </c>
      <c r="I26" s="4">
        <v>19890000</v>
      </c>
      <c r="J26" s="4">
        <v>22260000</v>
      </c>
      <c r="K26" s="4">
        <f t="shared" si="1"/>
        <v>16999573.333333332</v>
      </c>
      <c r="L26" s="4">
        <f t="shared" si="2"/>
        <v>2.6068547842442547</v>
      </c>
      <c r="M26" s="2">
        <v>1296.6377</v>
      </c>
      <c r="N26" s="2" t="s">
        <v>63</v>
      </c>
      <c r="O26" s="2" t="s">
        <v>64</v>
      </c>
      <c r="P26" s="2" t="s">
        <v>65</v>
      </c>
    </row>
    <row r="27" spans="1:16" x14ac:dyDescent="0.45">
      <c r="A27" s="2">
        <v>16081907</v>
      </c>
      <c r="B27" s="5">
        <v>2</v>
      </c>
      <c r="C27" s="4">
        <v>6.1849999999999999E-5</v>
      </c>
      <c r="D27" s="4">
        <v>114800000</v>
      </c>
      <c r="E27" s="4">
        <v>109200000</v>
      </c>
      <c r="F27" s="4">
        <v>129300000</v>
      </c>
      <c r="G27" s="4">
        <f t="shared" si="0"/>
        <v>117766666.66666667</v>
      </c>
      <c r="H27" s="4">
        <v>302200000</v>
      </c>
      <c r="I27" s="4">
        <v>305800000</v>
      </c>
      <c r="J27" s="4">
        <v>288400000</v>
      </c>
      <c r="K27" s="4">
        <f t="shared" si="1"/>
        <v>298800000</v>
      </c>
      <c r="L27" s="4">
        <f t="shared" si="2"/>
        <v>2.5372204924992925</v>
      </c>
      <c r="M27" s="2">
        <v>1611.8213000000001</v>
      </c>
      <c r="N27" s="2" t="s">
        <v>66</v>
      </c>
      <c r="O27" s="2" t="s">
        <v>36</v>
      </c>
      <c r="P27" s="2" t="s">
        <v>41</v>
      </c>
    </row>
    <row r="28" spans="1:16" x14ac:dyDescent="0.45">
      <c r="A28" s="2">
        <v>16087161</v>
      </c>
      <c r="B28" s="5">
        <v>2</v>
      </c>
      <c r="C28" s="2">
        <v>2.8000000000000001E-2</v>
      </c>
      <c r="D28" s="4">
        <v>8946612</v>
      </c>
      <c r="E28" s="4">
        <v>7380739</v>
      </c>
      <c r="F28" s="4">
        <v>3446025.75</v>
      </c>
      <c r="G28" s="4">
        <f t="shared" si="0"/>
        <v>6591125.583333333</v>
      </c>
      <c r="H28" s="4">
        <v>15390000</v>
      </c>
      <c r="I28" s="4">
        <v>16110000</v>
      </c>
      <c r="J28" s="4">
        <v>17900000</v>
      </c>
      <c r="K28" s="4">
        <f t="shared" si="1"/>
        <v>16466666.666666666</v>
      </c>
      <c r="L28" s="4">
        <f t="shared" si="2"/>
        <v>2.4983087423345638</v>
      </c>
      <c r="M28" s="2">
        <v>1366.6172999999999</v>
      </c>
      <c r="N28" s="2" t="s">
        <v>67</v>
      </c>
      <c r="O28" s="2" t="s">
        <v>68</v>
      </c>
      <c r="P28" s="2" t="s">
        <v>69</v>
      </c>
    </row>
    <row r="29" spans="1:16" x14ac:dyDescent="0.45">
      <c r="A29" s="2">
        <v>16089103</v>
      </c>
      <c r="B29" s="5">
        <v>3</v>
      </c>
      <c r="C29" s="2">
        <v>2.4E-2</v>
      </c>
      <c r="D29" s="4">
        <v>9840760</v>
      </c>
      <c r="E29" s="4">
        <v>12900000</v>
      </c>
      <c r="F29" s="4">
        <v>11550000</v>
      </c>
      <c r="G29" s="4">
        <f t="shared" si="0"/>
        <v>11430253.333333334</v>
      </c>
      <c r="H29" s="4">
        <v>30020000</v>
      </c>
      <c r="I29" s="4">
        <v>17030000</v>
      </c>
      <c r="J29" s="4">
        <v>35440000</v>
      </c>
      <c r="K29" s="4">
        <f t="shared" si="1"/>
        <v>27496666.666666668</v>
      </c>
      <c r="L29" s="4">
        <f t="shared" si="2"/>
        <v>2.4056043085659229</v>
      </c>
      <c r="M29" s="2">
        <v>1276.7401</v>
      </c>
      <c r="N29" s="2" t="s">
        <v>70</v>
      </c>
      <c r="O29" s="2" t="s">
        <v>71</v>
      </c>
      <c r="P29" s="6" t="s">
        <v>72</v>
      </c>
    </row>
    <row r="30" spans="1:16" x14ac:dyDescent="0.45">
      <c r="A30" s="2">
        <v>16068991</v>
      </c>
      <c r="B30" s="5">
        <v>2</v>
      </c>
      <c r="C30" s="2">
        <v>1E-3</v>
      </c>
      <c r="D30" s="4">
        <v>68460000</v>
      </c>
      <c r="E30" s="4">
        <v>53040000</v>
      </c>
      <c r="F30" s="4">
        <v>77760000</v>
      </c>
      <c r="G30" s="4">
        <f t="shared" si="0"/>
        <v>66420000</v>
      </c>
      <c r="H30" s="4">
        <v>154300000</v>
      </c>
      <c r="I30" s="4">
        <v>159900000</v>
      </c>
      <c r="J30" s="4">
        <v>162100000</v>
      </c>
      <c r="K30" s="4">
        <f t="shared" si="1"/>
        <v>158766666.66666666</v>
      </c>
      <c r="L30" s="4">
        <f t="shared" si="2"/>
        <v>2.3903442738131084</v>
      </c>
      <c r="M30" s="2">
        <v>1579.848</v>
      </c>
      <c r="N30" s="2" t="s">
        <v>73</v>
      </c>
      <c r="O30" s="2" t="s">
        <v>36</v>
      </c>
      <c r="P30" s="2" t="s">
        <v>41</v>
      </c>
    </row>
    <row r="31" spans="1:16" x14ac:dyDescent="0.45">
      <c r="A31" s="2">
        <v>16090662</v>
      </c>
      <c r="B31" s="5">
        <v>2</v>
      </c>
      <c r="C31" s="2">
        <v>4.7E-2</v>
      </c>
      <c r="D31" s="4">
        <v>1677698.125</v>
      </c>
      <c r="E31" s="4">
        <v>4655108</v>
      </c>
      <c r="F31" s="4">
        <v>1666130.25</v>
      </c>
      <c r="G31" s="4">
        <f t="shared" si="0"/>
        <v>2666312.125</v>
      </c>
      <c r="H31" s="4">
        <v>6015909.5</v>
      </c>
      <c r="I31" s="4">
        <v>6584624.5</v>
      </c>
      <c r="J31" s="4">
        <v>6117976.5</v>
      </c>
      <c r="K31" s="4">
        <f t="shared" si="1"/>
        <v>6239503.5</v>
      </c>
      <c r="L31" s="4">
        <f t="shared" si="2"/>
        <v>2.3401249394235868</v>
      </c>
      <c r="M31" s="2">
        <v>1166.5011</v>
      </c>
      <c r="N31" s="2" t="s">
        <v>74</v>
      </c>
      <c r="O31" s="2" t="s">
        <v>75</v>
      </c>
      <c r="P31" s="2" t="s">
        <v>76</v>
      </c>
    </row>
    <row r="32" spans="1:16" x14ac:dyDescent="0.45">
      <c r="A32" s="2">
        <v>16095951</v>
      </c>
      <c r="B32" s="5">
        <v>2</v>
      </c>
      <c r="C32" s="2">
        <v>2.1000000000000001E-2</v>
      </c>
      <c r="D32" s="4">
        <v>3819829.5</v>
      </c>
      <c r="E32" s="4">
        <v>3609488.25</v>
      </c>
      <c r="F32" s="4">
        <v>2550748.75</v>
      </c>
      <c r="G32" s="4">
        <f t="shared" si="0"/>
        <v>3326688.8333333335</v>
      </c>
      <c r="H32" s="4">
        <v>10310000</v>
      </c>
      <c r="I32" s="4">
        <v>5433138.5</v>
      </c>
      <c r="J32" s="4">
        <v>7566414</v>
      </c>
      <c r="K32" s="4">
        <f t="shared" si="1"/>
        <v>7769850.833333333</v>
      </c>
      <c r="L32" s="4">
        <f t="shared" si="2"/>
        <v>2.335610940067383</v>
      </c>
      <c r="M32" s="2">
        <v>1024.5155999999999</v>
      </c>
      <c r="N32" s="2" t="s">
        <v>77</v>
      </c>
      <c r="O32" s="2" t="s">
        <v>78</v>
      </c>
      <c r="P32" s="2" t="s">
        <v>79</v>
      </c>
    </row>
    <row r="33" spans="1:16" x14ac:dyDescent="0.45">
      <c r="A33" s="2">
        <v>16099041</v>
      </c>
      <c r="B33" s="5">
        <v>3</v>
      </c>
      <c r="C33" s="2">
        <v>4.7E-2</v>
      </c>
      <c r="D33" s="4">
        <v>1869885</v>
      </c>
      <c r="E33" s="4">
        <v>2358340.25</v>
      </c>
      <c r="F33" s="4">
        <v>2037689.75</v>
      </c>
      <c r="G33" s="4">
        <f t="shared" si="0"/>
        <v>2088638.3333333333</v>
      </c>
      <c r="H33" s="4">
        <v>2745338.75</v>
      </c>
      <c r="I33" s="4">
        <v>6785690</v>
      </c>
      <c r="J33" s="4">
        <v>5053183</v>
      </c>
      <c r="K33" s="4">
        <f t="shared" si="1"/>
        <v>4861403.916666667</v>
      </c>
      <c r="L33" s="4">
        <f t="shared" si="2"/>
        <v>2.3275470142828305</v>
      </c>
      <c r="M33" s="2">
        <v>3208.3944999999999</v>
      </c>
      <c r="N33" s="2" t="s">
        <v>80</v>
      </c>
      <c r="O33" s="2" t="s">
        <v>36</v>
      </c>
      <c r="P33" s="2" t="s">
        <v>41</v>
      </c>
    </row>
    <row r="34" spans="1:16" x14ac:dyDescent="0.45">
      <c r="A34" s="2">
        <v>16073508</v>
      </c>
      <c r="B34" s="5">
        <v>3</v>
      </c>
      <c r="C34" s="2">
        <v>8.0000000000000002E-3</v>
      </c>
      <c r="D34" s="4">
        <v>79350000</v>
      </c>
      <c r="E34" s="4">
        <v>94060000</v>
      </c>
      <c r="F34" s="4">
        <v>132000000</v>
      </c>
      <c r="G34" s="4">
        <f t="shared" si="0"/>
        <v>101803333.33333333</v>
      </c>
      <c r="H34" s="4">
        <v>204400000</v>
      </c>
      <c r="I34" s="4">
        <v>278500000</v>
      </c>
      <c r="J34" s="4">
        <v>226300000</v>
      </c>
      <c r="K34" s="4">
        <f t="shared" si="1"/>
        <v>236400000</v>
      </c>
      <c r="L34" s="4">
        <f t="shared" si="2"/>
        <v>2.3221243574211718</v>
      </c>
      <c r="M34" s="2">
        <v>2497.2273</v>
      </c>
      <c r="N34" s="2" t="s">
        <v>81</v>
      </c>
      <c r="O34" s="2" t="s">
        <v>36</v>
      </c>
      <c r="P34" s="2" t="s">
        <v>41</v>
      </c>
    </row>
    <row r="35" spans="1:16" x14ac:dyDescent="0.45">
      <c r="A35" s="2">
        <v>16084654</v>
      </c>
      <c r="B35" s="5">
        <v>2</v>
      </c>
      <c r="C35" s="2">
        <v>4.2000000000000003E-2</v>
      </c>
      <c r="D35" s="4">
        <v>3908775.5</v>
      </c>
      <c r="E35" s="4">
        <v>4340645</v>
      </c>
      <c r="F35" s="4">
        <v>2130207.5</v>
      </c>
      <c r="G35" s="4">
        <f t="shared" si="0"/>
        <v>3459876</v>
      </c>
      <c r="H35" s="4">
        <v>6510045.5</v>
      </c>
      <c r="I35" s="4">
        <v>6348710</v>
      </c>
      <c r="J35" s="4">
        <v>11130000</v>
      </c>
      <c r="K35" s="4">
        <f t="shared" si="1"/>
        <v>7996251.833333333</v>
      </c>
      <c r="L35" s="4">
        <f t="shared" si="2"/>
        <v>2.3111382700805847</v>
      </c>
      <c r="M35" s="2">
        <v>913.5376</v>
      </c>
      <c r="N35" s="2" t="s">
        <v>82</v>
      </c>
      <c r="O35" s="2" t="s">
        <v>83</v>
      </c>
      <c r="P35" s="2" t="s">
        <v>84</v>
      </c>
    </row>
    <row r="36" spans="1:16" x14ac:dyDescent="0.45">
      <c r="A36" s="2">
        <v>16076086</v>
      </c>
      <c r="B36" s="5">
        <v>2</v>
      </c>
      <c r="C36" s="2">
        <v>3.0000000000000001E-3</v>
      </c>
      <c r="D36" s="4">
        <v>21280000</v>
      </c>
      <c r="E36" s="4">
        <v>25870000</v>
      </c>
      <c r="F36" s="4">
        <v>27460000</v>
      </c>
      <c r="G36" s="4">
        <f t="shared" si="0"/>
        <v>24870000</v>
      </c>
      <c r="H36" s="4">
        <v>52670000</v>
      </c>
      <c r="I36" s="4">
        <v>69310000</v>
      </c>
      <c r="J36" s="4">
        <v>50240000</v>
      </c>
      <c r="K36" s="4">
        <f t="shared" si="1"/>
        <v>57406666.666666664</v>
      </c>
      <c r="L36" s="4">
        <f t="shared" si="2"/>
        <v>2.3082696689451816</v>
      </c>
      <c r="M36" s="2">
        <v>1595.7820999999999</v>
      </c>
      <c r="N36" s="2" t="s">
        <v>85</v>
      </c>
      <c r="O36" s="2" t="s">
        <v>36</v>
      </c>
      <c r="P36" s="2" t="s">
        <v>41</v>
      </c>
    </row>
    <row r="37" spans="1:16" x14ac:dyDescent="0.45">
      <c r="A37" s="2">
        <v>16069025</v>
      </c>
      <c r="B37" s="5" t="s">
        <v>86</v>
      </c>
      <c r="C37" s="2">
        <v>4.0000000000000001E-3</v>
      </c>
      <c r="D37" s="4">
        <v>114500000</v>
      </c>
      <c r="E37" s="4">
        <v>98290000</v>
      </c>
      <c r="F37" s="4">
        <v>150100000</v>
      </c>
      <c r="G37" s="4">
        <f t="shared" si="0"/>
        <v>120963333.33333333</v>
      </c>
      <c r="H37" s="4">
        <v>294300000</v>
      </c>
      <c r="I37" s="4">
        <v>284900000</v>
      </c>
      <c r="J37" s="4">
        <v>241300000</v>
      </c>
      <c r="K37" s="4">
        <f t="shared" si="1"/>
        <v>273500000</v>
      </c>
      <c r="L37" s="4">
        <f t="shared" si="2"/>
        <v>2.2610157347956683</v>
      </c>
      <c r="M37" s="2" t="s">
        <v>87</v>
      </c>
      <c r="N37" s="2" t="s">
        <v>88</v>
      </c>
      <c r="O37" s="2" t="s">
        <v>36</v>
      </c>
      <c r="P37" s="2" t="s">
        <v>41</v>
      </c>
    </row>
    <row r="38" spans="1:16" x14ac:dyDescent="0.45">
      <c r="A38" s="2">
        <v>16096550</v>
      </c>
      <c r="B38" s="5">
        <v>2</v>
      </c>
      <c r="C38" s="2">
        <v>1.2E-2</v>
      </c>
      <c r="D38" s="4">
        <v>8450823</v>
      </c>
      <c r="E38" s="4">
        <v>11820000</v>
      </c>
      <c r="F38" s="4">
        <v>6586921</v>
      </c>
      <c r="G38" s="4">
        <f t="shared" si="0"/>
        <v>8952581.333333334</v>
      </c>
      <c r="H38" s="4">
        <v>16880000</v>
      </c>
      <c r="I38" s="4">
        <v>22820000</v>
      </c>
      <c r="J38" s="4">
        <v>20960000</v>
      </c>
      <c r="K38" s="4">
        <f t="shared" si="1"/>
        <v>20220000</v>
      </c>
      <c r="L38" s="4">
        <f t="shared" si="2"/>
        <v>2.2585664678314008</v>
      </c>
      <c r="M38" s="2">
        <v>1039.6395</v>
      </c>
      <c r="N38" s="2" t="s">
        <v>89</v>
      </c>
      <c r="O38" s="2" t="s">
        <v>90</v>
      </c>
      <c r="P38" s="2" t="s">
        <v>91</v>
      </c>
    </row>
    <row r="39" spans="1:16" x14ac:dyDescent="0.45">
      <c r="A39" s="2">
        <v>16070108</v>
      </c>
      <c r="B39" s="5">
        <v>2</v>
      </c>
      <c r="C39" s="2">
        <v>4.3999999999999997E-2</v>
      </c>
      <c r="D39" s="4">
        <v>56670000</v>
      </c>
      <c r="E39" s="4">
        <v>52590000</v>
      </c>
      <c r="F39" s="4">
        <v>22550000</v>
      </c>
      <c r="G39" s="4">
        <f t="shared" si="0"/>
        <v>43936666.666666664</v>
      </c>
      <c r="H39" s="4">
        <v>102600000</v>
      </c>
      <c r="I39" s="4">
        <v>96450000</v>
      </c>
      <c r="J39" s="4">
        <v>90440000</v>
      </c>
      <c r="K39" s="4">
        <f t="shared" si="1"/>
        <v>96496666.666666672</v>
      </c>
      <c r="L39" s="4">
        <f t="shared" si="2"/>
        <v>2.1962673545254536</v>
      </c>
      <c r="M39" s="2">
        <v>917.49756000000002</v>
      </c>
      <c r="N39" s="2" t="s">
        <v>92</v>
      </c>
      <c r="O39" s="2" t="s">
        <v>46</v>
      </c>
      <c r="P39" s="2" t="s">
        <v>1529</v>
      </c>
    </row>
    <row r="40" spans="1:16" x14ac:dyDescent="0.45">
      <c r="A40" s="2">
        <v>16080262</v>
      </c>
      <c r="B40" s="5">
        <v>2</v>
      </c>
      <c r="C40" s="2">
        <v>2.4E-2</v>
      </c>
      <c r="D40" s="4">
        <v>13890000</v>
      </c>
      <c r="E40" s="4">
        <v>16430000</v>
      </c>
      <c r="F40" s="4">
        <v>8756860</v>
      </c>
      <c r="G40" s="4">
        <f t="shared" si="0"/>
        <v>13025620</v>
      </c>
      <c r="H40" s="4">
        <v>21990000</v>
      </c>
      <c r="I40" s="4">
        <v>29280000</v>
      </c>
      <c r="J40" s="4">
        <v>33160000</v>
      </c>
      <c r="K40" s="4">
        <f t="shared" si="1"/>
        <v>28143333.333333332</v>
      </c>
      <c r="L40" s="4">
        <f t="shared" si="2"/>
        <v>2.160613723825302</v>
      </c>
      <c r="M40" s="2">
        <v>1124.6494</v>
      </c>
      <c r="N40" s="2" t="s">
        <v>93</v>
      </c>
      <c r="O40" s="2" t="s">
        <v>94</v>
      </c>
      <c r="P40" s="2" t="s">
        <v>95</v>
      </c>
    </row>
    <row r="41" spans="1:16" x14ac:dyDescent="0.45">
      <c r="A41" s="2">
        <v>16084309</v>
      </c>
      <c r="B41" s="5">
        <v>2</v>
      </c>
      <c r="C41" s="2">
        <v>6.0000000000000001E-3</v>
      </c>
      <c r="D41" s="4">
        <v>19320000</v>
      </c>
      <c r="E41" s="4">
        <v>19860000</v>
      </c>
      <c r="F41" s="4">
        <v>14470000</v>
      </c>
      <c r="G41" s="4">
        <f t="shared" si="0"/>
        <v>17883333.333333332</v>
      </c>
      <c r="H41" s="4">
        <v>44610000</v>
      </c>
      <c r="I41" s="4">
        <v>39600000</v>
      </c>
      <c r="J41" s="4">
        <v>31180000</v>
      </c>
      <c r="K41" s="4">
        <f t="shared" si="1"/>
        <v>38463333.333333336</v>
      </c>
      <c r="L41" s="4">
        <f t="shared" si="2"/>
        <v>2.150792171481827</v>
      </c>
      <c r="M41" s="2">
        <v>1192.5913</v>
      </c>
      <c r="N41" s="2" t="s">
        <v>96</v>
      </c>
      <c r="O41" s="2" t="s">
        <v>36</v>
      </c>
      <c r="P41" s="2" t="s">
        <v>41</v>
      </c>
    </row>
    <row r="42" spans="1:16" x14ac:dyDescent="0.45">
      <c r="A42" s="2">
        <v>16095807</v>
      </c>
      <c r="B42" s="5">
        <v>2</v>
      </c>
      <c r="C42" s="2">
        <v>1.0999999999999999E-2</v>
      </c>
      <c r="D42" s="4">
        <v>425973.93800000002</v>
      </c>
      <c r="E42" s="4">
        <v>394577.71899999998</v>
      </c>
      <c r="F42" s="4">
        <v>325051.625</v>
      </c>
      <c r="G42" s="4">
        <f t="shared" si="0"/>
        <v>381867.76066666673</v>
      </c>
      <c r="H42" s="4">
        <v>940523.25</v>
      </c>
      <c r="I42" s="4">
        <v>884950.25</v>
      </c>
      <c r="J42" s="4">
        <v>594864.81200000003</v>
      </c>
      <c r="K42" s="4">
        <f t="shared" si="1"/>
        <v>806779.43733333331</v>
      </c>
      <c r="L42" s="4">
        <f t="shared" si="2"/>
        <v>2.1127194291679756</v>
      </c>
      <c r="M42" s="2">
        <v>1406.6456000000001</v>
      </c>
      <c r="N42" s="2" t="s">
        <v>97</v>
      </c>
      <c r="O42" s="2" t="s">
        <v>98</v>
      </c>
      <c r="P42" s="6" t="s">
        <v>99</v>
      </c>
    </row>
    <row r="43" spans="1:16" x14ac:dyDescent="0.45">
      <c r="A43" s="2">
        <v>16096992</v>
      </c>
      <c r="B43" s="5">
        <v>3</v>
      </c>
      <c r="C43" s="2">
        <v>3.1E-2</v>
      </c>
      <c r="D43" s="4">
        <v>10630000</v>
      </c>
      <c r="E43" s="4">
        <v>16830000</v>
      </c>
      <c r="F43" s="4">
        <v>7562744</v>
      </c>
      <c r="G43" s="4">
        <f t="shared" si="0"/>
        <v>11674248</v>
      </c>
      <c r="H43" s="4">
        <v>25930000</v>
      </c>
      <c r="I43" s="4">
        <v>21090000</v>
      </c>
      <c r="J43" s="4">
        <v>26530000</v>
      </c>
      <c r="K43" s="4">
        <f t="shared" si="1"/>
        <v>24516666.666666668</v>
      </c>
      <c r="L43" s="4">
        <f t="shared" si="2"/>
        <v>2.1000638899110817</v>
      </c>
      <c r="M43" s="2">
        <v>1395.6655000000001</v>
      </c>
      <c r="N43" s="2" t="s">
        <v>100</v>
      </c>
      <c r="O43" s="2" t="s">
        <v>101</v>
      </c>
      <c r="P43" s="2" t="s">
        <v>102</v>
      </c>
    </row>
    <row r="44" spans="1:16" x14ac:dyDescent="0.45">
      <c r="A44" s="2">
        <v>16074336</v>
      </c>
      <c r="B44" s="5">
        <v>2</v>
      </c>
      <c r="C44" s="2">
        <v>8.0000000000000002E-3</v>
      </c>
      <c r="D44" s="4">
        <v>12700000</v>
      </c>
      <c r="E44" s="4">
        <v>13230000</v>
      </c>
      <c r="F44" s="4">
        <v>8238056.5</v>
      </c>
      <c r="G44" s="4">
        <f t="shared" si="0"/>
        <v>11389352.166666666</v>
      </c>
      <c r="H44" s="4">
        <v>22640000</v>
      </c>
      <c r="I44" s="4">
        <v>25240000</v>
      </c>
      <c r="J44" s="4">
        <v>23430000</v>
      </c>
      <c r="K44" s="4">
        <f t="shared" si="1"/>
        <v>23770000</v>
      </c>
      <c r="L44" s="4">
        <f t="shared" si="2"/>
        <v>2.0870370546243975</v>
      </c>
      <c r="M44" s="2">
        <v>1185.5808999999999</v>
      </c>
      <c r="N44" s="2" t="s">
        <v>103</v>
      </c>
      <c r="O44" s="2" t="s">
        <v>104</v>
      </c>
      <c r="P44" s="2" t="s">
        <v>110</v>
      </c>
    </row>
    <row r="45" spans="1:16" x14ac:dyDescent="0.45">
      <c r="A45" s="2">
        <v>16079199</v>
      </c>
      <c r="B45" s="5">
        <v>2</v>
      </c>
      <c r="C45" s="2">
        <v>1.4E-2</v>
      </c>
      <c r="D45" s="4">
        <v>4905865.5</v>
      </c>
      <c r="E45" s="4">
        <v>7512447.5</v>
      </c>
      <c r="F45" s="4">
        <v>8428130</v>
      </c>
      <c r="G45" s="4">
        <f t="shared" si="0"/>
        <v>6948814.333333333</v>
      </c>
      <c r="H45" s="4">
        <v>14040000</v>
      </c>
      <c r="I45" s="4">
        <v>15920000</v>
      </c>
      <c r="J45" s="4">
        <v>12730000</v>
      </c>
      <c r="K45" s="4">
        <f t="shared" si="1"/>
        <v>14230000</v>
      </c>
      <c r="L45" s="4">
        <f t="shared" si="2"/>
        <v>2.0478313734386244</v>
      </c>
      <c r="M45" s="2">
        <v>1245.6310000000001</v>
      </c>
      <c r="N45" s="2" t="s">
        <v>105</v>
      </c>
      <c r="O45" s="2" t="s">
        <v>106</v>
      </c>
      <c r="P45" s="2" t="s">
        <v>107</v>
      </c>
    </row>
    <row r="46" spans="1:16" x14ac:dyDescent="0.45">
      <c r="A46" s="2">
        <v>16078367</v>
      </c>
      <c r="B46" s="5">
        <v>2</v>
      </c>
      <c r="C46" s="2">
        <v>0.03</v>
      </c>
      <c r="D46" s="4">
        <v>9411298</v>
      </c>
      <c r="E46" s="4">
        <v>7226650.5</v>
      </c>
      <c r="F46" s="4">
        <v>14170000</v>
      </c>
      <c r="G46" s="4">
        <f t="shared" si="0"/>
        <v>10269316.166666666</v>
      </c>
      <c r="H46" s="4">
        <v>18990000</v>
      </c>
      <c r="I46" s="4">
        <v>18050000</v>
      </c>
      <c r="J46" s="4">
        <v>25230000</v>
      </c>
      <c r="K46" s="4">
        <f t="shared" si="1"/>
        <v>20756666.666666668</v>
      </c>
      <c r="L46" s="4">
        <f t="shared" si="2"/>
        <v>2.0212316311811547</v>
      </c>
      <c r="M46" s="2">
        <v>892.4914</v>
      </c>
      <c r="N46" s="2" t="s">
        <v>108</v>
      </c>
      <c r="O46" s="2" t="s">
        <v>16</v>
      </c>
      <c r="P46" s="6" t="s">
        <v>17</v>
      </c>
    </row>
    <row r="47" spans="1:16" x14ac:dyDescent="0.45">
      <c r="A47" s="2">
        <v>16090655</v>
      </c>
      <c r="B47" s="5">
        <v>2</v>
      </c>
      <c r="C47" s="2">
        <v>0.01</v>
      </c>
      <c r="D47" s="4">
        <v>10800000</v>
      </c>
      <c r="E47" s="4">
        <v>10420000</v>
      </c>
      <c r="F47" s="4">
        <v>7605003</v>
      </c>
      <c r="G47" s="4">
        <f t="shared" si="0"/>
        <v>9608334.333333334</v>
      </c>
      <c r="H47" s="4">
        <v>20090000</v>
      </c>
      <c r="I47" s="4">
        <v>15780000</v>
      </c>
      <c r="J47" s="4">
        <v>22170000</v>
      </c>
      <c r="K47" s="4">
        <f t="shared" si="1"/>
        <v>19346666.666666668</v>
      </c>
      <c r="L47" s="4">
        <f t="shared" si="2"/>
        <v>2.01352971238199</v>
      </c>
      <c r="M47" s="2">
        <v>1400.7374</v>
      </c>
      <c r="N47" s="2" t="s">
        <v>109</v>
      </c>
      <c r="O47" s="2" t="s">
        <v>104</v>
      </c>
      <c r="P47" s="2" t="s">
        <v>110</v>
      </c>
    </row>
    <row r="48" spans="1:16" x14ac:dyDescent="0.45">
      <c r="A48" s="2">
        <v>16086912</v>
      </c>
      <c r="B48" s="5">
        <v>2</v>
      </c>
      <c r="C48" s="2">
        <v>3.5000000000000003E-2</v>
      </c>
      <c r="D48" s="4">
        <v>11300000</v>
      </c>
      <c r="E48" s="4">
        <v>7433713.5</v>
      </c>
      <c r="F48" s="4">
        <v>7553770</v>
      </c>
      <c r="G48" s="4">
        <f t="shared" si="0"/>
        <v>8762494.5</v>
      </c>
      <c r="H48" s="4">
        <v>18610000</v>
      </c>
      <c r="I48" s="4">
        <v>12240000</v>
      </c>
      <c r="J48" s="4">
        <v>21600000</v>
      </c>
      <c r="K48" s="4">
        <f t="shared" si="1"/>
        <v>17483333.333333332</v>
      </c>
      <c r="L48" s="4">
        <f t="shared" si="2"/>
        <v>1.9952461406204971</v>
      </c>
      <c r="M48" s="2">
        <v>1289.6212</v>
      </c>
      <c r="N48" s="2" t="s">
        <v>111</v>
      </c>
      <c r="O48" s="2" t="s">
        <v>112</v>
      </c>
      <c r="P48" s="2" t="s">
        <v>113</v>
      </c>
    </row>
    <row r="49" spans="1:16" x14ac:dyDescent="0.45">
      <c r="A49" s="2">
        <v>16091354</v>
      </c>
      <c r="B49" s="5">
        <v>2</v>
      </c>
      <c r="C49" s="2">
        <v>1.4E-2</v>
      </c>
      <c r="D49" s="4">
        <v>14330000</v>
      </c>
      <c r="E49" s="4">
        <v>17270000</v>
      </c>
      <c r="F49" s="4">
        <v>25410000</v>
      </c>
      <c r="G49" s="4">
        <f t="shared" si="0"/>
        <v>19003333.333333332</v>
      </c>
      <c r="H49" s="4">
        <v>39520000</v>
      </c>
      <c r="I49" s="4">
        <v>35430000</v>
      </c>
      <c r="J49" s="4">
        <v>38640000</v>
      </c>
      <c r="K49" s="4">
        <f t="shared" si="1"/>
        <v>37863333.333333336</v>
      </c>
      <c r="L49" s="4">
        <f t="shared" si="2"/>
        <v>1.9924574636028769</v>
      </c>
      <c r="M49" s="2">
        <v>1217.6179</v>
      </c>
      <c r="N49" s="2" t="s">
        <v>114</v>
      </c>
      <c r="O49" s="2" t="s">
        <v>52</v>
      </c>
      <c r="P49" s="2" t="s">
        <v>53</v>
      </c>
    </row>
    <row r="50" spans="1:16" x14ac:dyDescent="0.45">
      <c r="A50" s="2">
        <v>16087669</v>
      </c>
      <c r="B50" s="5">
        <v>2</v>
      </c>
      <c r="C50" s="2">
        <v>3.6999999999999998E-2</v>
      </c>
      <c r="D50" s="4">
        <v>5006409.5</v>
      </c>
      <c r="E50" s="4">
        <v>5499061.5</v>
      </c>
      <c r="F50" s="4">
        <v>10650000</v>
      </c>
      <c r="G50" s="4">
        <f t="shared" si="0"/>
        <v>7051823.666666667</v>
      </c>
      <c r="H50" s="4">
        <v>14090000</v>
      </c>
      <c r="I50" s="4">
        <v>12880000</v>
      </c>
      <c r="J50" s="4">
        <v>15020000</v>
      </c>
      <c r="K50" s="4">
        <f t="shared" si="1"/>
        <v>13996666.666666666</v>
      </c>
      <c r="L50" s="4">
        <f t="shared" si="2"/>
        <v>1.9848293616341606</v>
      </c>
      <c r="M50" s="2">
        <v>1371.6713999999999</v>
      </c>
      <c r="N50" s="2" t="s">
        <v>115</v>
      </c>
      <c r="O50" s="2" t="s">
        <v>68</v>
      </c>
      <c r="P50" s="2" t="s">
        <v>69</v>
      </c>
    </row>
    <row r="51" spans="1:16" x14ac:dyDescent="0.45">
      <c r="A51" s="2">
        <v>16074280</v>
      </c>
      <c r="B51" s="5">
        <v>2</v>
      </c>
      <c r="C51" s="2">
        <v>1.7000000000000001E-2</v>
      </c>
      <c r="D51" s="4">
        <v>37700000</v>
      </c>
      <c r="E51" s="4">
        <v>39130000</v>
      </c>
      <c r="F51" s="4">
        <v>43480000</v>
      </c>
      <c r="G51" s="4">
        <f t="shared" si="0"/>
        <v>40103333.333333336</v>
      </c>
      <c r="H51" s="4">
        <v>86720000</v>
      </c>
      <c r="I51" s="4">
        <v>93180000</v>
      </c>
      <c r="J51" s="4">
        <v>55880000</v>
      </c>
      <c r="K51" s="4">
        <f t="shared" si="1"/>
        <v>78593333.333333328</v>
      </c>
      <c r="L51" s="4">
        <f t="shared" si="2"/>
        <v>1.959770592635691</v>
      </c>
      <c r="M51" s="2">
        <v>1932.9359999999999</v>
      </c>
      <c r="N51" s="2" t="s">
        <v>116</v>
      </c>
      <c r="O51" s="2" t="s">
        <v>36</v>
      </c>
      <c r="P51" s="2" t="s">
        <v>41</v>
      </c>
    </row>
    <row r="52" spans="1:16" x14ac:dyDescent="0.45">
      <c r="A52" s="2">
        <v>16085363</v>
      </c>
      <c r="B52" s="5">
        <v>2</v>
      </c>
      <c r="C52" s="2">
        <v>3.9E-2</v>
      </c>
      <c r="D52" s="4">
        <v>10440000</v>
      </c>
      <c r="E52" s="4">
        <v>11320000</v>
      </c>
      <c r="F52" s="4">
        <v>5583848.5</v>
      </c>
      <c r="G52" s="4">
        <f t="shared" si="0"/>
        <v>9114616.166666666</v>
      </c>
      <c r="H52" s="4">
        <v>15950000</v>
      </c>
      <c r="I52" s="4">
        <v>19830000</v>
      </c>
      <c r="J52" s="4">
        <v>17150000</v>
      </c>
      <c r="K52" s="4">
        <f t="shared" si="1"/>
        <v>17643333.333333332</v>
      </c>
      <c r="L52" s="4">
        <f t="shared" si="2"/>
        <v>1.9357187412737458</v>
      </c>
      <c r="M52" s="2">
        <v>1105.5150000000001</v>
      </c>
      <c r="N52" s="2" t="s">
        <v>117</v>
      </c>
      <c r="O52" s="2" t="s">
        <v>118</v>
      </c>
      <c r="P52" s="2" t="s">
        <v>119</v>
      </c>
    </row>
    <row r="53" spans="1:16" x14ac:dyDescent="0.45">
      <c r="A53" s="2">
        <v>16079092</v>
      </c>
      <c r="B53" s="5">
        <v>2</v>
      </c>
      <c r="C53" s="2">
        <v>1.4999999999999999E-2</v>
      </c>
      <c r="D53" s="4">
        <v>7077148</v>
      </c>
      <c r="E53" s="4">
        <v>6668333</v>
      </c>
      <c r="F53" s="4">
        <v>7787486.5</v>
      </c>
      <c r="G53" s="4">
        <f t="shared" si="0"/>
        <v>7177655.833333333</v>
      </c>
      <c r="H53" s="4">
        <v>16940000</v>
      </c>
      <c r="I53" s="4">
        <v>10170000</v>
      </c>
      <c r="J53" s="4">
        <v>14490000</v>
      </c>
      <c r="K53" s="4">
        <f t="shared" si="1"/>
        <v>13866666.666666666</v>
      </c>
      <c r="L53" s="4">
        <f t="shared" si="2"/>
        <v>1.9319213666207409</v>
      </c>
      <c r="M53" s="2">
        <v>1081.5637999999999</v>
      </c>
      <c r="N53" s="2" t="s">
        <v>120</v>
      </c>
      <c r="O53" s="2" t="s">
        <v>78</v>
      </c>
      <c r="P53" s="2" t="s">
        <v>79</v>
      </c>
    </row>
    <row r="54" spans="1:16" x14ac:dyDescent="0.45">
      <c r="A54" s="2">
        <v>16090609</v>
      </c>
      <c r="B54" s="5">
        <v>2</v>
      </c>
      <c r="C54" s="2">
        <v>0.01</v>
      </c>
      <c r="D54" s="4">
        <v>11980000</v>
      </c>
      <c r="E54" s="4">
        <v>12200000</v>
      </c>
      <c r="F54" s="4">
        <v>16880000</v>
      </c>
      <c r="G54" s="4">
        <f t="shared" si="0"/>
        <v>13686666.666666666</v>
      </c>
      <c r="H54" s="4">
        <v>27720000</v>
      </c>
      <c r="I54" s="4">
        <v>21800000</v>
      </c>
      <c r="J54" s="4">
        <v>28550000</v>
      </c>
      <c r="K54" s="4">
        <f t="shared" si="1"/>
        <v>26023333.333333332</v>
      </c>
      <c r="L54" s="4">
        <f t="shared" si="2"/>
        <v>1.9013638577691183</v>
      </c>
      <c r="M54" s="2">
        <v>1112.5992000000001</v>
      </c>
      <c r="N54" s="2" t="s">
        <v>121</v>
      </c>
      <c r="O54" s="2" t="s">
        <v>16</v>
      </c>
      <c r="P54" s="6" t="s">
        <v>17</v>
      </c>
    </row>
    <row r="55" spans="1:16" x14ac:dyDescent="0.45">
      <c r="A55" s="2" t="s">
        <v>122</v>
      </c>
      <c r="B55" s="5">
        <v>2</v>
      </c>
      <c r="C55" s="2">
        <v>2.4E-2</v>
      </c>
      <c r="D55" s="4">
        <v>24490000</v>
      </c>
      <c r="E55" s="4">
        <v>29970000</v>
      </c>
      <c r="F55" s="4">
        <v>16260000</v>
      </c>
      <c r="G55" s="4">
        <f t="shared" si="0"/>
        <v>23573333.333333332</v>
      </c>
      <c r="H55" s="4">
        <v>40240000</v>
      </c>
      <c r="I55" s="4">
        <v>44930000</v>
      </c>
      <c r="J55" s="4">
        <v>49060000</v>
      </c>
      <c r="K55" s="4">
        <f t="shared" si="1"/>
        <v>44743333.333333336</v>
      </c>
      <c r="L55" s="4">
        <f t="shared" si="2"/>
        <v>1.8980486425339369</v>
      </c>
      <c r="M55" s="2" t="s">
        <v>123</v>
      </c>
      <c r="N55" s="2" t="s">
        <v>124</v>
      </c>
      <c r="O55" s="2" t="s">
        <v>125</v>
      </c>
      <c r="P55" s="2" t="s">
        <v>126</v>
      </c>
    </row>
    <row r="56" spans="1:16" x14ac:dyDescent="0.45">
      <c r="A56" s="2">
        <v>16096732</v>
      </c>
      <c r="B56" s="5">
        <v>2</v>
      </c>
      <c r="C56" s="2">
        <v>3.2000000000000001E-2</v>
      </c>
      <c r="D56" s="4">
        <v>5162820</v>
      </c>
      <c r="E56" s="4">
        <v>6207258.5</v>
      </c>
      <c r="F56" s="4">
        <v>3692518.25</v>
      </c>
      <c r="G56" s="4">
        <f t="shared" si="0"/>
        <v>5020865.583333333</v>
      </c>
      <c r="H56" s="4">
        <v>7504056</v>
      </c>
      <c r="I56" s="4">
        <v>9096710</v>
      </c>
      <c r="J56" s="4">
        <v>11320000</v>
      </c>
      <c r="K56" s="4">
        <f t="shared" si="1"/>
        <v>9306922</v>
      </c>
      <c r="L56" s="4">
        <f t="shared" si="2"/>
        <v>1.8536489068526647</v>
      </c>
      <c r="M56" s="2">
        <v>1092.6704999999999</v>
      </c>
      <c r="N56" s="2" t="s">
        <v>127</v>
      </c>
      <c r="O56" s="2" t="s">
        <v>128</v>
      </c>
      <c r="P56" s="2" t="s">
        <v>129</v>
      </c>
    </row>
    <row r="57" spans="1:16" x14ac:dyDescent="0.45">
      <c r="A57" s="2">
        <v>16081004</v>
      </c>
      <c r="B57" s="5">
        <v>2</v>
      </c>
      <c r="C57" s="2">
        <v>3.0000000000000001E-3</v>
      </c>
      <c r="D57" s="4">
        <v>8391220</v>
      </c>
      <c r="E57" s="4">
        <v>7502137.5</v>
      </c>
      <c r="F57" s="4">
        <v>9796460</v>
      </c>
      <c r="G57" s="4">
        <f t="shared" si="0"/>
        <v>8563272.5</v>
      </c>
      <c r="H57" s="4">
        <v>14410000</v>
      </c>
      <c r="I57" s="4">
        <v>17430000</v>
      </c>
      <c r="J57" s="4">
        <v>15560000</v>
      </c>
      <c r="K57" s="4">
        <f t="shared" si="1"/>
        <v>15800000</v>
      </c>
      <c r="L57" s="4">
        <f t="shared" si="2"/>
        <v>1.8450890124073478</v>
      </c>
      <c r="M57" s="2">
        <v>1480.6255000000001</v>
      </c>
      <c r="N57" s="2" t="s">
        <v>130</v>
      </c>
      <c r="O57" s="2" t="s">
        <v>131</v>
      </c>
      <c r="P57" s="2" t="s">
        <v>132</v>
      </c>
    </row>
    <row r="58" spans="1:16" x14ac:dyDescent="0.45">
      <c r="A58" s="2">
        <v>16090848</v>
      </c>
      <c r="B58" s="5" t="s">
        <v>86</v>
      </c>
      <c r="C58" s="2">
        <v>3.2000000000000001E-2</v>
      </c>
      <c r="D58" s="4">
        <v>63580000</v>
      </c>
      <c r="E58" s="4">
        <v>96620000</v>
      </c>
      <c r="F58" s="4">
        <v>53810000</v>
      </c>
      <c r="G58" s="4">
        <f t="shared" si="0"/>
        <v>71336666.666666672</v>
      </c>
      <c r="H58" s="4">
        <v>109000000</v>
      </c>
      <c r="I58" s="4">
        <v>138600000</v>
      </c>
      <c r="J58" s="4">
        <v>145700000</v>
      </c>
      <c r="K58" s="4">
        <f t="shared" si="1"/>
        <v>131100000</v>
      </c>
      <c r="L58" s="4">
        <f t="shared" si="2"/>
        <v>1.8377645904396989</v>
      </c>
      <c r="M58" s="2" t="s">
        <v>133</v>
      </c>
      <c r="N58" s="2" t="s">
        <v>134</v>
      </c>
      <c r="O58" s="2" t="s">
        <v>135</v>
      </c>
      <c r="P58" s="2" t="s">
        <v>136</v>
      </c>
    </row>
    <row r="59" spans="1:16" x14ac:dyDescent="0.45">
      <c r="A59" s="2">
        <v>16080082</v>
      </c>
      <c r="B59" s="5">
        <v>2</v>
      </c>
      <c r="C59" s="2">
        <v>4.3999999999999997E-2</v>
      </c>
      <c r="D59" s="4">
        <v>4546321</v>
      </c>
      <c r="E59" s="4">
        <v>5259068</v>
      </c>
      <c r="F59" s="4">
        <v>8206753</v>
      </c>
      <c r="G59" s="4">
        <f t="shared" si="0"/>
        <v>6004047.333333333</v>
      </c>
      <c r="H59" s="4">
        <v>13270000</v>
      </c>
      <c r="I59" s="4">
        <v>8749227</v>
      </c>
      <c r="J59" s="4">
        <v>11030000</v>
      </c>
      <c r="K59" s="4">
        <f t="shared" si="1"/>
        <v>11016409</v>
      </c>
      <c r="L59" s="4">
        <f t="shared" si="2"/>
        <v>1.8348304715785608</v>
      </c>
      <c r="M59" s="2">
        <v>1291.6158</v>
      </c>
      <c r="N59" s="2" t="s">
        <v>137</v>
      </c>
      <c r="O59" s="2" t="s">
        <v>138</v>
      </c>
      <c r="P59" s="2" t="s">
        <v>139</v>
      </c>
    </row>
    <row r="60" spans="1:16" x14ac:dyDescent="0.45">
      <c r="A60" s="2">
        <v>16094415</v>
      </c>
      <c r="B60" s="5">
        <v>2</v>
      </c>
      <c r="C60" s="4">
        <v>1.5669999999999999E-4</v>
      </c>
      <c r="D60" s="4">
        <v>25700000</v>
      </c>
      <c r="E60" s="4">
        <v>25280000</v>
      </c>
      <c r="F60" s="4">
        <v>26770000</v>
      </c>
      <c r="G60" s="4">
        <f t="shared" si="0"/>
        <v>25916666.666666668</v>
      </c>
      <c r="H60" s="4">
        <v>43700000</v>
      </c>
      <c r="I60" s="4">
        <v>47930000</v>
      </c>
      <c r="J60" s="4">
        <v>49980000</v>
      </c>
      <c r="K60" s="4">
        <f t="shared" si="1"/>
        <v>47203333.333333336</v>
      </c>
      <c r="L60" s="4">
        <f t="shared" si="2"/>
        <v>1.8213504823151125</v>
      </c>
      <c r="M60" s="2">
        <v>1120.6394</v>
      </c>
      <c r="N60" s="2" t="s">
        <v>140</v>
      </c>
      <c r="O60" s="2" t="s">
        <v>16</v>
      </c>
      <c r="P60" s="6" t="s">
        <v>17</v>
      </c>
    </row>
    <row r="61" spans="1:16" x14ac:dyDescent="0.45">
      <c r="A61" s="2">
        <v>16085476</v>
      </c>
      <c r="B61" s="5">
        <v>2</v>
      </c>
      <c r="C61" s="2">
        <v>3.9E-2</v>
      </c>
      <c r="D61" s="4">
        <v>21270000</v>
      </c>
      <c r="E61" s="4">
        <v>19640000</v>
      </c>
      <c r="F61" s="4">
        <v>11510000</v>
      </c>
      <c r="G61" s="4">
        <f t="shared" si="0"/>
        <v>17473333.333333332</v>
      </c>
      <c r="H61" s="4">
        <v>33380000</v>
      </c>
      <c r="I61" s="4">
        <v>27140000</v>
      </c>
      <c r="J61" s="4">
        <v>34940000</v>
      </c>
      <c r="K61" s="4">
        <f t="shared" si="1"/>
        <v>31820000</v>
      </c>
      <c r="L61" s="4">
        <f t="shared" si="2"/>
        <v>1.8210606638687525</v>
      </c>
      <c r="M61" s="2">
        <v>1546.76</v>
      </c>
      <c r="N61" s="2" t="s">
        <v>141</v>
      </c>
      <c r="O61" s="2" t="s">
        <v>142</v>
      </c>
      <c r="P61" s="2" t="s">
        <v>143</v>
      </c>
    </row>
    <row r="62" spans="1:16" x14ac:dyDescent="0.45">
      <c r="A62" s="2">
        <v>16090744</v>
      </c>
      <c r="B62" s="5">
        <v>2</v>
      </c>
      <c r="C62" s="2">
        <v>4.0000000000000001E-3</v>
      </c>
      <c r="D62" s="4">
        <v>15220000</v>
      </c>
      <c r="E62" s="4">
        <v>13560000</v>
      </c>
      <c r="F62" s="4">
        <v>17950000</v>
      </c>
      <c r="G62" s="4">
        <f t="shared" si="0"/>
        <v>15576666.666666666</v>
      </c>
      <c r="H62" s="4">
        <v>31210000</v>
      </c>
      <c r="I62" s="4">
        <v>26910000</v>
      </c>
      <c r="J62" s="4">
        <v>26330000</v>
      </c>
      <c r="K62" s="4">
        <f t="shared" si="1"/>
        <v>28150000</v>
      </c>
      <c r="L62" s="4">
        <f t="shared" si="2"/>
        <v>1.8071902418146801</v>
      </c>
      <c r="M62" s="2">
        <v>1427.7372</v>
      </c>
      <c r="N62" s="2" t="s">
        <v>144</v>
      </c>
      <c r="O62" s="2" t="s">
        <v>145</v>
      </c>
      <c r="P62" s="2" t="s">
        <v>1520</v>
      </c>
    </row>
    <row r="63" spans="1:16" x14ac:dyDescent="0.45">
      <c r="A63" s="2">
        <v>16077691</v>
      </c>
      <c r="B63" s="5">
        <v>3</v>
      </c>
      <c r="C63" s="2">
        <v>4.2999999999999997E-2</v>
      </c>
      <c r="D63" s="4">
        <v>12640000</v>
      </c>
      <c r="E63" s="4">
        <v>13010000</v>
      </c>
      <c r="F63" s="4">
        <v>7343028</v>
      </c>
      <c r="G63" s="4">
        <f t="shared" si="0"/>
        <v>10997676</v>
      </c>
      <c r="H63" s="4">
        <v>22240000</v>
      </c>
      <c r="I63" s="4">
        <v>16280000</v>
      </c>
      <c r="J63" s="4">
        <v>20780000</v>
      </c>
      <c r="K63" s="4">
        <f t="shared" si="1"/>
        <v>19766666.666666668</v>
      </c>
      <c r="L63" s="4">
        <f t="shared" si="2"/>
        <v>1.7973494278851885</v>
      </c>
      <c r="M63" s="2">
        <v>2218.1511</v>
      </c>
      <c r="N63" s="2" t="s">
        <v>146</v>
      </c>
      <c r="O63" s="2" t="s">
        <v>147</v>
      </c>
      <c r="P63" s="2" t="s">
        <v>148</v>
      </c>
    </row>
    <row r="64" spans="1:16" x14ac:dyDescent="0.45">
      <c r="A64" s="2">
        <v>16095434</v>
      </c>
      <c r="B64" s="5">
        <v>2</v>
      </c>
      <c r="C64" s="4">
        <v>8.4880000000000003E-4</v>
      </c>
      <c r="D64" s="4">
        <v>6104856</v>
      </c>
      <c r="E64" s="4">
        <v>6212298</v>
      </c>
      <c r="F64" s="4">
        <v>6970786</v>
      </c>
      <c r="G64" s="4">
        <f t="shared" si="0"/>
        <v>6429313.333333333</v>
      </c>
      <c r="H64" s="4">
        <v>10500000</v>
      </c>
      <c r="I64" s="4">
        <v>10900000</v>
      </c>
      <c r="J64" s="4">
        <v>12220000</v>
      </c>
      <c r="K64" s="4">
        <f t="shared" si="1"/>
        <v>11206666.666666666</v>
      </c>
      <c r="L64" s="4">
        <f t="shared" si="2"/>
        <v>1.7430580974432728</v>
      </c>
      <c r="M64" s="2">
        <v>1192.6831999999999</v>
      </c>
      <c r="N64" s="2" t="s">
        <v>149</v>
      </c>
      <c r="O64" s="2" t="s">
        <v>150</v>
      </c>
      <c r="P64" s="2" t="s">
        <v>151</v>
      </c>
    </row>
    <row r="65" spans="1:16" x14ac:dyDescent="0.45">
      <c r="A65" s="2" t="s">
        <v>152</v>
      </c>
      <c r="B65" s="5">
        <v>3</v>
      </c>
      <c r="C65" s="2">
        <v>2.9000000000000001E-2</v>
      </c>
      <c r="D65" s="4">
        <v>9627994</v>
      </c>
      <c r="E65" s="4">
        <v>11310000</v>
      </c>
      <c r="F65" s="4">
        <v>6323436.5</v>
      </c>
      <c r="G65" s="4">
        <f t="shared" si="0"/>
        <v>9087143.5</v>
      </c>
      <c r="H65" s="4">
        <v>15820000</v>
      </c>
      <c r="I65" s="4">
        <v>15210000</v>
      </c>
      <c r="J65" s="4">
        <v>16430000</v>
      </c>
      <c r="K65" s="4">
        <f t="shared" si="1"/>
        <v>15820000</v>
      </c>
      <c r="L65" s="4">
        <f t="shared" si="2"/>
        <v>1.7409211156399147</v>
      </c>
      <c r="M65" s="2">
        <v>2184.1916999999999</v>
      </c>
      <c r="N65" s="2" t="s">
        <v>153</v>
      </c>
      <c r="O65" s="2" t="s">
        <v>154</v>
      </c>
      <c r="P65" s="6" t="s">
        <v>155</v>
      </c>
    </row>
    <row r="66" spans="1:16" x14ac:dyDescent="0.45">
      <c r="A66" s="2">
        <v>16072495</v>
      </c>
      <c r="B66" s="5">
        <v>2</v>
      </c>
      <c r="C66" s="2">
        <v>7.0000000000000001E-3</v>
      </c>
      <c r="D66" s="4">
        <v>15570000</v>
      </c>
      <c r="E66" s="4">
        <v>12790000</v>
      </c>
      <c r="F66" s="4">
        <v>11090000</v>
      </c>
      <c r="G66" s="4">
        <f t="shared" ref="G66:G129" si="3">AVERAGE(D66:F66)</f>
        <v>13150000</v>
      </c>
      <c r="H66" s="4">
        <v>22410000</v>
      </c>
      <c r="I66" s="4">
        <v>25040000</v>
      </c>
      <c r="J66" s="4">
        <v>21050000</v>
      </c>
      <c r="K66" s="4">
        <f t="shared" ref="K66:K129" si="4">AVERAGE(H66:J66)</f>
        <v>22833333.333333332</v>
      </c>
      <c r="L66" s="4">
        <f t="shared" si="2"/>
        <v>1.7363751584283902</v>
      </c>
      <c r="M66" s="2">
        <v>1629.8418999999999</v>
      </c>
      <c r="N66" s="2" t="s">
        <v>156</v>
      </c>
      <c r="O66" s="2" t="s">
        <v>157</v>
      </c>
      <c r="P66" s="2" t="s">
        <v>158</v>
      </c>
    </row>
    <row r="67" spans="1:16" x14ac:dyDescent="0.45">
      <c r="A67" s="2">
        <v>16076182</v>
      </c>
      <c r="B67" s="5">
        <v>3</v>
      </c>
      <c r="C67" s="2">
        <v>0.02</v>
      </c>
      <c r="D67" s="4">
        <v>19230000</v>
      </c>
      <c r="E67" s="4">
        <v>17140000</v>
      </c>
      <c r="F67" s="4">
        <v>12130000</v>
      </c>
      <c r="G67" s="4">
        <f t="shared" si="3"/>
        <v>16166666.666666666</v>
      </c>
      <c r="H67" s="4">
        <v>25920000</v>
      </c>
      <c r="I67" s="4">
        <v>29250000</v>
      </c>
      <c r="J67" s="4">
        <v>26330000</v>
      </c>
      <c r="K67" s="4">
        <f t="shared" si="4"/>
        <v>27166666.666666668</v>
      </c>
      <c r="L67" s="4">
        <f t="shared" ref="L67:L130" si="5">K67/G67</f>
        <v>1.6804123711340209</v>
      </c>
      <c r="M67" s="2">
        <v>2335.2354</v>
      </c>
      <c r="N67" s="2" t="s">
        <v>159</v>
      </c>
      <c r="O67" s="2" t="s">
        <v>160</v>
      </c>
      <c r="P67" s="6" t="s">
        <v>161</v>
      </c>
    </row>
    <row r="68" spans="1:16" x14ac:dyDescent="0.45">
      <c r="A68" s="2">
        <v>16093516</v>
      </c>
      <c r="B68" s="5" t="s">
        <v>86</v>
      </c>
      <c r="C68" s="2">
        <v>3.0000000000000001E-3</v>
      </c>
      <c r="D68" s="4">
        <v>114800000</v>
      </c>
      <c r="E68" s="4">
        <v>138300000</v>
      </c>
      <c r="F68" s="4">
        <v>106900000</v>
      </c>
      <c r="G68" s="4">
        <f t="shared" si="3"/>
        <v>120000000</v>
      </c>
      <c r="H68" s="4">
        <v>197800000</v>
      </c>
      <c r="I68" s="4">
        <v>197900000</v>
      </c>
      <c r="J68" s="4">
        <v>207600000</v>
      </c>
      <c r="K68" s="4">
        <f t="shared" si="4"/>
        <v>201100000</v>
      </c>
      <c r="L68" s="4">
        <f t="shared" si="5"/>
        <v>1.6758333333333333</v>
      </c>
      <c r="M68" s="2" t="s">
        <v>162</v>
      </c>
      <c r="N68" s="2" t="s">
        <v>163</v>
      </c>
      <c r="O68" s="2" t="s">
        <v>164</v>
      </c>
      <c r="P68" s="2" t="s">
        <v>1521</v>
      </c>
    </row>
    <row r="69" spans="1:16" x14ac:dyDescent="0.45">
      <c r="A69" s="2">
        <v>16085288</v>
      </c>
      <c r="B69" s="5">
        <v>3</v>
      </c>
      <c r="C69" s="2">
        <v>1.7999999999999999E-2</v>
      </c>
      <c r="D69" s="4">
        <v>1791793.5</v>
      </c>
      <c r="E69" s="4">
        <v>2446031.75</v>
      </c>
      <c r="F69" s="4">
        <v>1819292.125</v>
      </c>
      <c r="G69" s="4">
        <f t="shared" si="3"/>
        <v>2019039.125</v>
      </c>
      <c r="H69" s="4">
        <v>3639925.5</v>
      </c>
      <c r="I69" s="4">
        <v>2815736.75</v>
      </c>
      <c r="J69" s="4">
        <v>3680625</v>
      </c>
      <c r="K69" s="4">
        <f t="shared" si="4"/>
        <v>3378762.4166666665</v>
      </c>
      <c r="L69" s="4">
        <f t="shared" si="5"/>
        <v>1.6734506899001607</v>
      </c>
      <c r="M69" s="2">
        <v>2338.2456000000002</v>
      </c>
      <c r="N69" s="2" t="s">
        <v>165</v>
      </c>
      <c r="O69" s="2" t="s">
        <v>166</v>
      </c>
      <c r="P69" s="6" t="s">
        <v>167</v>
      </c>
    </row>
    <row r="70" spans="1:16" x14ac:dyDescent="0.45">
      <c r="A70" s="2">
        <v>16077320</v>
      </c>
      <c r="B70" s="5">
        <v>2</v>
      </c>
      <c r="C70" s="2">
        <v>2.5000000000000001E-2</v>
      </c>
      <c r="D70" s="4">
        <v>8568048</v>
      </c>
      <c r="E70" s="4">
        <v>7462090.5</v>
      </c>
      <c r="F70" s="4">
        <v>11450000</v>
      </c>
      <c r="G70" s="4">
        <f t="shared" si="3"/>
        <v>9160046.166666666</v>
      </c>
      <c r="H70" s="4">
        <v>16450000</v>
      </c>
      <c r="I70" s="4">
        <v>12940000</v>
      </c>
      <c r="J70" s="4">
        <v>16440000</v>
      </c>
      <c r="K70" s="4">
        <f t="shared" si="4"/>
        <v>15276666.666666666</v>
      </c>
      <c r="L70" s="4">
        <f t="shared" si="5"/>
        <v>1.6677499642150639</v>
      </c>
      <c r="M70" s="2">
        <v>1118.4967999999999</v>
      </c>
      <c r="N70" s="2" t="s">
        <v>168</v>
      </c>
      <c r="O70" s="2" t="s">
        <v>68</v>
      </c>
      <c r="P70" s="2" t="s">
        <v>69</v>
      </c>
    </row>
    <row r="71" spans="1:16" x14ac:dyDescent="0.45">
      <c r="A71" s="2">
        <v>16098877</v>
      </c>
      <c r="B71" s="5">
        <v>2</v>
      </c>
      <c r="C71" s="2">
        <v>0.02</v>
      </c>
      <c r="D71" s="4">
        <v>3245470.75</v>
      </c>
      <c r="E71" s="4">
        <v>2998105.25</v>
      </c>
      <c r="F71" s="4">
        <v>2159229</v>
      </c>
      <c r="G71" s="4">
        <f t="shared" si="3"/>
        <v>2800935</v>
      </c>
      <c r="H71" s="4">
        <v>5076750</v>
      </c>
      <c r="I71" s="4">
        <v>4113656.75</v>
      </c>
      <c r="J71" s="4">
        <v>4808197.5</v>
      </c>
      <c r="K71" s="4">
        <f t="shared" si="4"/>
        <v>4666201.416666667</v>
      </c>
      <c r="L71" s="4">
        <f t="shared" si="5"/>
        <v>1.6659441995857336</v>
      </c>
      <c r="M71" s="2">
        <v>1112.6704999999999</v>
      </c>
      <c r="N71" s="2" t="s">
        <v>169</v>
      </c>
      <c r="O71" s="2" t="s">
        <v>170</v>
      </c>
      <c r="P71" s="6" t="s">
        <v>171</v>
      </c>
    </row>
    <row r="72" spans="1:16" x14ac:dyDescent="0.45">
      <c r="A72" s="2">
        <v>16076185</v>
      </c>
      <c r="B72" s="5">
        <v>2</v>
      </c>
      <c r="C72" s="2">
        <v>0.01</v>
      </c>
      <c r="D72" s="4">
        <v>7288776.5</v>
      </c>
      <c r="E72" s="4">
        <v>9524525</v>
      </c>
      <c r="F72" s="4">
        <v>6698137.5</v>
      </c>
      <c r="G72" s="4">
        <f t="shared" si="3"/>
        <v>7837146.333333333</v>
      </c>
      <c r="H72" s="4">
        <v>13210000</v>
      </c>
      <c r="I72" s="4">
        <v>12110000</v>
      </c>
      <c r="J72" s="4">
        <v>13590000</v>
      </c>
      <c r="K72" s="4">
        <f t="shared" si="4"/>
        <v>12970000</v>
      </c>
      <c r="L72" s="4">
        <f t="shared" si="5"/>
        <v>1.6549391128292914</v>
      </c>
      <c r="M72" s="2">
        <v>1378.7025000000001</v>
      </c>
      <c r="N72" s="2" t="s">
        <v>172</v>
      </c>
      <c r="O72" s="2" t="s">
        <v>173</v>
      </c>
      <c r="P72" s="2" t="s">
        <v>174</v>
      </c>
    </row>
    <row r="73" spans="1:16" x14ac:dyDescent="0.45">
      <c r="A73" s="2">
        <v>16093329</v>
      </c>
      <c r="B73" s="5">
        <v>3</v>
      </c>
      <c r="C73" s="2">
        <v>1E-3</v>
      </c>
      <c r="D73" s="4">
        <v>26330000</v>
      </c>
      <c r="E73" s="4">
        <v>27930000</v>
      </c>
      <c r="F73" s="4">
        <v>23750000</v>
      </c>
      <c r="G73" s="4">
        <f t="shared" si="3"/>
        <v>26003333.333333332</v>
      </c>
      <c r="H73" s="4">
        <v>42160000</v>
      </c>
      <c r="I73" s="4">
        <v>40120000</v>
      </c>
      <c r="J73" s="4">
        <v>46580000</v>
      </c>
      <c r="K73" s="4">
        <f t="shared" si="4"/>
        <v>42953333.333333336</v>
      </c>
      <c r="L73" s="4">
        <f t="shared" si="5"/>
        <v>1.6518395077554162</v>
      </c>
      <c r="M73" s="2">
        <v>2014.0808</v>
      </c>
      <c r="N73" s="2" t="s">
        <v>175</v>
      </c>
      <c r="O73" s="2" t="s">
        <v>176</v>
      </c>
      <c r="P73" s="6" t="s">
        <v>177</v>
      </c>
    </row>
    <row r="74" spans="1:16" x14ac:dyDescent="0.45">
      <c r="A74" s="2">
        <v>16076949</v>
      </c>
      <c r="B74" s="5">
        <v>2</v>
      </c>
      <c r="C74" s="2">
        <v>2.9000000000000001E-2</v>
      </c>
      <c r="D74" s="4">
        <v>18160000</v>
      </c>
      <c r="E74" s="4">
        <v>14390000</v>
      </c>
      <c r="F74" s="4">
        <v>23120000</v>
      </c>
      <c r="G74" s="4">
        <f t="shared" si="3"/>
        <v>18556666.666666668</v>
      </c>
      <c r="H74" s="4">
        <v>28390000</v>
      </c>
      <c r="I74" s="4">
        <v>34700000</v>
      </c>
      <c r="J74" s="4">
        <v>28400000</v>
      </c>
      <c r="K74" s="4">
        <f t="shared" si="4"/>
        <v>30496666.666666668</v>
      </c>
      <c r="L74" s="4">
        <f t="shared" si="5"/>
        <v>1.6434345248787496</v>
      </c>
      <c r="M74" s="2">
        <v>1519.7582</v>
      </c>
      <c r="N74" s="2" t="s">
        <v>178</v>
      </c>
      <c r="O74" s="2" t="s">
        <v>145</v>
      </c>
      <c r="P74" s="2" t="s">
        <v>1520</v>
      </c>
    </row>
    <row r="75" spans="1:16" x14ac:dyDescent="0.45">
      <c r="A75" s="2">
        <v>16070219</v>
      </c>
      <c r="B75" s="5">
        <v>3</v>
      </c>
      <c r="C75" s="2">
        <v>8.9999999999999993E-3</v>
      </c>
      <c r="D75" s="4">
        <v>29290000</v>
      </c>
      <c r="E75" s="4">
        <v>26440000</v>
      </c>
      <c r="F75" s="4">
        <v>37390000</v>
      </c>
      <c r="G75" s="4">
        <f t="shared" si="3"/>
        <v>31040000</v>
      </c>
      <c r="H75" s="4">
        <v>48720000</v>
      </c>
      <c r="I75" s="4">
        <v>52270000</v>
      </c>
      <c r="J75" s="4">
        <v>51860000</v>
      </c>
      <c r="K75" s="4">
        <f t="shared" si="4"/>
        <v>50950000</v>
      </c>
      <c r="L75" s="4">
        <f t="shared" si="5"/>
        <v>1.6414304123711341</v>
      </c>
      <c r="M75" s="2">
        <v>2232.0124999999998</v>
      </c>
      <c r="N75" s="2" t="s">
        <v>179</v>
      </c>
      <c r="O75" s="2" t="s">
        <v>145</v>
      </c>
      <c r="P75" s="2" t="s">
        <v>1520</v>
      </c>
    </row>
    <row r="76" spans="1:16" x14ac:dyDescent="0.45">
      <c r="A76" s="2">
        <v>16074625</v>
      </c>
      <c r="B76" s="5">
        <v>2</v>
      </c>
      <c r="C76" s="2">
        <v>0.02</v>
      </c>
      <c r="D76" s="4">
        <v>11120000</v>
      </c>
      <c r="E76" s="4">
        <v>9755244</v>
      </c>
      <c r="F76" s="4">
        <v>15240000</v>
      </c>
      <c r="G76" s="4">
        <f t="shared" si="3"/>
        <v>12038414.666666666</v>
      </c>
      <c r="H76" s="4">
        <v>20640000</v>
      </c>
      <c r="I76" s="4">
        <v>19740000</v>
      </c>
      <c r="J76" s="4">
        <v>18730000</v>
      </c>
      <c r="K76" s="4">
        <f t="shared" si="4"/>
        <v>19703333.333333332</v>
      </c>
      <c r="L76" s="4">
        <f t="shared" si="5"/>
        <v>1.6367049880654274</v>
      </c>
      <c r="M76" s="2">
        <v>870.50699999999995</v>
      </c>
      <c r="N76" s="2" t="s">
        <v>180</v>
      </c>
      <c r="O76" s="2" t="s">
        <v>131</v>
      </c>
      <c r="P76" s="2" t="s">
        <v>132</v>
      </c>
    </row>
    <row r="77" spans="1:16" x14ac:dyDescent="0.45">
      <c r="A77" s="2">
        <v>16074161</v>
      </c>
      <c r="B77" s="5">
        <v>2</v>
      </c>
      <c r="C77" s="2">
        <v>0.03</v>
      </c>
      <c r="D77" s="4">
        <v>21700000</v>
      </c>
      <c r="E77" s="4">
        <v>25970000</v>
      </c>
      <c r="F77" s="4">
        <v>35800000</v>
      </c>
      <c r="G77" s="4">
        <f t="shared" si="3"/>
        <v>27823333.333333332</v>
      </c>
      <c r="H77" s="4">
        <v>48370000</v>
      </c>
      <c r="I77" s="4">
        <v>47160000</v>
      </c>
      <c r="J77" s="4">
        <v>41030000</v>
      </c>
      <c r="K77" s="4">
        <f t="shared" si="4"/>
        <v>45520000</v>
      </c>
      <c r="L77" s="4">
        <f t="shared" si="5"/>
        <v>1.6360368994848449</v>
      </c>
      <c r="M77" s="2">
        <v>1555.7313999999999</v>
      </c>
      <c r="N77" s="2" t="s">
        <v>181</v>
      </c>
      <c r="O77" s="2" t="s">
        <v>182</v>
      </c>
      <c r="P77" s="2" t="s">
        <v>183</v>
      </c>
    </row>
    <row r="78" spans="1:16" x14ac:dyDescent="0.45">
      <c r="A78" s="2">
        <v>16069722</v>
      </c>
      <c r="B78" s="5">
        <v>2</v>
      </c>
      <c r="C78" s="2">
        <v>2.5000000000000001E-2</v>
      </c>
      <c r="D78" s="4">
        <v>21850000</v>
      </c>
      <c r="E78" s="4">
        <v>17770000</v>
      </c>
      <c r="F78" s="4">
        <v>24760000</v>
      </c>
      <c r="G78" s="4">
        <f t="shared" si="3"/>
        <v>21460000</v>
      </c>
      <c r="H78" s="4">
        <v>41810000</v>
      </c>
      <c r="I78" s="4">
        <v>29560000</v>
      </c>
      <c r="J78" s="4">
        <v>33930000</v>
      </c>
      <c r="K78" s="4">
        <f t="shared" si="4"/>
        <v>35100000</v>
      </c>
      <c r="L78" s="4">
        <f t="shared" si="5"/>
        <v>1.635601118359739</v>
      </c>
      <c r="M78" s="2">
        <v>961.45592999999997</v>
      </c>
      <c r="N78" s="2" t="s">
        <v>184</v>
      </c>
      <c r="O78" s="2" t="s">
        <v>46</v>
      </c>
      <c r="P78" s="2" t="s">
        <v>1529</v>
      </c>
    </row>
    <row r="79" spans="1:16" x14ac:dyDescent="0.45">
      <c r="A79" s="2">
        <v>16078915</v>
      </c>
      <c r="B79" s="5">
        <v>2</v>
      </c>
      <c r="C79" s="2">
        <v>1.2E-2</v>
      </c>
      <c r="D79" s="4">
        <v>65730000</v>
      </c>
      <c r="E79" s="4">
        <v>60980000</v>
      </c>
      <c r="F79" s="4">
        <v>51040000</v>
      </c>
      <c r="G79" s="4">
        <f t="shared" si="3"/>
        <v>59250000</v>
      </c>
      <c r="H79" s="4">
        <v>98040000</v>
      </c>
      <c r="I79" s="4">
        <v>82350000</v>
      </c>
      <c r="J79" s="4">
        <v>109200000</v>
      </c>
      <c r="K79" s="4">
        <f t="shared" si="4"/>
        <v>96530000</v>
      </c>
      <c r="L79" s="4">
        <f t="shared" si="5"/>
        <v>1.629198312236287</v>
      </c>
      <c r="M79" s="2">
        <v>892.49130000000002</v>
      </c>
      <c r="N79" s="2" t="s">
        <v>185</v>
      </c>
      <c r="O79" s="2" t="s">
        <v>186</v>
      </c>
      <c r="P79" s="2" t="s">
        <v>187</v>
      </c>
    </row>
    <row r="80" spans="1:16" x14ac:dyDescent="0.45">
      <c r="A80" s="2">
        <v>16071915</v>
      </c>
      <c r="B80" s="5">
        <v>2</v>
      </c>
      <c r="C80" s="4">
        <v>1.4210000000000001E-4</v>
      </c>
      <c r="D80" s="4">
        <v>26850000</v>
      </c>
      <c r="E80" s="4">
        <v>26210000</v>
      </c>
      <c r="F80" s="4">
        <v>26800000</v>
      </c>
      <c r="G80" s="4">
        <f t="shared" si="3"/>
        <v>26620000</v>
      </c>
      <c r="H80" s="4">
        <v>40580000</v>
      </c>
      <c r="I80" s="4">
        <v>45400000</v>
      </c>
      <c r="J80" s="4">
        <v>43840000</v>
      </c>
      <c r="K80" s="4">
        <f t="shared" si="4"/>
        <v>43273333.333333336</v>
      </c>
      <c r="L80" s="4">
        <f t="shared" si="5"/>
        <v>1.6255947908840471</v>
      </c>
      <c r="M80" s="2">
        <v>1284.6289999999999</v>
      </c>
      <c r="N80" s="2" t="s">
        <v>188</v>
      </c>
      <c r="O80" s="2" t="s">
        <v>176</v>
      </c>
      <c r="P80" s="6" t="s">
        <v>177</v>
      </c>
    </row>
    <row r="81" spans="1:16" x14ac:dyDescent="0.45">
      <c r="A81" s="2">
        <v>16070034</v>
      </c>
      <c r="B81" s="5">
        <v>2</v>
      </c>
      <c r="C81" s="2">
        <v>2.3E-2</v>
      </c>
      <c r="D81" s="4">
        <v>18410000</v>
      </c>
      <c r="E81" s="4">
        <v>16300000</v>
      </c>
      <c r="F81" s="4">
        <v>23580000</v>
      </c>
      <c r="G81" s="4">
        <f t="shared" si="3"/>
        <v>19430000</v>
      </c>
      <c r="H81" s="4">
        <v>36590000</v>
      </c>
      <c r="I81" s="4">
        <v>27980000</v>
      </c>
      <c r="J81" s="4">
        <v>29780000</v>
      </c>
      <c r="K81" s="4">
        <f t="shared" si="4"/>
        <v>31450000</v>
      </c>
      <c r="L81" s="4">
        <f t="shared" si="5"/>
        <v>1.6186309830159546</v>
      </c>
      <c r="M81" s="2">
        <v>1009.6328</v>
      </c>
      <c r="N81" s="2" t="s">
        <v>189</v>
      </c>
      <c r="O81" s="2" t="s">
        <v>138</v>
      </c>
      <c r="P81" s="2" t="s">
        <v>139</v>
      </c>
    </row>
    <row r="82" spans="1:16" x14ac:dyDescent="0.45">
      <c r="A82" s="2">
        <v>16079421</v>
      </c>
      <c r="B82" s="5">
        <v>2</v>
      </c>
      <c r="C82" s="2">
        <v>8.9999999999999993E-3</v>
      </c>
      <c r="D82" s="4">
        <v>8284949</v>
      </c>
      <c r="E82" s="4">
        <v>6943750</v>
      </c>
      <c r="F82" s="4">
        <v>8204068</v>
      </c>
      <c r="G82" s="4">
        <f t="shared" si="3"/>
        <v>7810922.333333333</v>
      </c>
      <c r="H82" s="4">
        <v>12120000</v>
      </c>
      <c r="I82" s="4">
        <v>11110000</v>
      </c>
      <c r="J82" s="4">
        <v>14630000</v>
      </c>
      <c r="K82" s="4">
        <f t="shared" si="4"/>
        <v>12620000</v>
      </c>
      <c r="L82" s="4">
        <f t="shared" si="5"/>
        <v>1.6156862738403877</v>
      </c>
      <c r="M82" s="2">
        <v>892.51746000000003</v>
      </c>
      <c r="N82" s="2" t="s">
        <v>190</v>
      </c>
      <c r="O82" s="2" t="s">
        <v>191</v>
      </c>
      <c r="P82" s="6" t="s">
        <v>192</v>
      </c>
    </row>
    <row r="83" spans="1:16" x14ac:dyDescent="0.45">
      <c r="A83" s="2">
        <v>16075988</v>
      </c>
      <c r="B83" s="5">
        <v>2</v>
      </c>
      <c r="C83" s="4">
        <v>5.3390000000000002E-4</v>
      </c>
      <c r="D83" s="4">
        <v>14080000</v>
      </c>
      <c r="E83" s="4">
        <v>13570000</v>
      </c>
      <c r="F83" s="4">
        <v>15380000</v>
      </c>
      <c r="G83" s="4">
        <f t="shared" si="3"/>
        <v>14343333.333333334</v>
      </c>
      <c r="H83" s="4">
        <v>22510000</v>
      </c>
      <c r="I83" s="4">
        <v>24480000</v>
      </c>
      <c r="J83" s="4">
        <v>22390000</v>
      </c>
      <c r="K83" s="4">
        <f t="shared" si="4"/>
        <v>23126666.666666668</v>
      </c>
      <c r="L83" s="4">
        <f t="shared" si="5"/>
        <v>1.6123634673483616</v>
      </c>
      <c r="M83" s="2">
        <v>1339.6796999999999</v>
      </c>
      <c r="N83" s="2" t="s">
        <v>193</v>
      </c>
      <c r="O83" s="2" t="s">
        <v>104</v>
      </c>
      <c r="P83" s="2" t="s">
        <v>110</v>
      </c>
    </row>
    <row r="84" spans="1:16" x14ac:dyDescent="0.45">
      <c r="A84" s="2">
        <v>16091496</v>
      </c>
      <c r="B84" s="5">
        <v>2</v>
      </c>
      <c r="C84" s="2">
        <v>4.2999999999999997E-2</v>
      </c>
      <c r="D84" s="4">
        <v>46610000</v>
      </c>
      <c r="E84" s="4">
        <v>40770000</v>
      </c>
      <c r="F84" s="4">
        <v>27510000</v>
      </c>
      <c r="G84" s="4">
        <f t="shared" si="3"/>
        <v>38296666.666666664</v>
      </c>
      <c r="H84" s="4">
        <v>57610000</v>
      </c>
      <c r="I84" s="4">
        <v>58110000</v>
      </c>
      <c r="J84" s="4">
        <v>68780000</v>
      </c>
      <c r="K84" s="4">
        <f t="shared" si="4"/>
        <v>61500000</v>
      </c>
      <c r="L84" s="4">
        <f t="shared" si="5"/>
        <v>1.6058838889372444</v>
      </c>
      <c r="M84" s="2">
        <v>1071.4268999999999</v>
      </c>
      <c r="N84" s="2" t="s">
        <v>194</v>
      </c>
      <c r="O84" s="2" t="s">
        <v>195</v>
      </c>
      <c r="P84" s="6" t="s">
        <v>196</v>
      </c>
    </row>
    <row r="85" spans="1:16" x14ac:dyDescent="0.45">
      <c r="A85" s="2">
        <v>16071363</v>
      </c>
      <c r="B85" s="5">
        <v>2</v>
      </c>
      <c r="C85" s="2">
        <v>3.0000000000000001E-3</v>
      </c>
      <c r="D85" s="4">
        <v>31430000</v>
      </c>
      <c r="E85" s="4">
        <v>34570000</v>
      </c>
      <c r="F85" s="4">
        <v>27200000</v>
      </c>
      <c r="G85" s="4">
        <f t="shared" si="3"/>
        <v>31066666.666666668</v>
      </c>
      <c r="H85" s="4">
        <v>46800000</v>
      </c>
      <c r="I85" s="4">
        <v>50580000</v>
      </c>
      <c r="J85" s="4">
        <v>52070000</v>
      </c>
      <c r="K85" s="4">
        <f t="shared" si="4"/>
        <v>49816666.666666664</v>
      </c>
      <c r="L85" s="4">
        <f t="shared" si="5"/>
        <v>1.6035407725321886</v>
      </c>
      <c r="M85" s="2">
        <v>1264.6583000000001</v>
      </c>
      <c r="N85" s="2" t="s">
        <v>197</v>
      </c>
      <c r="O85" s="2" t="s">
        <v>198</v>
      </c>
      <c r="P85" s="2" t="s">
        <v>199</v>
      </c>
    </row>
    <row r="86" spans="1:16" x14ac:dyDescent="0.45">
      <c r="A86" s="2">
        <v>16078950</v>
      </c>
      <c r="B86" s="5">
        <v>2</v>
      </c>
      <c r="C86" s="2">
        <v>2.3E-2</v>
      </c>
      <c r="D86" s="4">
        <v>10720000</v>
      </c>
      <c r="E86" s="4">
        <v>9325535</v>
      </c>
      <c r="F86" s="4">
        <v>9091231</v>
      </c>
      <c r="G86" s="4">
        <f t="shared" si="3"/>
        <v>9712255.333333334</v>
      </c>
      <c r="H86" s="4">
        <v>16420000</v>
      </c>
      <c r="I86" s="4">
        <v>12190000</v>
      </c>
      <c r="J86" s="4">
        <v>17950000</v>
      </c>
      <c r="K86" s="4">
        <f t="shared" si="4"/>
        <v>15520000</v>
      </c>
      <c r="L86" s="4">
        <f t="shared" si="5"/>
        <v>1.5979810525299889</v>
      </c>
      <c r="M86" s="2">
        <v>921.51729999999998</v>
      </c>
      <c r="N86" s="2" t="s">
        <v>200</v>
      </c>
      <c r="O86" s="2" t="s">
        <v>201</v>
      </c>
      <c r="P86" s="2" t="s">
        <v>202</v>
      </c>
    </row>
    <row r="87" spans="1:16" x14ac:dyDescent="0.45">
      <c r="A87" s="2">
        <v>16089371</v>
      </c>
      <c r="B87" s="5">
        <v>2</v>
      </c>
      <c r="C87" s="2">
        <v>0.02</v>
      </c>
      <c r="D87" s="4">
        <v>15350000</v>
      </c>
      <c r="E87" s="4">
        <v>11660000</v>
      </c>
      <c r="F87" s="4">
        <v>15200000</v>
      </c>
      <c r="G87" s="4">
        <f t="shared" si="3"/>
        <v>14070000</v>
      </c>
      <c r="H87" s="4">
        <v>19500000</v>
      </c>
      <c r="I87" s="4">
        <v>26210000</v>
      </c>
      <c r="J87" s="4">
        <v>21540000</v>
      </c>
      <c r="K87" s="4">
        <f t="shared" si="4"/>
        <v>22416666.666666668</v>
      </c>
      <c r="L87" s="4">
        <f t="shared" si="5"/>
        <v>1.5932243544183844</v>
      </c>
      <c r="M87" s="2">
        <v>1249.683</v>
      </c>
      <c r="N87" s="2" t="s">
        <v>203</v>
      </c>
      <c r="O87" s="2" t="s">
        <v>157</v>
      </c>
      <c r="P87" s="2" t="s">
        <v>158</v>
      </c>
    </row>
    <row r="88" spans="1:16" x14ac:dyDescent="0.45">
      <c r="A88" s="2">
        <v>16077145</v>
      </c>
      <c r="B88" s="5">
        <v>2</v>
      </c>
      <c r="C88" s="2">
        <v>0.01</v>
      </c>
      <c r="D88" s="4">
        <v>12100000</v>
      </c>
      <c r="E88" s="4">
        <v>13480000</v>
      </c>
      <c r="F88" s="4">
        <v>11660000</v>
      </c>
      <c r="G88" s="4">
        <f t="shared" si="3"/>
        <v>12413333.333333334</v>
      </c>
      <c r="H88" s="4">
        <v>17220000</v>
      </c>
      <c r="I88" s="4">
        <v>18380000</v>
      </c>
      <c r="J88" s="4">
        <v>23000000</v>
      </c>
      <c r="K88" s="4">
        <f t="shared" si="4"/>
        <v>19533333.333333332</v>
      </c>
      <c r="L88" s="4">
        <f t="shared" si="5"/>
        <v>1.5735767991407088</v>
      </c>
      <c r="M88" s="2">
        <v>1057.6013</v>
      </c>
      <c r="N88" s="2" t="s">
        <v>204</v>
      </c>
      <c r="O88" s="2" t="s">
        <v>205</v>
      </c>
      <c r="P88" s="2" t="s">
        <v>206</v>
      </c>
    </row>
    <row r="89" spans="1:16" x14ac:dyDescent="0.45">
      <c r="A89" s="2" t="s">
        <v>207</v>
      </c>
      <c r="B89" s="5" t="s">
        <v>86</v>
      </c>
      <c r="C89" s="2">
        <v>5.0000000000000001E-3</v>
      </c>
      <c r="D89" s="4">
        <v>38940000</v>
      </c>
      <c r="E89" s="4">
        <v>37510000</v>
      </c>
      <c r="F89" s="4">
        <v>34660000</v>
      </c>
      <c r="G89" s="4">
        <f t="shared" si="3"/>
        <v>37036666.666666664</v>
      </c>
      <c r="H89" s="4">
        <v>56740000</v>
      </c>
      <c r="I89" s="4">
        <v>51460000</v>
      </c>
      <c r="J89" s="4">
        <v>65640000</v>
      </c>
      <c r="K89" s="4">
        <f t="shared" si="4"/>
        <v>57946666.666666664</v>
      </c>
      <c r="L89" s="4">
        <f t="shared" si="5"/>
        <v>1.5645756457564577</v>
      </c>
      <c r="M89" s="2" t="s">
        <v>208</v>
      </c>
      <c r="N89" s="2" t="s">
        <v>209</v>
      </c>
      <c r="O89" s="2" t="s">
        <v>210</v>
      </c>
      <c r="P89" s="2" t="s">
        <v>211</v>
      </c>
    </row>
    <row r="90" spans="1:16" x14ac:dyDescent="0.45">
      <c r="A90" s="2">
        <v>16075712</v>
      </c>
      <c r="B90" s="5">
        <v>2</v>
      </c>
      <c r="C90" s="2">
        <v>3.0000000000000001E-3</v>
      </c>
      <c r="D90" s="4">
        <v>14780000</v>
      </c>
      <c r="E90" s="4">
        <v>13360000</v>
      </c>
      <c r="F90" s="4">
        <v>12480000</v>
      </c>
      <c r="G90" s="4">
        <f t="shared" si="3"/>
        <v>13540000</v>
      </c>
      <c r="H90" s="4">
        <v>22160000</v>
      </c>
      <c r="I90" s="4">
        <v>19270000</v>
      </c>
      <c r="J90" s="4">
        <v>21980000</v>
      </c>
      <c r="K90" s="4">
        <f t="shared" si="4"/>
        <v>21136666.666666668</v>
      </c>
      <c r="L90" s="4">
        <f t="shared" si="5"/>
        <v>1.5610536681437717</v>
      </c>
      <c r="M90" s="2">
        <v>1020.6115</v>
      </c>
      <c r="N90" s="2" t="s">
        <v>212</v>
      </c>
      <c r="O90" s="2" t="s">
        <v>176</v>
      </c>
      <c r="P90" s="6" t="s">
        <v>177</v>
      </c>
    </row>
    <row r="91" spans="1:16" x14ac:dyDescent="0.45">
      <c r="A91" s="2">
        <v>16082157</v>
      </c>
      <c r="B91" s="5">
        <v>2</v>
      </c>
      <c r="C91" s="2">
        <v>0.05</v>
      </c>
      <c r="D91" s="4">
        <v>13460000</v>
      </c>
      <c r="E91" s="4">
        <v>16090000</v>
      </c>
      <c r="F91" s="4">
        <v>9112627</v>
      </c>
      <c r="G91" s="4">
        <f t="shared" si="3"/>
        <v>12887542.333333334</v>
      </c>
      <c r="H91" s="4">
        <v>20550000</v>
      </c>
      <c r="I91" s="4">
        <v>20450000</v>
      </c>
      <c r="J91" s="4">
        <v>19290000</v>
      </c>
      <c r="K91" s="4">
        <f t="shared" si="4"/>
        <v>20096666.666666668</v>
      </c>
      <c r="L91" s="4">
        <f t="shared" si="5"/>
        <v>1.559387053549155</v>
      </c>
      <c r="M91" s="2">
        <v>1373.7761</v>
      </c>
      <c r="N91" s="2" t="s">
        <v>213</v>
      </c>
      <c r="O91" s="2" t="s">
        <v>214</v>
      </c>
      <c r="P91" s="6" t="s">
        <v>215</v>
      </c>
    </row>
    <row r="92" spans="1:16" x14ac:dyDescent="0.45">
      <c r="A92" s="2">
        <v>16080357</v>
      </c>
      <c r="B92" s="5">
        <v>2</v>
      </c>
      <c r="C92" s="2">
        <v>2.1000000000000001E-2</v>
      </c>
      <c r="D92" s="4">
        <v>89650000</v>
      </c>
      <c r="E92" s="4">
        <v>84100000</v>
      </c>
      <c r="F92" s="4">
        <v>123400000</v>
      </c>
      <c r="G92" s="4">
        <f t="shared" si="3"/>
        <v>99050000</v>
      </c>
      <c r="H92" s="4">
        <v>160900000</v>
      </c>
      <c r="I92" s="4">
        <v>157000000</v>
      </c>
      <c r="J92" s="4">
        <v>144000000</v>
      </c>
      <c r="K92" s="4">
        <f t="shared" si="4"/>
        <v>153966666.66666666</v>
      </c>
      <c r="L92" s="4">
        <f t="shared" si="5"/>
        <v>1.5544337876493353</v>
      </c>
      <c r="M92" s="2">
        <v>773.45579999999995</v>
      </c>
      <c r="N92" s="2" t="s">
        <v>216</v>
      </c>
      <c r="O92" s="2" t="s">
        <v>217</v>
      </c>
      <c r="P92" s="2" t="s">
        <v>1530</v>
      </c>
    </row>
    <row r="93" spans="1:16" x14ac:dyDescent="0.45">
      <c r="A93" s="2">
        <v>16078336</v>
      </c>
      <c r="B93" s="5">
        <v>2</v>
      </c>
      <c r="C93" s="2">
        <v>2.7E-2</v>
      </c>
      <c r="D93" s="4">
        <v>7473273</v>
      </c>
      <c r="E93" s="4">
        <v>9136835</v>
      </c>
      <c r="F93" s="4">
        <v>8223933.5</v>
      </c>
      <c r="G93" s="4">
        <f t="shared" si="3"/>
        <v>8278013.833333333</v>
      </c>
      <c r="H93" s="4">
        <v>15860000</v>
      </c>
      <c r="I93" s="4">
        <v>11570000</v>
      </c>
      <c r="J93" s="4">
        <v>11150000</v>
      </c>
      <c r="K93" s="4">
        <f t="shared" si="4"/>
        <v>12860000</v>
      </c>
      <c r="L93" s="4">
        <f t="shared" si="5"/>
        <v>1.5535127458009603</v>
      </c>
      <c r="M93" s="2">
        <v>1230.6549</v>
      </c>
      <c r="N93" s="2" t="s">
        <v>218</v>
      </c>
      <c r="O93" s="2" t="s">
        <v>219</v>
      </c>
      <c r="P93" s="6" t="s">
        <v>220</v>
      </c>
    </row>
    <row r="94" spans="1:16" x14ac:dyDescent="0.45">
      <c r="A94" s="2">
        <v>16069435</v>
      </c>
      <c r="B94" s="5">
        <v>2</v>
      </c>
      <c r="C94" s="2">
        <v>1.4E-2</v>
      </c>
      <c r="D94" s="4">
        <v>37080000</v>
      </c>
      <c r="E94" s="4">
        <v>37120000</v>
      </c>
      <c r="F94" s="4">
        <v>47170000</v>
      </c>
      <c r="G94" s="4">
        <f t="shared" si="3"/>
        <v>40456666.666666664</v>
      </c>
      <c r="H94" s="4">
        <v>54810000</v>
      </c>
      <c r="I94" s="4">
        <v>64080000</v>
      </c>
      <c r="J94" s="4">
        <v>69180000</v>
      </c>
      <c r="K94" s="4">
        <f t="shared" si="4"/>
        <v>62690000</v>
      </c>
      <c r="L94" s="4">
        <f t="shared" si="5"/>
        <v>1.5495591991431161</v>
      </c>
      <c r="M94" s="2">
        <v>1075.579</v>
      </c>
      <c r="N94" s="2" t="s">
        <v>221</v>
      </c>
      <c r="O94" s="2" t="s">
        <v>46</v>
      </c>
      <c r="P94" s="2" t="s">
        <v>1529</v>
      </c>
    </row>
    <row r="95" spans="1:16" x14ac:dyDescent="0.45">
      <c r="A95" s="2">
        <v>16086982</v>
      </c>
      <c r="B95" s="5">
        <v>2</v>
      </c>
      <c r="C95" s="2">
        <v>2.3E-2</v>
      </c>
      <c r="D95" s="4">
        <v>19080000</v>
      </c>
      <c r="E95" s="4">
        <v>28380000</v>
      </c>
      <c r="F95" s="4">
        <v>24210000</v>
      </c>
      <c r="G95" s="4">
        <f t="shared" si="3"/>
        <v>23890000</v>
      </c>
      <c r="H95" s="4">
        <v>37370000</v>
      </c>
      <c r="I95" s="4">
        <v>39760000</v>
      </c>
      <c r="J95" s="4">
        <v>33790000</v>
      </c>
      <c r="K95" s="4">
        <f t="shared" si="4"/>
        <v>36973333.333333336</v>
      </c>
      <c r="L95" s="4">
        <f t="shared" si="5"/>
        <v>1.5476489465606251</v>
      </c>
      <c r="M95" s="2">
        <v>1432.6251999999999</v>
      </c>
      <c r="N95" s="2" t="s">
        <v>222</v>
      </c>
      <c r="O95" s="2" t="s">
        <v>223</v>
      </c>
      <c r="P95" s="2" t="s">
        <v>224</v>
      </c>
    </row>
    <row r="96" spans="1:16" x14ac:dyDescent="0.45">
      <c r="A96" s="2" t="s">
        <v>225</v>
      </c>
      <c r="B96" s="5" t="s">
        <v>86</v>
      </c>
      <c r="C96" s="2">
        <v>1.2999999999999999E-2</v>
      </c>
      <c r="D96" s="4">
        <v>41590000</v>
      </c>
      <c r="E96" s="4">
        <v>57960000</v>
      </c>
      <c r="F96" s="4">
        <v>54290000</v>
      </c>
      <c r="G96" s="4">
        <f t="shared" si="3"/>
        <v>51280000</v>
      </c>
      <c r="H96" s="4">
        <v>82350000</v>
      </c>
      <c r="I96" s="4">
        <v>76140000</v>
      </c>
      <c r="J96" s="4">
        <v>79330000</v>
      </c>
      <c r="K96" s="4">
        <f t="shared" si="4"/>
        <v>79273333.333333328</v>
      </c>
      <c r="L96" s="4">
        <f t="shared" si="5"/>
        <v>1.5458918356734268</v>
      </c>
      <c r="M96" s="2" t="s">
        <v>226</v>
      </c>
      <c r="N96" s="2" t="s">
        <v>227</v>
      </c>
      <c r="O96" s="2" t="s">
        <v>228</v>
      </c>
      <c r="P96" s="2" t="s">
        <v>229</v>
      </c>
    </row>
    <row r="97" spans="1:16" x14ac:dyDescent="0.45">
      <c r="A97" s="2">
        <v>16070979</v>
      </c>
      <c r="B97" s="5">
        <v>2</v>
      </c>
      <c r="C97" s="2">
        <v>2.1000000000000001E-2</v>
      </c>
      <c r="D97" s="4">
        <v>8959800</v>
      </c>
      <c r="E97" s="4">
        <v>8203078</v>
      </c>
      <c r="F97" s="4">
        <v>6051523.5</v>
      </c>
      <c r="G97" s="4">
        <f t="shared" si="3"/>
        <v>7738133.833333333</v>
      </c>
      <c r="H97" s="4">
        <v>12090000</v>
      </c>
      <c r="I97" s="4">
        <v>11440000</v>
      </c>
      <c r="J97" s="4">
        <v>12320000</v>
      </c>
      <c r="K97" s="4">
        <f t="shared" si="4"/>
        <v>11950000</v>
      </c>
      <c r="L97" s="4">
        <f t="shared" si="5"/>
        <v>1.5442999898145124</v>
      </c>
      <c r="M97" s="2">
        <v>1186.6786999999999</v>
      </c>
      <c r="N97" s="2" t="s">
        <v>230</v>
      </c>
      <c r="O97" s="2" t="s">
        <v>231</v>
      </c>
      <c r="P97" s="2" t="s">
        <v>281</v>
      </c>
    </row>
    <row r="98" spans="1:16" x14ac:dyDescent="0.45">
      <c r="A98" s="2">
        <v>16083766</v>
      </c>
      <c r="B98" s="5">
        <v>2</v>
      </c>
      <c r="C98" s="2">
        <v>1.2999999999999999E-2</v>
      </c>
      <c r="D98" s="4">
        <v>14040000</v>
      </c>
      <c r="E98" s="4">
        <v>14920000</v>
      </c>
      <c r="F98" s="4">
        <v>17170000</v>
      </c>
      <c r="G98" s="4">
        <f t="shared" si="3"/>
        <v>15376666.666666666</v>
      </c>
      <c r="H98" s="4">
        <v>26530000</v>
      </c>
      <c r="I98" s="4">
        <v>24430000</v>
      </c>
      <c r="J98" s="4">
        <v>20200000</v>
      </c>
      <c r="K98" s="4">
        <f t="shared" si="4"/>
        <v>23720000</v>
      </c>
      <c r="L98" s="4">
        <f t="shared" si="5"/>
        <v>1.5425970084543681</v>
      </c>
      <c r="M98" s="2">
        <v>1432.7170000000001</v>
      </c>
      <c r="N98" s="2" t="s">
        <v>232</v>
      </c>
      <c r="O98" s="2" t="s">
        <v>78</v>
      </c>
      <c r="P98" s="2" t="s">
        <v>79</v>
      </c>
    </row>
    <row r="99" spans="1:16" x14ac:dyDescent="0.45">
      <c r="A99" s="2">
        <v>16079080</v>
      </c>
      <c r="B99" s="5">
        <v>2</v>
      </c>
      <c r="C99" s="2">
        <v>1.9E-2</v>
      </c>
      <c r="D99" s="4">
        <v>2844806.25</v>
      </c>
      <c r="E99" s="4">
        <v>2594977.25</v>
      </c>
      <c r="F99" s="4">
        <v>2325055.75</v>
      </c>
      <c r="G99" s="4">
        <f t="shared" si="3"/>
        <v>2588279.75</v>
      </c>
      <c r="H99" s="4">
        <v>4471049.5</v>
      </c>
      <c r="I99" s="4">
        <v>3275256.75</v>
      </c>
      <c r="J99" s="4">
        <v>4211729.5</v>
      </c>
      <c r="K99" s="4">
        <f t="shared" si="4"/>
        <v>3986011.9166666665</v>
      </c>
      <c r="L99" s="4">
        <f t="shared" si="5"/>
        <v>1.5400236070566431</v>
      </c>
      <c r="M99" s="2">
        <v>925.59032999999999</v>
      </c>
      <c r="N99" s="2" t="s">
        <v>233</v>
      </c>
      <c r="O99" s="2" t="s">
        <v>234</v>
      </c>
      <c r="P99" s="2" t="s">
        <v>235</v>
      </c>
    </row>
    <row r="100" spans="1:16" x14ac:dyDescent="0.45">
      <c r="A100" s="2">
        <v>16085639</v>
      </c>
      <c r="B100" s="5">
        <v>2</v>
      </c>
      <c r="C100" s="2">
        <v>2.1999999999999999E-2</v>
      </c>
      <c r="D100" s="4">
        <v>35730000</v>
      </c>
      <c r="E100" s="4">
        <v>36040000</v>
      </c>
      <c r="F100" s="4">
        <v>44790000</v>
      </c>
      <c r="G100" s="4">
        <f t="shared" si="3"/>
        <v>38853333.333333336</v>
      </c>
      <c r="H100" s="4">
        <v>68710000</v>
      </c>
      <c r="I100" s="4">
        <v>50330000</v>
      </c>
      <c r="J100" s="4">
        <v>59110000</v>
      </c>
      <c r="K100" s="4">
        <f t="shared" si="4"/>
        <v>59383333.333333336</v>
      </c>
      <c r="L100" s="4">
        <f t="shared" si="5"/>
        <v>1.5283973919011669</v>
      </c>
      <c r="M100" s="2">
        <v>829.50639999999999</v>
      </c>
      <c r="N100" s="2" t="s">
        <v>236</v>
      </c>
      <c r="O100" s="2" t="s">
        <v>90</v>
      </c>
      <c r="P100" s="2" t="s">
        <v>91</v>
      </c>
    </row>
    <row r="101" spans="1:16" x14ac:dyDescent="0.45">
      <c r="A101" s="2">
        <v>16095069</v>
      </c>
      <c r="B101" s="5">
        <v>2</v>
      </c>
      <c r="C101" s="2">
        <v>1.0999999999999999E-2</v>
      </c>
      <c r="D101" s="4">
        <v>4304047.5</v>
      </c>
      <c r="E101" s="4">
        <v>4677319.5</v>
      </c>
      <c r="F101" s="4">
        <v>3930383.5</v>
      </c>
      <c r="G101" s="4">
        <f t="shared" si="3"/>
        <v>4303916.833333333</v>
      </c>
      <c r="H101" s="4">
        <v>5730889</v>
      </c>
      <c r="I101" s="4">
        <v>6465340.5</v>
      </c>
      <c r="J101" s="4">
        <v>7493792.5</v>
      </c>
      <c r="K101" s="4">
        <f t="shared" si="4"/>
        <v>6563340.666666667</v>
      </c>
      <c r="L101" s="4">
        <f t="shared" si="5"/>
        <v>1.5249692131210251</v>
      </c>
      <c r="M101" s="2">
        <v>1469.7483</v>
      </c>
      <c r="N101" s="2" t="s">
        <v>237</v>
      </c>
      <c r="O101" s="2" t="s">
        <v>101</v>
      </c>
      <c r="P101" s="2" t="s">
        <v>102</v>
      </c>
    </row>
    <row r="102" spans="1:16" x14ac:dyDescent="0.45">
      <c r="A102" s="2">
        <v>16071839</v>
      </c>
      <c r="B102" s="5">
        <v>2</v>
      </c>
      <c r="C102" s="2">
        <v>1.0999999999999999E-2</v>
      </c>
      <c r="D102" s="4">
        <v>6022190</v>
      </c>
      <c r="E102" s="4">
        <v>6463407</v>
      </c>
      <c r="F102" s="4">
        <v>8182790.5</v>
      </c>
      <c r="G102" s="4">
        <f t="shared" si="3"/>
        <v>6889462.5</v>
      </c>
      <c r="H102" s="4">
        <v>10050000</v>
      </c>
      <c r="I102" s="4">
        <v>10810000</v>
      </c>
      <c r="J102" s="4">
        <v>10600000</v>
      </c>
      <c r="K102" s="4">
        <f t="shared" si="4"/>
        <v>10486666.666666666</v>
      </c>
      <c r="L102" s="4">
        <f t="shared" si="5"/>
        <v>1.5221313225330229</v>
      </c>
      <c r="M102" s="2">
        <v>1001.5398</v>
      </c>
      <c r="N102" s="2" t="s">
        <v>238</v>
      </c>
      <c r="O102" s="2" t="s">
        <v>239</v>
      </c>
      <c r="P102" s="2" t="s">
        <v>1531</v>
      </c>
    </row>
    <row r="103" spans="1:16" x14ac:dyDescent="0.45">
      <c r="A103" s="2">
        <v>16089912</v>
      </c>
      <c r="B103" s="5" t="s">
        <v>86</v>
      </c>
      <c r="C103" s="2">
        <v>4.8000000000000001E-2</v>
      </c>
      <c r="D103" s="4">
        <v>73980000</v>
      </c>
      <c r="E103" s="4">
        <v>113600000</v>
      </c>
      <c r="F103" s="4">
        <v>83970000</v>
      </c>
      <c r="G103" s="4">
        <f t="shared" si="3"/>
        <v>90516666.666666672</v>
      </c>
      <c r="H103" s="4">
        <v>116300000</v>
      </c>
      <c r="I103" s="4">
        <v>143300000</v>
      </c>
      <c r="J103" s="4">
        <v>153700000</v>
      </c>
      <c r="K103" s="4">
        <f t="shared" si="4"/>
        <v>137766666.66666666</v>
      </c>
      <c r="L103" s="4">
        <f t="shared" si="5"/>
        <v>1.5220033143067573</v>
      </c>
      <c r="M103" s="2" t="s">
        <v>240</v>
      </c>
      <c r="N103" s="2" t="s">
        <v>241</v>
      </c>
      <c r="O103" s="2" t="s">
        <v>242</v>
      </c>
      <c r="P103" s="2" t="s">
        <v>243</v>
      </c>
    </row>
    <row r="104" spans="1:16" x14ac:dyDescent="0.45">
      <c r="A104" s="2">
        <v>16077694</v>
      </c>
      <c r="B104" s="5">
        <v>2</v>
      </c>
      <c r="C104" s="2">
        <v>4.8000000000000001E-2</v>
      </c>
      <c r="D104" s="4">
        <v>8393930</v>
      </c>
      <c r="E104" s="4">
        <v>6563251.5</v>
      </c>
      <c r="F104" s="4">
        <v>5238947.5</v>
      </c>
      <c r="G104" s="4">
        <f t="shared" si="3"/>
        <v>6732043</v>
      </c>
      <c r="H104" s="4">
        <v>9293970</v>
      </c>
      <c r="I104" s="4">
        <v>9708342</v>
      </c>
      <c r="J104" s="4">
        <v>11680000</v>
      </c>
      <c r="K104" s="4">
        <f t="shared" si="4"/>
        <v>10227437.333333334</v>
      </c>
      <c r="L104" s="4">
        <f t="shared" si="5"/>
        <v>1.5192174698428595</v>
      </c>
      <c r="M104" s="2">
        <v>926.47533999999996</v>
      </c>
      <c r="N104" s="2" t="s">
        <v>244</v>
      </c>
      <c r="O104" s="2" t="s">
        <v>245</v>
      </c>
      <c r="P104" s="2" t="s">
        <v>1532</v>
      </c>
    </row>
    <row r="105" spans="1:16" x14ac:dyDescent="0.45">
      <c r="A105" s="2">
        <v>16089494</v>
      </c>
      <c r="B105" s="5">
        <v>2</v>
      </c>
      <c r="C105" s="2">
        <v>1.2999999999999999E-2</v>
      </c>
      <c r="D105" s="4">
        <v>22090000</v>
      </c>
      <c r="E105" s="4">
        <v>29710000</v>
      </c>
      <c r="F105" s="4">
        <v>26310000</v>
      </c>
      <c r="G105" s="4">
        <f t="shared" si="3"/>
        <v>26036666.666666668</v>
      </c>
      <c r="H105" s="4">
        <v>37520000</v>
      </c>
      <c r="I105" s="4">
        <v>43310000</v>
      </c>
      <c r="J105" s="4">
        <v>37400000</v>
      </c>
      <c r="K105" s="4">
        <f t="shared" si="4"/>
        <v>39410000</v>
      </c>
      <c r="L105" s="4">
        <f t="shared" si="5"/>
        <v>1.5136346178466265</v>
      </c>
      <c r="M105" s="2">
        <v>1148.5642</v>
      </c>
      <c r="N105" s="2" t="s">
        <v>246</v>
      </c>
      <c r="O105" s="2" t="s">
        <v>247</v>
      </c>
      <c r="P105" s="2" t="s">
        <v>1533</v>
      </c>
    </row>
    <row r="106" spans="1:16" x14ac:dyDescent="0.45">
      <c r="A106" s="2">
        <v>16093368</v>
      </c>
      <c r="B106" s="5">
        <v>2</v>
      </c>
      <c r="C106" s="2">
        <v>2.8000000000000001E-2</v>
      </c>
      <c r="D106" s="4">
        <v>16330000</v>
      </c>
      <c r="E106" s="4">
        <v>14420000</v>
      </c>
      <c r="F106" s="4">
        <v>20960000</v>
      </c>
      <c r="G106" s="4">
        <f t="shared" si="3"/>
        <v>17236666.666666668</v>
      </c>
      <c r="H106" s="4">
        <v>23190000</v>
      </c>
      <c r="I106" s="4">
        <v>26410000</v>
      </c>
      <c r="J106" s="4">
        <v>28620000</v>
      </c>
      <c r="K106" s="4">
        <f t="shared" si="4"/>
        <v>26073333.333333332</v>
      </c>
      <c r="L106" s="4">
        <f t="shared" si="5"/>
        <v>1.5126667955907946</v>
      </c>
      <c r="M106" s="2">
        <v>1428.6826000000001</v>
      </c>
      <c r="N106" s="2" t="s">
        <v>248</v>
      </c>
      <c r="O106" s="2" t="s">
        <v>249</v>
      </c>
      <c r="P106" s="6" t="s">
        <v>250</v>
      </c>
    </row>
    <row r="107" spans="1:16" x14ac:dyDescent="0.45">
      <c r="A107" s="2">
        <v>16075084</v>
      </c>
      <c r="B107" s="5">
        <v>2</v>
      </c>
      <c r="C107" s="2">
        <v>1.6E-2</v>
      </c>
      <c r="D107" s="4">
        <v>255100000</v>
      </c>
      <c r="E107" s="4">
        <v>246500000</v>
      </c>
      <c r="F107" s="4">
        <v>183800000</v>
      </c>
      <c r="G107" s="4">
        <f t="shared" si="3"/>
        <v>228466666.66666666</v>
      </c>
      <c r="H107" s="4">
        <v>334500000</v>
      </c>
      <c r="I107" s="4">
        <v>357400000</v>
      </c>
      <c r="J107" s="4">
        <v>343600000</v>
      </c>
      <c r="K107" s="4">
        <f t="shared" si="4"/>
        <v>345166666.66666669</v>
      </c>
      <c r="L107" s="4">
        <f t="shared" si="5"/>
        <v>1.5107966151152614</v>
      </c>
      <c r="M107" s="2">
        <v>1013.56805</v>
      </c>
      <c r="N107" s="2" t="s">
        <v>251</v>
      </c>
      <c r="O107" s="2" t="s">
        <v>252</v>
      </c>
      <c r="P107" s="2" t="s">
        <v>1534</v>
      </c>
    </row>
    <row r="108" spans="1:16" x14ac:dyDescent="0.45">
      <c r="A108" s="2">
        <v>16085139</v>
      </c>
      <c r="B108" s="5" t="s">
        <v>86</v>
      </c>
      <c r="C108" s="2">
        <v>3.0000000000000001E-3</v>
      </c>
      <c r="D108" s="4">
        <v>15860000</v>
      </c>
      <c r="E108" s="4">
        <v>13290000</v>
      </c>
      <c r="F108" s="4">
        <v>15280000</v>
      </c>
      <c r="G108" s="4">
        <f t="shared" si="3"/>
        <v>14810000</v>
      </c>
      <c r="H108" s="4">
        <v>22650000</v>
      </c>
      <c r="I108" s="4">
        <v>20910000</v>
      </c>
      <c r="J108" s="4">
        <v>23430000</v>
      </c>
      <c r="K108" s="4">
        <f t="shared" si="4"/>
        <v>22330000</v>
      </c>
      <c r="L108" s="4">
        <f t="shared" si="5"/>
        <v>1.5077650236326807</v>
      </c>
      <c r="M108" s="2">
        <v>2144.1176999999998</v>
      </c>
      <c r="N108" s="2" t="s">
        <v>253</v>
      </c>
      <c r="O108" s="2" t="s">
        <v>254</v>
      </c>
      <c r="P108" s="2" t="s">
        <v>255</v>
      </c>
    </row>
    <row r="109" spans="1:16" x14ac:dyDescent="0.45">
      <c r="A109" s="2">
        <v>16078497</v>
      </c>
      <c r="B109" s="5">
        <v>2</v>
      </c>
      <c r="C109" s="2">
        <v>2E-3</v>
      </c>
      <c r="D109" s="4">
        <v>18660000</v>
      </c>
      <c r="E109" s="4">
        <v>17480000</v>
      </c>
      <c r="F109" s="4">
        <v>20290000</v>
      </c>
      <c r="G109" s="4">
        <f t="shared" si="3"/>
        <v>18810000</v>
      </c>
      <c r="H109" s="4">
        <v>26800000</v>
      </c>
      <c r="I109" s="4">
        <v>27620000</v>
      </c>
      <c r="J109" s="4">
        <v>30640000</v>
      </c>
      <c r="K109" s="4">
        <f t="shared" si="4"/>
        <v>28353333.333333332</v>
      </c>
      <c r="L109" s="4">
        <f t="shared" si="5"/>
        <v>1.5073542441963494</v>
      </c>
      <c r="M109" s="2">
        <v>971.46510000000001</v>
      </c>
      <c r="N109" s="2" t="s">
        <v>256</v>
      </c>
      <c r="O109" s="2" t="s">
        <v>257</v>
      </c>
      <c r="P109" s="6" t="s">
        <v>258</v>
      </c>
    </row>
    <row r="110" spans="1:16" x14ac:dyDescent="0.45">
      <c r="A110" s="2">
        <v>16071070</v>
      </c>
      <c r="B110" s="5">
        <v>2</v>
      </c>
      <c r="C110" s="2">
        <v>0.03</v>
      </c>
      <c r="D110" s="4">
        <v>233000000</v>
      </c>
      <c r="E110" s="4">
        <v>229000000</v>
      </c>
      <c r="F110" s="4">
        <v>160300000</v>
      </c>
      <c r="G110" s="4">
        <f t="shared" si="3"/>
        <v>207433333.33333334</v>
      </c>
      <c r="H110" s="4">
        <v>328300000</v>
      </c>
      <c r="I110" s="4">
        <v>290900000</v>
      </c>
      <c r="J110" s="4">
        <v>316200000</v>
      </c>
      <c r="K110" s="4">
        <f t="shared" si="4"/>
        <v>311800000</v>
      </c>
      <c r="L110" s="4">
        <f t="shared" si="5"/>
        <v>1.5031335368793186</v>
      </c>
      <c r="M110" s="2">
        <v>844.51935000000003</v>
      </c>
      <c r="N110" s="2" t="s">
        <v>259</v>
      </c>
      <c r="O110" s="2" t="s">
        <v>260</v>
      </c>
      <c r="P110" s="2" t="s">
        <v>1535</v>
      </c>
    </row>
    <row r="111" spans="1:16" x14ac:dyDescent="0.45">
      <c r="A111" s="2">
        <v>16077623</v>
      </c>
      <c r="B111" s="5">
        <v>2</v>
      </c>
      <c r="C111" s="2">
        <v>5.0000000000000001E-3</v>
      </c>
      <c r="D111" s="4">
        <v>7879673</v>
      </c>
      <c r="E111" s="4">
        <v>6765868.5</v>
      </c>
      <c r="F111" s="4">
        <v>7373704</v>
      </c>
      <c r="G111" s="4">
        <f t="shared" si="3"/>
        <v>7339748.5</v>
      </c>
      <c r="H111" s="4">
        <v>12030000</v>
      </c>
      <c r="I111" s="4">
        <v>9904564</v>
      </c>
      <c r="J111" s="4">
        <v>11000000</v>
      </c>
      <c r="K111" s="4">
        <f t="shared" si="4"/>
        <v>10978188</v>
      </c>
      <c r="L111" s="4">
        <f t="shared" si="5"/>
        <v>1.4957171897647448</v>
      </c>
      <c r="M111" s="2">
        <v>1224.5714</v>
      </c>
      <c r="N111" s="2" t="s">
        <v>261</v>
      </c>
      <c r="O111" s="2" t="s">
        <v>262</v>
      </c>
      <c r="P111" s="2" t="s">
        <v>263</v>
      </c>
    </row>
    <row r="112" spans="1:16" x14ac:dyDescent="0.45">
      <c r="A112" s="2">
        <v>16078777</v>
      </c>
      <c r="B112" s="5">
        <v>2</v>
      </c>
      <c r="C112" s="2">
        <v>8.0000000000000002E-3</v>
      </c>
      <c r="D112" s="4">
        <v>95040000</v>
      </c>
      <c r="E112" s="4">
        <v>105000000</v>
      </c>
      <c r="F112" s="4">
        <v>119800000</v>
      </c>
      <c r="G112" s="4">
        <f t="shared" si="3"/>
        <v>106613333.33333333</v>
      </c>
      <c r="H112" s="4">
        <v>154800000</v>
      </c>
      <c r="I112" s="4">
        <v>148800000</v>
      </c>
      <c r="J112" s="4">
        <v>172700000</v>
      </c>
      <c r="K112" s="4">
        <f t="shared" si="4"/>
        <v>158766666.66666666</v>
      </c>
      <c r="L112" s="4">
        <f t="shared" si="5"/>
        <v>1.4891820910455227</v>
      </c>
      <c r="M112" s="2">
        <v>1317.5880999999999</v>
      </c>
      <c r="N112" s="2" t="s">
        <v>264</v>
      </c>
      <c r="O112" s="2" t="s">
        <v>265</v>
      </c>
      <c r="P112" s="6" t="s">
        <v>266</v>
      </c>
    </row>
    <row r="113" spans="1:16" x14ac:dyDescent="0.45">
      <c r="A113" s="2">
        <v>16097683</v>
      </c>
      <c r="B113" s="5">
        <v>2</v>
      </c>
      <c r="C113" s="2">
        <v>4.8000000000000001E-2</v>
      </c>
      <c r="D113" s="4">
        <v>5072948.5</v>
      </c>
      <c r="E113" s="4">
        <v>4316077</v>
      </c>
      <c r="F113" s="4">
        <v>5183367.5</v>
      </c>
      <c r="G113" s="4">
        <f t="shared" si="3"/>
        <v>4857464.333333333</v>
      </c>
      <c r="H113" s="4">
        <v>8948413</v>
      </c>
      <c r="I113" s="4">
        <v>5950959</v>
      </c>
      <c r="J113" s="4">
        <v>6668753</v>
      </c>
      <c r="K113" s="4">
        <f t="shared" si="4"/>
        <v>7189375</v>
      </c>
      <c r="L113" s="4">
        <f t="shared" si="5"/>
        <v>1.4800674810238785</v>
      </c>
      <c r="M113" s="2">
        <v>1307.6871000000001</v>
      </c>
      <c r="N113" s="2" t="s">
        <v>267</v>
      </c>
      <c r="O113" s="2" t="s">
        <v>268</v>
      </c>
      <c r="P113" s="2" t="s">
        <v>269</v>
      </c>
    </row>
    <row r="114" spans="1:16" x14ac:dyDescent="0.45">
      <c r="A114" s="2">
        <v>16092732</v>
      </c>
      <c r="B114" s="5">
        <v>2</v>
      </c>
      <c r="C114" s="2">
        <v>4.8000000000000001E-2</v>
      </c>
      <c r="D114" s="4">
        <v>3760852.5</v>
      </c>
      <c r="E114" s="4">
        <v>4917630</v>
      </c>
      <c r="F114" s="4">
        <v>5882664</v>
      </c>
      <c r="G114" s="4">
        <f t="shared" si="3"/>
        <v>4853715.5</v>
      </c>
      <c r="H114" s="4">
        <v>6547021</v>
      </c>
      <c r="I114" s="4">
        <v>8045875</v>
      </c>
      <c r="J114" s="4">
        <v>6937062</v>
      </c>
      <c r="K114" s="4">
        <f t="shared" si="4"/>
        <v>7176652.666666667</v>
      </c>
      <c r="L114" s="4">
        <f t="shared" si="5"/>
        <v>1.4785894778271753</v>
      </c>
      <c r="M114" s="2">
        <v>964.59609999999998</v>
      </c>
      <c r="N114" s="2" t="s">
        <v>270</v>
      </c>
      <c r="O114" s="2" t="s">
        <v>223</v>
      </c>
      <c r="P114" s="2" t="s">
        <v>224</v>
      </c>
    </row>
    <row r="115" spans="1:16" x14ac:dyDescent="0.45">
      <c r="A115" s="2">
        <v>16079743</v>
      </c>
      <c r="B115" s="5">
        <v>2</v>
      </c>
      <c r="C115" s="4">
        <v>7.693E-4</v>
      </c>
      <c r="D115" s="4">
        <v>9880033</v>
      </c>
      <c r="E115" s="4">
        <v>9136909</v>
      </c>
      <c r="F115" s="4">
        <v>8587914</v>
      </c>
      <c r="G115" s="4">
        <f t="shared" si="3"/>
        <v>9201618.666666666</v>
      </c>
      <c r="H115" s="4">
        <v>13560000</v>
      </c>
      <c r="I115" s="4">
        <v>13890000</v>
      </c>
      <c r="J115" s="4">
        <v>13310000</v>
      </c>
      <c r="K115" s="4">
        <f t="shared" si="4"/>
        <v>13586666.666666666</v>
      </c>
      <c r="L115" s="4">
        <f t="shared" si="5"/>
        <v>1.4765518066821288</v>
      </c>
      <c r="M115" s="2">
        <v>1646.76</v>
      </c>
      <c r="N115" s="2" t="s">
        <v>271</v>
      </c>
      <c r="O115" s="2" t="s">
        <v>272</v>
      </c>
      <c r="P115" s="6" t="s">
        <v>273</v>
      </c>
    </row>
    <row r="116" spans="1:16" x14ac:dyDescent="0.45">
      <c r="A116" s="2">
        <v>16075638</v>
      </c>
      <c r="B116" s="5">
        <v>2</v>
      </c>
      <c r="C116" s="2">
        <v>8.0000000000000002E-3</v>
      </c>
      <c r="D116" s="4">
        <v>152400000</v>
      </c>
      <c r="E116" s="4">
        <v>152800000</v>
      </c>
      <c r="F116" s="4">
        <v>142100000</v>
      </c>
      <c r="G116" s="4">
        <f t="shared" si="3"/>
        <v>149100000</v>
      </c>
      <c r="H116" s="4">
        <v>242100000</v>
      </c>
      <c r="I116" s="4">
        <v>189700000</v>
      </c>
      <c r="J116" s="4">
        <v>227500000</v>
      </c>
      <c r="K116" s="4">
        <f t="shared" si="4"/>
        <v>219766666.66666666</v>
      </c>
      <c r="L116" s="4">
        <f t="shared" si="5"/>
        <v>1.4739548401520233</v>
      </c>
      <c r="M116" s="2">
        <v>1093.5016000000001</v>
      </c>
      <c r="N116" s="2" t="s">
        <v>274</v>
      </c>
      <c r="O116" s="2" t="s">
        <v>275</v>
      </c>
      <c r="P116" s="2" t="s">
        <v>276</v>
      </c>
    </row>
    <row r="117" spans="1:16" x14ac:dyDescent="0.45">
      <c r="A117" s="2">
        <v>16069859</v>
      </c>
      <c r="B117" s="5">
        <v>2</v>
      </c>
      <c r="C117" s="2">
        <v>4.9000000000000002E-2</v>
      </c>
      <c r="D117" s="4">
        <v>109000000</v>
      </c>
      <c r="E117" s="4">
        <v>84350000</v>
      </c>
      <c r="F117" s="4">
        <v>66560000</v>
      </c>
      <c r="G117" s="4">
        <f t="shared" si="3"/>
        <v>86636666.666666672</v>
      </c>
      <c r="H117" s="4">
        <v>134500000</v>
      </c>
      <c r="I117" s="4">
        <v>121200000</v>
      </c>
      <c r="J117" s="4">
        <v>127100000</v>
      </c>
      <c r="K117" s="4">
        <f t="shared" si="4"/>
        <v>127600000</v>
      </c>
      <c r="L117" s="4">
        <f t="shared" si="5"/>
        <v>1.4728175137547612</v>
      </c>
      <c r="M117" s="2">
        <v>1242.6500000000001</v>
      </c>
      <c r="N117" s="2" t="s">
        <v>277</v>
      </c>
      <c r="O117" s="2" t="s">
        <v>278</v>
      </c>
      <c r="P117" s="2" t="s">
        <v>279</v>
      </c>
    </row>
    <row r="118" spans="1:16" x14ac:dyDescent="0.45">
      <c r="A118" s="2">
        <v>16073874</v>
      </c>
      <c r="B118" s="5">
        <v>2</v>
      </c>
      <c r="C118" s="2">
        <v>1.2E-2</v>
      </c>
      <c r="D118" s="4">
        <v>9701639</v>
      </c>
      <c r="E118" s="4">
        <v>9350291</v>
      </c>
      <c r="F118" s="4">
        <v>12140000</v>
      </c>
      <c r="G118" s="4">
        <f t="shared" si="3"/>
        <v>10397310</v>
      </c>
      <c r="H118" s="4">
        <v>15010000</v>
      </c>
      <c r="I118" s="4">
        <v>16450000</v>
      </c>
      <c r="J118" s="4">
        <v>14480000</v>
      </c>
      <c r="K118" s="4">
        <f t="shared" si="4"/>
        <v>15313333.333333334</v>
      </c>
      <c r="L118" s="4">
        <f t="shared" si="5"/>
        <v>1.4728168471781002</v>
      </c>
      <c r="M118" s="2">
        <v>1102.5667000000001</v>
      </c>
      <c r="N118" s="2" t="s">
        <v>280</v>
      </c>
      <c r="O118" s="2" t="s">
        <v>231</v>
      </c>
      <c r="P118" s="2" t="s">
        <v>281</v>
      </c>
    </row>
    <row r="119" spans="1:16" x14ac:dyDescent="0.45">
      <c r="A119" s="2">
        <v>16074887</v>
      </c>
      <c r="B119" s="5">
        <v>2</v>
      </c>
      <c r="C119" s="2">
        <v>0.02</v>
      </c>
      <c r="D119" s="4">
        <v>5119884</v>
      </c>
      <c r="E119" s="4">
        <v>5700962.5</v>
      </c>
      <c r="F119" s="4">
        <v>5642274</v>
      </c>
      <c r="G119" s="4">
        <f t="shared" si="3"/>
        <v>5487706.833333333</v>
      </c>
      <c r="H119" s="4">
        <v>8904764</v>
      </c>
      <c r="I119" s="4">
        <v>8503743</v>
      </c>
      <c r="J119" s="4">
        <v>6608289.5</v>
      </c>
      <c r="K119" s="4">
        <f t="shared" si="4"/>
        <v>8005598.833333333</v>
      </c>
      <c r="L119" s="4">
        <f t="shared" si="5"/>
        <v>1.4588240728724546</v>
      </c>
      <c r="M119" s="2">
        <v>885.55449999999996</v>
      </c>
      <c r="N119" s="2" t="s">
        <v>282</v>
      </c>
      <c r="O119" s="2" t="s">
        <v>283</v>
      </c>
      <c r="P119" s="2" t="s">
        <v>284</v>
      </c>
    </row>
    <row r="120" spans="1:16" x14ac:dyDescent="0.45">
      <c r="A120" s="2">
        <v>16075561</v>
      </c>
      <c r="B120" s="5">
        <v>2</v>
      </c>
      <c r="C120" s="2">
        <v>8.9999999999999993E-3</v>
      </c>
      <c r="D120" s="4">
        <v>37180000</v>
      </c>
      <c r="E120" s="4">
        <v>41810000</v>
      </c>
      <c r="F120" s="4">
        <v>32020000</v>
      </c>
      <c r="G120" s="4">
        <f t="shared" si="3"/>
        <v>37003333.333333336</v>
      </c>
      <c r="H120" s="4">
        <v>54680000</v>
      </c>
      <c r="I120" s="4">
        <v>51520000</v>
      </c>
      <c r="J120" s="4">
        <v>55740000</v>
      </c>
      <c r="K120" s="4">
        <f t="shared" si="4"/>
        <v>53980000</v>
      </c>
      <c r="L120" s="4">
        <f t="shared" si="5"/>
        <v>1.4587874966219259</v>
      </c>
      <c r="M120" s="2">
        <v>1467.7229</v>
      </c>
      <c r="N120" s="2" t="s">
        <v>285</v>
      </c>
      <c r="O120" s="2" t="s">
        <v>286</v>
      </c>
      <c r="P120" s="2" t="s">
        <v>287</v>
      </c>
    </row>
    <row r="121" spans="1:16" x14ac:dyDescent="0.45">
      <c r="A121" s="2">
        <v>16084114</v>
      </c>
      <c r="B121" s="5">
        <v>2</v>
      </c>
      <c r="C121" s="2">
        <v>1.4999999999999999E-2</v>
      </c>
      <c r="D121" s="4">
        <v>5859670</v>
      </c>
      <c r="E121" s="4">
        <v>5721202</v>
      </c>
      <c r="F121" s="4">
        <v>7158374.5</v>
      </c>
      <c r="G121" s="4">
        <f t="shared" si="3"/>
        <v>6246415.5</v>
      </c>
      <c r="H121" s="4">
        <v>8078545.5</v>
      </c>
      <c r="I121" s="4">
        <v>9481074</v>
      </c>
      <c r="J121" s="4">
        <v>9772644</v>
      </c>
      <c r="K121" s="4">
        <f t="shared" si="4"/>
        <v>9110754.5</v>
      </c>
      <c r="L121" s="4">
        <f t="shared" si="5"/>
        <v>1.4585572317435496</v>
      </c>
      <c r="M121" s="2">
        <v>890.54767000000004</v>
      </c>
      <c r="N121" s="2" t="s">
        <v>288</v>
      </c>
      <c r="O121" s="2" t="s">
        <v>289</v>
      </c>
      <c r="P121" s="6" t="s">
        <v>290</v>
      </c>
    </row>
    <row r="122" spans="1:16" x14ac:dyDescent="0.45">
      <c r="A122" s="2">
        <v>16072729</v>
      </c>
      <c r="B122" s="5">
        <v>2</v>
      </c>
      <c r="C122" s="2">
        <v>3.0000000000000001E-3</v>
      </c>
      <c r="D122" s="4">
        <v>12370000</v>
      </c>
      <c r="E122" s="4">
        <v>12420000</v>
      </c>
      <c r="F122" s="4">
        <v>12250000</v>
      </c>
      <c r="G122" s="4">
        <f t="shared" si="3"/>
        <v>12346666.666666666</v>
      </c>
      <c r="H122" s="4">
        <v>16380000</v>
      </c>
      <c r="I122" s="4">
        <v>17740000</v>
      </c>
      <c r="J122" s="4">
        <v>19900000</v>
      </c>
      <c r="K122" s="4">
        <f t="shared" si="4"/>
        <v>18006666.666666668</v>
      </c>
      <c r="L122" s="4">
        <f t="shared" si="5"/>
        <v>1.4584233261339095</v>
      </c>
      <c r="M122" s="2">
        <v>1341.6477</v>
      </c>
      <c r="N122" s="2" t="s">
        <v>291</v>
      </c>
      <c r="O122" s="2" t="s">
        <v>104</v>
      </c>
      <c r="P122" s="2" t="s">
        <v>110</v>
      </c>
    </row>
    <row r="123" spans="1:16" x14ac:dyDescent="0.45">
      <c r="A123" s="2">
        <v>16086850</v>
      </c>
      <c r="B123" s="5">
        <v>2</v>
      </c>
      <c r="C123" s="2">
        <v>1.7000000000000001E-2</v>
      </c>
      <c r="D123" s="4">
        <v>12920000</v>
      </c>
      <c r="E123" s="4">
        <v>10390000</v>
      </c>
      <c r="F123" s="4">
        <v>14110000</v>
      </c>
      <c r="G123" s="4">
        <f t="shared" si="3"/>
        <v>12473333.333333334</v>
      </c>
      <c r="H123" s="4">
        <v>18530000</v>
      </c>
      <c r="I123" s="4">
        <v>16910000</v>
      </c>
      <c r="J123" s="4">
        <v>18840000</v>
      </c>
      <c r="K123" s="4">
        <f t="shared" si="4"/>
        <v>18093333.333333332</v>
      </c>
      <c r="L123" s="4">
        <f t="shared" si="5"/>
        <v>1.4505611972207375</v>
      </c>
      <c r="M123" s="2">
        <v>1103.5631000000001</v>
      </c>
      <c r="N123" s="2" t="s">
        <v>292</v>
      </c>
      <c r="O123" s="2" t="s">
        <v>293</v>
      </c>
      <c r="P123" s="2" t="s">
        <v>294</v>
      </c>
    </row>
    <row r="124" spans="1:16" x14ac:dyDescent="0.45">
      <c r="A124" s="2">
        <v>16068931</v>
      </c>
      <c r="B124" s="5">
        <v>3</v>
      </c>
      <c r="C124" s="2">
        <v>2.5999999999999999E-2</v>
      </c>
      <c r="D124" s="4">
        <v>180700000</v>
      </c>
      <c r="E124" s="4">
        <v>182300000</v>
      </c>
      <c r="F124" s="4">
        <v>244800000</v>
      </c>
      <c r="G124" s="4">
        <f t="shared" si="3"/>
        <v>202600000</v>
      </c>
      <c r="H124" s="4">
        <v>296000000</v>
      </c>
      <c r="I124" s="4">
        <v>311900000</v>
      </c>
      <c r="J124" s="4">
        <v>270000000</v>
      </c>
      <c r="K124" s="4">
        <f t="shared" si="4"/>
        <v>292633333.33333331</v>
      </c>
      <c r="L124" s="4">
        <f t="shared" si="5"/>
        <v>1.4443896018427114</v>
      </c>
      <c r="M124" s="2">
        <v>2637.2069999999999</v>
      </c>
      <c r="N124" s="2" t="s">
        <v>295</v>
      </c>
      <c r="O124" s="2" t="s">
        <v>217</v>
      </c>
      <c r="P124" s="2" t="s">
        <v>1530</v>
      </c>
    </row>
    <row r="125" spans="1:16" x14ac:dyDescent="0.45">
      <c r="A125" s="2">
        <v>16070914</v>
      </c>
      <c r="B125" s="5">
        <v>2</v>
      </c>
      <c r="C125" s="2">
        <v>3.2000000000000001E-2</v>
      </c>
      <c r="D125" s="4">
        <v>91530000</v>
      </c>
      <c r="E125" s="4">
        <v>78110000</v>
      </c>
      <c r="F125" s="4">
        <v>106300000</v>
      </c>
      <c r="G125" s="4">
        <f t="shared" si="3"/>
        <v>91980000</v>
      </c>
      <c r="H125" s="4">
        <v>149300000</v>
      </c>
      <c r="I125" s="4">
        <v>132900000</v>
      </c>
      <c r="J125" s="4">
        <v>116300000</v>
      </c>
      <c r="K125" s="4">
        <f t="shared" si="4"/>
        <v>132833333.33333333</v>
      </c>
      <c r="L125" s="4">
        <f t="shared" si="5"/>
        <v>1.4441545263463071</v>
      </c>
      <c r="M125" s="2">
        <v>1426.7512999999999</v>
      </c>
      <c r="N125" s="2" t="s">
        <v>296</v>
      </c>
      <c r="O125" s="2" t="s">
        <v>217</v>
      </c>
      <c r="P125" s="2" t="s">
        <v>1530</v>
      </c>
    </row>
    <row r="126" spans="1:16" x14ac:dyDescent="0.45">
      <c r="A126" s="2">
        <v>16075695</v>
      </c>
      <c r="B126" s="5">
        <v>2</v>
      </c>
      <c r="C126" s="2">
        <v>2E-3</v>
      </c>
      <c r="D126" s="4">
        <v>66650000</v>
      </c>
      <c r="E126" s="4">
        <v>64980000</v>
      </c>
      <c r="F126" s="4">
        <v>72950000</v>
      </c>
      <c r="G126" s="4">
        <f t="shared" si="3"/>
        <v>68193333.333333328</v>
      </c>
      <c r="H126" s="4">
        <v>102300000</v>
      </c>
      <c r="I126" s="4">
        <v>91450000</v>
      </c>
      <c r="J126" s="4">
        <v>100400000</v>
      </c>
      <c r="K126" s="4">
        <f t="shared" si="4"/>
        <v>98050000</v>
      </c>
      <c r="L126" s="4">
        <f t="shared" si="5"/>
        <v>1.4378238341968912</v>
      </c>
      <c r="M126" s="2">
        <v>1044.5619999999999</v>
      </c>
      <c r="N126" s="2" t="s">
        <v>297</v>
      </c>
      <c r="O126" s="2" t="s">
        <v>298</v>
      </c>
      <c r="P126" s="2" t="s">
        <v>299</v>
      </c>
    </row>
    <row r="127" spans="1:16" x14ac:dyDescent="0.45">
      <c r="A127" s="2">
        <v>16083328</v>
      </c>
      <c r="B127" s="5">
        <v>2</v>
      </c>
      <c r="C127" s="4">
        <v>2.6850000000000002E-4</v>
      </c>
      <c r="D127" s="4">
        <v>57080000</v>
      </c>
      <c r="E127" s="4">
        <v>52680000</v>
      </c>
      <c r="F127" s="4">
        <v>53020000</v>
      </c>
      <c r="G127" s="4">
        <f t="shared" si="3"/>
        <v>54260000</v>
      </c>
      <c r="H127" s="4">
        <v>79750000</v>
      </c>
      <c r="I127" s="4">
        <v>78250000</v>
      </c>
      <c r="J127" s="4">
        <v>75670000</v>
      </c>
      <c r="K127" s="4">
        <f t="shared" si="4"/>
        <v>77890000</v>
      </c>
      <c r="L127" s="4">
        <f t="shared" si="5"/>
        <v>1.4354957611500185</v>
      </c>
      <c r="M127" s="2">
        <v>798.51160000000004</v>
      </c>
      <c r="N127" s="2" t="s">
        <v>300</v>
      </c>
      <c r="O127" s="2" t="s">
        <v>55</v>
      </c>
      <c r="P127" s="6" t="s">
        <v>56</v>
      </c>
    </row>
    <row r="128" spans="1:16" x14ac:dyDescent="0.45">
      <c r="A128" s="2">
        <v>16097190</v>
      </c>
      <c r="B128" s="5">
        <v>2</v>
      </c>
      <c r="C128" s="2">
        <v>4.2000000000000003E-2</v>
      </c>
      <c r="D128" s="4">
        <v>24300000</v>
      </c>
      <c r="E128" s="4">
        <v>25980000</v>
      </c>
      <c r="F128" s="4">
        <v>21990000</v>
      </c>
      <c r="G128" s="4">
        <f t="shared" si="3"/>
        <v>24090000</v>
      </c>
      <c r="H128" s="4">
        <v>27890000</v>
      </c>
      <c r="I128" s="4">
        <v>35230000</v>
      </c>
      <c r="J128" s="4">
        <v>40340000</v>
      </c>
      <c r="K128" s="4">
        <f t="shared" si="4"/>
        <v>34486666.666666664</v>
      </c>
      <c r="L128" s="4">
        <f t="shared" si="5"/>
        <v>1.4315760343157602</v>
      </c>
      <c r="M128" s="2">
        <v>1708.915</v>
      </c>
      <c r="N128" s="2" t="s">
        <v>301</v>
      </c>
      <c r="O128" s="2" t="s">
        <v>302</v>
      </c>
      <c r="P128" s="2" t="s">
        <v>303</v>
      </c>
    </row>
    <row r="129" spans="1:16" x14ac:dyDescent="0.45">
      <c r="A129" s="2">
        <v>16080669</v>
      </c>
      <c r="B129" s="5">
        <v>2</v>
      </c>
      <c r="C129" s="2">
        <v>4.2999999999999997E-2</v>
      </c>
      <c r="D129" s="4">
        <v>17200000</v>
      </c>
      <c r="E129" s="4">
        <v>16350000</v>
      </c>
      <c r="F129" s="4">
        <v>12780000</v>
      </c>
      <c r="G129" s="4">
        <f t="shared" si="3"/>
        <v>15443333.333333334</v>
      </c>
      <c r="H129" s="4">
        <v>21240000</v>
      </c>
      <c r="I129" s="4">
        <v>25470000</v>
      </c>
      <c r="J129" s="4">
        <v>19380000</v>
      </c>
      <c r="K129" s="4">
        <f t="shared" si="4"/>
        <v>22030000</v>
      </c>
      <c r="L129" s="4">
        <f t="shared" si="5"/>
        <v>1.4265055039930929</v>
      </c>
      <c r="M129" s="2">
        <v>1692.8903</v>
      </c>
      <c r="N129" s="2" t="s">
        <v>304</v>
      </c>
      <c r="O129" s="2" t="s">
        <v>68</v>
      </c>
      <c r="P129" s="2" t="s">
        <v>69</v>
      </c>
    </row>
    <row r="130" spans="1:16" x14ac:dyDescent="0.45">
      <c r="A130" s="2">
        <v>16072006</v>
      </c>
      <c r="B130" s="5">
        <v>2</v>
      </c>
      <c r="C130" s="2">
        <v>3.4000000000000002E-2</v>
      </c>
      <c r="D130" s="4">
        <v>17660000</v>
      </c>
      <c r="E130" s="4">
        <v>22560000</v>
      </c>
      <c r="F130" s="4">
        <v>25630000</v>
      </c>
      <c r="G130" s="4">
        <f t="shared" ref="G130:G193" si="6">AVERAGE(D130:F130)</f>
        <v>21950000</v>
      </c>
      <c r="H130" s="4">
        <v>31390000</v>
      </c>
      <c r="I130" s="4">
        <v>33220000</v>
      </c>
      <c r="J130" s="4">
        <v>29300000</v>
      </c>
      <c r="K130" s="4">
        <f t="shared" ref="K130:K193" si="7">AVERAGE(H130:J130)</f>
        <v>31303333.333333332</v>
      </c>
      <c r="L130" s="4">
        <f t="shared" si="5"/>
        <v>1.4261199696279423</v>
      </c>
      <c r="M130" s="2">
        <v>1443.6993</v>
      </c>
      <c r="N130" s="2" t="s">
        <v>305</v>
      </c>
      <c r="O130" s="2" t="s">
        <v>257</v>
      </c>
      <c r="P130" s="6" t="s">
        <v>258</v>
      </c>
    </row>
    <row r="131" spans="1:16" x14ac:dyDescent="0.45">
      <c r="A131" s="2">
        <v>16069504</v>
      </c>
      <c r="B131" s="5">
        <v>2</v>
      </c>
      <c r="C131" s="2">
        <v>4.4999999999999998E-2</v>
      </c>
      <c r="D131" s="4">
        <v>108900000</v>
      </c>
      <c r="E131" s="4">
        <v>100800000</v>
      </c>
      <c r="F131" s="4">
        <v>152000000</v>
      </c>
      <c r="G131" s="4">
        <f t="shared" si="6"/>
        <v>120566666.66666667</v>
      </c>
      <c r="H131" s="4">
        <v>180700000</v>
      </c>
      <c r="I131" s="4">
        <v>167300000</v>
      </c>
      <c r="J131" s="4">
        <v>167800000</v>
      </c>
      <c r="K131" s="4">
        <f t="shared" si="7"/>
        <v>171933333.33333334</v>
      </c>
      <c r="L131" s="4">
        <f t="shared" ref="L131:L194" si="8">K131/G131</f>
        <v>1.4260436826098977</v>
      </c>
      <c r="M131" s="2">
        <v>1496.7302</v>
      </c>
      <c r="N131" s="2" t="s">
        <v>306</v>
      </c>
      <c r="O131" s="2" t="s">
        <v>217</v>
      </c>
      <c r="P131" s="2" t="s">
        <v>1530</v>
      </c>
    </row>
    <row r="132" spans="1:16" x14ac:dyDescent="0.45">
      <c r="A132" s="2">
        <v>16071697</v>
      </c>
      <c r="B132" s="5">
        <v>2</v>
      </c>
      <c r="C132" s="2">
        <v>1.9E-2</v>
      </c>
      <c r="D132" s="4">
        <v>9040350</v>
      </c>
      <c r="E132" s="4">
        <v>7570400</v>
      </c>
      <c r="F132" s="4">
        <v>10320000</v>
      </c>
      <c r="G132" s="4">
        <f t="shared" si="6"/>
        <v>8976916.666666666</v>
      </c>
      <c r="H132" s="4">
        <v>13150000</v>
      </c>
      <c r="I132" s="4">
        <v>11970000</v>
      </c>
      <c r="J132" s="4">
        <v>13210000</v>
      </c>
      <c r="K132" s="4">
        <f t="shared" si="7"/>
        <v>12776666.666666666</v>
      </c>
      <c r="L132" s="4">
        <f t="shared" si="8"/>
        <v>1.4232800794630673</v>
      </c>
      <c r="M132" s="2">
        <v>1212.7036000000001</v>
      </c>
      <c r="N132" s="2" t="s">
        <v>307</v>
      </c>
      <c r="O132" s="2" t="s">
        <v>308</v>
      </c>
      <c r="P132" s="2" t="s">
        <v>309</v>
      </c>
    </row>
    <row r="133" spans="1:16" x14ac:dyDescent="0.45">
      <c r="A133" s="2">
        <v>16085556</v>
      </c>
      <c r="B133" s="5">
        <v>2</v>
      </c>
      <c r="C133" s="2">
        <v>3.5000000000000003E-2</v>
      </c>
      <c r="D133" s="4">
        <v>3680373.75</v>
      </c>
      <c r="E133" s="4">
        <v>3315861.75</v>
      </c>
      <c r="F133" s="4">
        <v>4715000.5</v>
      </c>
      <c r="G133" s="4">
        <f t="shared" si="6"/>
        <v>3903745.3333333335</v>
      </c>
      <c r="H133" s="4">
        <v>5766574</v>
      </c>
      <c r="I133" s="4">
        <v>5851934</v>
      </c>
      <c r="J133" s="4">
        <v>5029665</v>
      </c>
      <c r="K133" s="4">
        <f t="shared" si="7"/>
        <v>5549391</v>
      </c>
      <c r="L133" s="4">
        <f t="shared" si="8"/>
        <v>1.42155558986259</v>
      </c>
      <c r="M133" s="2">
        <v>1190.5952</v>
      </c>
      <c r="N133" s="2" t="s">
        <v>310</v>
      </c>
      <c r="O133" s="2" t="s">
        <v>311</v>
      </c>
      <c r="P133" s="2" t="s">
        <v>312</v>
      </c>
    </row>
    <row r="134" spans="1:16" x14ac:dyDescent="0.45">
      <c r="A134" s="2">
        <v>16072058</v>
      </c>
      <c r="B134" s="5">
        <v>2</v>
      </c>
      <c r="C134" s="2">
        <v>0.03</v>
      </c>
      <c r="D134" s="4">
        <v>18430000</v>
      </c>
      <c r="E134" s="4">
        <v>19500000</v>
      </c>
      <c r="F134" s="4">
        <v>13740000</v>
      </c>
      <c r="G134" s="4">
        <f t="shared" si="6"/>
        <v>17223333.333333332</v>
      </c>
      <c r="H134" s="4">
        <v>24430000</v>
      </c>
      <c r="I134" s="4">
        <v>25130000</v>
      </c>
      <c r="J134" s="4">
        <v>23850000</v>
      </c>
      <c r="K134" s="4">
        <f t="shared" si="7"/>
        <v>24470000</v>
      </c>
      <c r="L134" s="4">
        <f t="shared" si="8"/>
        <v>1.4207470485775113</v>
      </c>
      <c r="M134" s="2">
        <v>1569.7665999999999</v>
      </c>
      <c r="N134" s="2" t="s">
        <v>313</v>
      </c>
      <c r="O134" s="2" t="s">
        <v>314</v>
      </c>
      <c r="P134" s="6" t="s">
        <v>315</v>
      </c>
    </row>
    <row r="135" spans="1:16" x14ac:dyDescent="0.45">
      <c r="A135" s="2">
        <v>16095186</v>
      </c>
      <c r="B135" s="5">
        <v>2</v>
      </c>
      <c r="C135" s="2">
        <v>3.4000000000000002E-2</v>
      </c>
      <c r="D135" s="4">
        <v>11110000</v>
      </c>
      <c r="E135" s="4">
        <v>8676243</v>
      </c>
      <c r="F135" s="4">
        <v>7859225</v>
      </c>
      <c r="G135" s="4">
        <f t="shared" si="6"/>
        <v>9215156</v>
      </c>
      <c r="H135" s="4">
        <v>13930000</v>
      </c>
      <c r="I135" s="4">
        <v>11920000</v>
      </c>
      <c r="J135" s="4">
        <v>13400000</v>
      </c>
      <c r="K135" s="4">
        <f t="shared" si="7"/>
        <v>13083333.333333334</v>
      </c>
      <c r="L135" s="4">
        <f t="shared" si="8"/>
        <v>1.4197625448048121</v>
      </c>
      <c r="M135" s="2">
        <v>915.51746000000003</v>
      </c>
      <c r="N135" s="2" t="s">
        <v>316</v>
      </c>
      <c r="O135" s="2" t="s">
        <v>317</v>
      </c>
      <c r="P135" s="2" t="s">
        <v>318</v>
      </c>
    </row>
    <row r="136" spans="1:16" x14ac:dyDescent="0.45">
      <c r="A136" s="2">
        <v>16086175</v>
      </c>
      <c r="B136" s="5">
        <v>2</v>
      </c>
      <c r="C136" s="2">
        <v>4.4999999999999998E-2</v>
      </c>
      <c r="D136" s="4">
        <v>7949807</v>
      </c>
      <c r="E136" s="4">
        <v>8412549</v>
      </c>
      <c r="F136" s="4">
        <v>11200000</v>
      </c>
      <c r="G136" s="4">
        <f t="shared" si="6"/>
        <v>9187452</v>
      </c>
      <c r="H136" s="4">
        <v>14400000</v>
      </c>
      <c r="I136" s="4">
        <v>11530000</v>
      </c>
      <c r="J136" s="4">
        <v>13160000</v>
      </c>
      <c r="K136" s="4">
        <f t="shared" si="7"/>
        <v>13030000</v>
      </c>
      <c r="L136" s="4">
        <f t="shared" si="8"/>
        <v>1.418238702090634</v>
      </c>
      <c r="M136" s="2">
        <v>1497.6974</v>
      </c>
      <c r="N136" s="2" t="s">
        <v>319</v>
      </c>
      <c r="O136" s="2" t="s">
        <v>157</v>
      </c>
      <c r="P136" s="2" t="s">
        <v>158</v>
      </c>
    </row>
    <row r="137" spans="1:16" x14ac:dyDescent="0.45">
      <c r="A137" s="2">
        <v>16079960</v>
      </c>
      <c r="B137" s="5">
        <v>2</v>
      </c>
      <c r="C137" s="2">
        <v>4.5999999999999999E-2</v>
      </c>
      <c r="D137" s="4">
        <v>5555683</v>
      </c>
      <c r="E137" s="4">
        <v>4646861</v>
      </c>
      <c r="F137" s="4">
        <v>3696049.75</v>
      </c>
      <c r="G137" s="4">
        <f t="shared" si="6"/>
        <v>4632864.583333333</v>
      </c>
      <c r="H137" s="4">
        <v>7147878</v>
      </c>
      <c r="I137" s="4">
        <v>6174357</v>
      </c>
      <c r="J137" s="4">
        <v>6361577</v>
      </c>
      <c r="K137" s="4">
        <f t="shared" si="7"/>
        <v>6561270.666666667</v>
      </c>
      <c r="L137" s="4">
        <f t="shared" si="8"/>
        <v>1.4162448629020474</v>
      </c>
      <c r="M137" s="2">
        <v>1083.5492999999999</v>
      </c>
      <c r="N137" s="2" t="s">
        <v>320</v>
      </c>
      <c r="O137" s="2" t="s">
        <v>321</v>
      </c>
      <c r="P137" s="2" t="s">
        <v>322</v>
      </c>
    </row>
    <row r="138" spans="1:16" x14ac:dyDescent="0.45">
      <c r="A138" s="2">
        <v>16074799</v>
      </c>
      <c r="B138" s="5">
        <v>2</v>
      </c>
      <c r="C138" s="2">
        <v>4.2999999999999997E-2</v>
      </c>
      <c r="D138" s="4">
        <v>17100000</v>
      </c>
      <c r="E138" s="4">
        <v>19870000</v>
      </c>
      <c r="F138" s="4">
        <v>18700000</v>
      </c>
      <c r="G138" s="4">
        <f t="shared" si="6"/>
        <v>18556666.666666668</v>
      </c>
      <c r="H138" s="4">
        <v>29800000</v>
      </c>
      <c r="I138" s="4">
        <v>27920000</v>
      </c>
      <c r="J138" s="4">
        <v>21020000</v>
      </c>
      <c r="K138" s="4">
        <f t="shared" si="7"/>
        <v>26246666.666666668</v>
      </c>
      <c r="L138" s="4">
        <f t="shared" si="8"/>
        <v>1.4144063229746722</v>
      </c>
      <c r="M138" s="2">
        <v>1238.6904</v>
      </c>
      <c r="N138" s="2" t="s">
        <v>323</v>
      </c>
      <c r="O138" s="2" t="s">
        <v>324</v>
      </c>
      <c r="P138" s="2" t="s">
        <v>325</v>
      </c>
    </row>
    <row r="139" spans="1:16" x14ac:dyDescent="0.45">
      <c r="A139" s="2">
        <v>16088125</v>
      </c>
      <c r="B139" s="5">
        <v>2</v>
      </c>
      <c r="C139" s="2">
        <v>4.9000000000000002E-2</v>
      </c>
      <c r="D139" s="4">
        <v>11890000</v>
      </c>
      <c r="E139" s="4">
        <v>11750000</v>
      </c>
      <c r="F139" s="4">
        <v>8080461</v>
      </c>
      <c r="G139" s="4">
        <f t="shared" si="6"/>
        <v>10573487</v>
      </c>
      <c r="H139" s="4">
        <v>14560000</v>
      </c>
      <c r="I139" s="4">
        <v>15690000</v>
      </c>
      <c r="J139" s="4">
        <v>14600000</v>
      </c>
      <c r="K139" s="4">
        <f t="shared" si="7"/>
        <v>14950000</v>
      </c>
      <c r="L139" s="4">
        <f t="shared" si="8"/>
        <v>1.4139138772289597</v>
      </c>
      <c r="M139" s="2">
        <v>1121.5992000000001</v>
      </c>
      <c r="N139" s="2" t="s">
        <v>326</v>
      </c>
      <c r="O139" s="2" t="s">
        <v>327</v>
      </c>
      <c r="P139" s="2" t="s">
        <v>328</v>
      </c>
    </row>
    <row r="140" spans="1:16" x14ac:dyDescent="0.45">
      <c r="A140" s="2">
        <v>16080812</v>
      </c>
      <c r="B140" s="5">
        <v>2</v>
      </c>
      <c r="C140" s="2">
        <v>4.1000000000000002E-2</v>
      </c>
      <c r="D140" s="4">
        <v>13440000</v>
      </c>
      <c r="E140" s="4">
        <v>15020000</v>
      </c>
      <c r="F140" s="4">
        <v>17000000</v>
      </c>
      <c r="G140" s="4">
        <f t="shared" si="6"/>
        <v>15153333.333333334</v>
      </c>
      <c r="H140" s="4">
        <v>24770000</v>
      </c>
      <c r="I140" s="4">
        <v>17940000</v>
      </c>
      <c r="J140" s="4">
        <v>21550000</v>
      </c>
      <c r="K140" s="4">
        <f t="shared" si="7"/>
        <v>21420000</v>
      </c>
      <c r="L140" s="4">
        <f t="shared" si="8"/>
        <v>1.4135503739551254</v>
      </c>
      <c r="M140" s="2">
        <v>1229.5563</v>
      </c>
      <c r="N140" s="2" t="s">
        <v>329</v>
      </c>
      <c r="O140" s="2" t="s">
        <v>330</v>
      </c>
      <c r="P140" s="6" t="s">
        <v>331</v>
      </c>
    </row>
    <row r="141" spans="1:16" x14ac:dyDescent="0.45">
      <c r="A141" s="2">
        <v>16097156</v>
      </c>
      <c r="B141" s="5">
        <v>2</v>
      </c>
      <c r="C141" s="2">
        <v>2.4E-2</v>
      </c>
      <c r="D141" s="4">
        <v>11150000</v>
      </c>
      <c r="E141" s="4">
        <v>14140000</v>
      </c>
      <c r="F141" s="4">
        <v>11980000</v>
      </c>
      <c r="G141" s="4">
        <f t="shared" si="6"/>
        <v>12423333.333333334</v>
      </c>
      <c r="H141" s="4">
        <v>16390000</v>
      </c>
      <c r="I141" s="4">
        <v>19920000</v>
      </c>
      <c r="J141" s="4">
        <v>16240000</v>
      </c>
      <c r="K141" s="4">
        <f t="shared" si="7"/>
        <v>17516666.666666668</v>
      </c>
      <c r="L141" s="4">
        <f t="shared" si="8"/>
        <v>1.4099812181379126</v>
      </c>
      <c r="M141" s="2">
        <v>1383.7291</v>
      </c>
      <c r="N141" s="2" t="s">
        <v>332</v>
      </c>
      <c r="O141" s="2" t="s">
        <v>333</v>
      </c>
      <c r="P141" s="6" t="s">
        <v>334</v>
      </c>
    </row>
    <row r="142" spans="1:16" x14ac:dyDescent="0.45">
      <c r="A142" s="2">
        <v>16088102</v>
      </c>
      <c r="B142" s="5">
        <v>2</v>
      </c>
      <c r="C142" s="2">
        <v>6.0000000000000001E-3</v>
      </c>
      <c r="D142" s="4">
        <v>20830000</v>
      </c>
      <c r="E142" s="4">
        <v>20060000</v>
      </c>
      <c r="F142" s="4">
        <v>18400000</v>
      </c>
      <c r="G142" s="4">
        <f t="shared" si="6"/>
        <v>19763333.333333332</v>
      </c>
      <c r="H142" s="4">
        <v>25800000</v>
      </c>
      <c r="I142" s="4">
        <v>27070000</v>
      </c>
      <c r="J142" s="4">
        <v>30620000</v>
      </c>
      <c r="K142" s="4">
        <f t="shared" si="7"/>
        <v>27830000</v>
      </c>
      <c r="L142" s="4">
        <f t="shared" si="8"/>
        <v>1.4081632653061225</v>
      </c>
      <c r="M142" s="2">
        <v>1066.5818999999999</v>
      </c>
      <c r="N142" s="2" t="s">
        <v>335</v>
      </c>
      <c r="O142" s="2" t="s">
        <v>336</v>
      </c>
      <c r="P142" s="6" t="s">
        <v>337</v>
      </c>
    </row>
    <row r="143" spans="1:16" x14ac:dyDescent="0.45">
      <c r="A143" s="2">
        <v>16088893</v>
      </c>
      <c r="B143" s="5">
        <v>2</v>
      </c>
      <c r="C143" s="2">
        <v>3.3000000000000002E-2</v>
      </c>
      <c r="D143" s="4">
        <v>61320000</v>
      </c>
      <c r="E143" s="4">
        <v>47300000</v>
      </c>
      <c r="F143" s="4">
        <v>45290000</v>
      </c>
      <c r="G143" s="4">
        <f t="shared" si="6"/>
        <v>51303333.333333336</v>
      </c>
      <c r="H143" s="4">
        <v>73420000</v>
      </c>
      <c r="I143" s="4">
        <v>64900000</v>
      </c>
      <c r="J143" s="4">
        <v>77640000</v>
      </c>
      <c r="K143" s="4">
        <f t="shared" si="7"/>
        <v>71986666.666666672</v>
      </c>
      <c r="L143" s="4">
        <f t="shared" si="8"/>
        <v>1.4031576895588331</v>
      </c>
      <c r="M143" s="2">
        <v>933.54499999999996</v>
      </c>
      <c r="N143" s="2" t="s">
        <v>338</v>
      </c>
      <c r="O143" s="2" t="s">
        <v>339</v>
      </c>
      <c r="P143" s="2" t="s">
        <v>340</v>
      </c>
    </row>
    <row r="144" spans="1:16" x14ac:dyDescent="0.45">
      <c r="A144" s="2">
        <v>16094953</v>
      </c>
      <c r="B144" s="5">
        <v>3</v>
      </c>
      <c r="C144" s="2">
        <v>8.0000000000000002E-3</v>
      </c>
      <c r="D144" s="4">
        <v>21500000</v>
      </c>
      <c r="E144" s="4">
        <v>24260000</v>
      </c>
      <c r="F144" s="4">
        <v>23860000</v>
      </c>
      <c r="G144" s="4">
        <f t="shared" si="6"/>
        <v>23206666.666666668</v>
      </c>
      <c r="H144" s="4">
        <v>36000000</v>
      </c>
      <c r="I144" s="4">
        <v>29750000</v>
      </c>
      <c r="J144" s="4">
        <v>31800000</v>
      </c>
      <c r="K144" s="4">
        <f t="shared" si="7"/>
        <v>32516666.666666668</v>
      </c>
      <c r="L144" s="4">
        <f t="shared" si="8"/>
        <v>1.401177822464809</v>
      </c>
      <c r="M144" s="2">
        <v>1186.6472000000001</v>
      </c>
      <c r="N144" s="2" t="s">
        <v>341</v>
      </c>
      <c r="O144" s="2" t="s">
        <v>342</v>
      </c>
      <c r="P144" s="2" t="s">
        <v>343</v>
      </c>
    </row>
    <row r="145" spans="1:16" x14ac:dyDescent="0.45">
      <c r="A145" s="2">
        <v>16084680</v>
      </c>
      <c r="B145" s="5">
        <v>2</v>
      </c>
      <c r="C145" s="2">
        <v>2.1000000000000001E-2</v>
      </c>
      <c r="D145" s="4">
        <v>30420000</v>
      </c>
      <c r="E145" s="4">
        <v>27850000</v>
      </c>
      <c r="F145" s="4">
        <v>34660000</v>
      </c>
      <c r="G145" s="4">
        <f t="shared" si="6"/>
        <v>30976666.666666668</v>
      </c>
      <c r="H145" s="4">
        <v>42710000</v>
      </c>
      <c r="I145" s="4">
        <v>38760000</v>
      </c>
      <c r="J145" s="4">
        <v>48450000</v>
      </c>
      <c r="K145" s="4">
        <f t="shared" si="7"/>
        <v>43306666.666666664</v>
      </c>
      <c r="L145" s="4">
        <f t="shared" si="8"/>
        <v>1.3980415366404819</v>
      </c>
      <c r="M145" s="2">
        <v>1210.5992000000001</v>
      </c>
      <c r="N145" s="2" t="s">
        <v>344</v>
      </c>
      <c r="O145" s="2" t="s">
        <v>345</v>
      </c>
      <c r="P145" s="6" t="s">
        <v>346</v>
      </c>
    </row>
    <row r="146" spans="1:16" x14ac:dyDescent="0.45">
      <c r="A146" s="2">
        <v>16074999</v>
      </c>
      <c r="B146" s="5">
        <v>2</v>
      </c>
      <c r="C146" s="2">
        <v>3.0000000000000001E-3</v>
      </c>
      <c r="D146" s="4">
        <v>7192725</v>
      </c>
      <c r="E146" s="4">
        <v>6503796.5</v>
      </c>
      <c r="F146" s="4">
        <v>6879169.5</v>
      </c>
      <c r="G146" s="4">
        <f t="shared" si="6"/>
        <v>6858563.666666667</v>
      </c>
      <c r="H146" s="4">
        <v>9196638</v>
      </c>
      <c r="I146" s="4">
        <v>9146721</v>
      </c>
      <c r="J146" s="4">
        <v>10380000</v>
      </c>
      <c r="K146" s="4">
        <f t="shared" si="7"/>
        <v>9574453</v>
      </c>
      <c r="L146" s="4">
        <f t="shared" si="8"/>
        <v>1.395985145772261</v>
      </c>
      <c r="M146" s="2">
        <v>968.59069999999997</v>
      </c>
      <c r="N146" s="2" t="s">
        <v>347</v>
      </c>
      <c r="O146" s="2" t="s">
        <v>348</v>
      </c>
      <c r="P146" s="6" t="s">
        <v>349</v>
      </c>
    </row>
    <row r="147" spans="1:16" x14ac:dyDescent="0.45">
      <c r="A147" s="2">
        <v>16080237</v>
      </c>
      <c r="B147" s="5">
        <v>2</v>
      </c>
      <c r="C147" s="2">
        <v>1.9E-2</v>
      </c>
      <c r="D147" s="4">
        <v>21910000</v>
      </c>
      <c r="E147" s="4">
        <v>24370000</v>
      </c>
      <c r="F147" s="4">
        <v>18670000</v>
      </c>
      <c r="G147" s="4">
        <f t="shared" si="6"/>
        <v>21650000</v>
      </c>
      <c r="H147" s="4">
        <v>31480000</v>
      </c>
      <c r="I147" s="4">
        <v>30840000</v>
      </c>
      <c r="J147" s="4">
        <v>27750000</v>
      </c>
      <c r="K147" s="4">
        <f t="shared" si="7"/>
        <v>30023333.333333332</v>
      </c>
      <c r="L147" s="4">
        <f t="shared" si="8"/>
        <v>1.3867590454195535</v>
      </c>
      <c r="M147" s="2">
        <v>1451.6646000000001</v>
      </c>
      <c r="N147" s="2" t="s">
        <v>350</v>
      </c>
      <c r="O147" s="2" t="s">
        <v>351</v>
      </c>
      <c r="P147" s="6" t="s">
        <v>352</v>
      </c>
    </row>
    <row r="148" spans="1:16" x14ac:dyDescent="0.45">
      <c r="A148" s="2">
        <v>16093164</v>
      </c>
      <c r="B148" s="5">
        <v>2</v>
      </c>
      <c r="C148" s="2">
        <v>1.2999999999999999E-2</v>
      </c>
      <c r="D148" s="4">
        <v>14960000</v>
      </c>
      <c r="E148" s="4">
        <v>16040000</v>
      </c>
      <c r="F148" s="4">
        <v>17990000</v>
      </c>
      <c r="G148" s="4">
        <f t="shared" si="6"/>
        <v>16330000</v>
      </c>
      <c r="H148" s="4">
        <v>22980000</v>
      </c>
      <c r="I148" s="4">
        <v>20320000</v>
      </c>
      <c r="J148" s="4">
        <v>24540000</v>
      </c>
      <c r="K148" s="4">
        <f t="shared" si="7"/>
        <v>22613333.333333332</v>
      </c>
      <c r="L148" s="4">
        <f t="shared" si="8"/>
        <v>1.3847724025311288</v>
      </c>
      <c r="M148" s="2">
        <v>975.54809999999998</v>
      </c>
      <c r="N148" s="2" t="s">
        <v>353</v>
      </c>
      <c r="O148" s="2" t="s">
        <v>354</v>
      </c>
      <c r="P148" s="2" t="s">
        <v>355</v>
      </c>
    </row>
    <row r="149" spans="1:16" x14ac:dyDescent="0.45">
      <c r="A149" s="2">
        <v>16069638</v>
      </c>
      <c r="B149" s="5">
        <v>2</v>
      </c>
      <c r="C149" s="2">
        <v>4.2000000000000003E-2</v>
      </c>
      <c r="D149" s="4">
        <v>156700000</v>
      </c>
      <c r="E149" s="4">
        <v>162700000</v>
      </c>
      <c r="F149" s="4">
        <v>214200000</v>
      </c>
      <c r="G149" s="4">
        <f t="shared" si="6"/>
        <v>177866666.66666666</v>
      </c>
      <c r="H149" s="4">
        <v>227500000</v>
      </c>
      <c r="I149" s="4">
        <v>237900000</v>
      </c>
      <c r="J149" s="4">
        <v>272100000</v>
      </c>
      <c r="K149" s="4">
        <f t="shared" si="7"/>
        <v>245833333.33333334</v>
      </c>
      <c r="L149" s="4">
        <f t="shared" si="8"/>
        <v>1.38212143928036</v>
      </c>
      <c r="M149" s="2">
        <v>912.59289999999999</v>
      </c>
      <c r="N149" s="2" t="s">
        <v>356</v>
      </c>
      <c r="O149" s="2" t="s">
        <v>260</v>
      </c>
      <c r="P149" s="2" t="s">
        <v>1535</v>
      </c>
    </row>
    <row r="150" spans="1:16" x14ac:dyDescent="0.45">
      <c r="A150" s="2">
        <v>16085282</v>
      </c>
      <c r="B150" s="5">
        <v>2</v>
      </c>
      <c r="C150" s="2">
        <v>1.7000000000000001E-2</v>
      </c>
      <c r="D150" s="4">
        <v>10080000</v>
      </c>
      <c r="E150" s="4">
        <v>10020000</v>
      </c>
      <c r="F150" s="4">
        <v>8832935</v>
      </c>
      <c r="G150" s="4">
        <f t="shared" si="6"/>
        <v>9644311.666666666</v>
      </c>
      <c r="H150" s="4">
        <v>13290000</v>
      </c>
      <c r="I150" s="4">
        <v>11730000</v>
      </c>
      <c r="J150" s="4">
        <v>14930000</v>
      </c>
      <c r="K150" s="4">
        <f t="shared" si="7"/>
        <v>13316666.666666666</v>
      </c>
      <c r="L150" s="4">
        <f t="shared" si="8"/>
        <v>1.3807793782414401</v>
      </c>
      <c r="M150" s="2">
        <v>1159.5882999999999</v>
      </c>
      <c r="N150" s="2" t="s">
        <v>357</v>
      </c>
      <c r="O150" s="2" t="s">
        <v>358</v>
      </c>
      <c r="P150" s="2" t="s">
        <v>359</v>
      </c>
    </row>
    <row r="151" spans="1:16" x14ac:dyDescent="0.45">
      <c r="A151" s="2">
        <v>16096028</v>
      </c>
      <c r="B151" s="5">
        <v>2</v>
      </c>
      <c r="C151" s="2">
        <v>0.05</v>
      </c>
      <c r="D151" s="4">
        <v>6608708.5</v>
      </c>
      <c r="E151" s="4">
        <v>5561512</v>
      </c>
      <c r="F151" s="4">
        <v>6811162</v>
      </c>
      <c r="G151" s="4">
        <f t="shared" si="6"/>
        <v>6327127.5</v>
      </c>
      <c r="H151" s="4">
        <v>9623370</v>
      </c>
      <c r="I151" s="4">
        <v>9368595</v>
      </c>
      <c r="J151" s="4">
        <v>7153827.5</v>
      </c>
      <c r="K151" s="4">
        <f t="shared" si="7"/>
        <v>8715264.166666666</v>
      </c>
      <c r="L151" s="4">
        <f t="shared" si="8"/>
        <v>1.3774440560375409</v>
      </c>
      <c r="M151" s="2">
        <v>1213.7068999999999</v>
      </c>
      <c r="N151" s="2" t="s">
        <v>360</v>
      </c>
      <c r="O151" s="2" t="s">
        <v>361</v>
      </c>
      <c r="P151" s="2" t="s">
        <v>362</v>
      </c>
    </row>
    <row r="152" spans="1:16" x14ac:dyDescent="0.45">
      <c r="A152" s="2">
        <v>16088472</v>
      </c>
      <c r="B152" s="5">
        <v>2</v>
      </c>
      <c r="C152" s="2">
        <v>4.7E-2</v>
      </c>
      <c r="D152" s="4">
        <v>5857604.5</v>
      </c>
      <c r="E152" s="4">
        <v>6389404.5</v>
      </c>
      <c r="F152" s="4">
        <v>8181818.5</v>
      </c>
      <c r="G152" s="4">
        <f t="shared" si="6"/>
        <v>6809609.166666667</v>
      </c>
      <c r="H152" s="4">
        <v>8431495</v>
      </c>
      <c r="I152" s="4">
        <v>9439883</v>
      </c>
      <c r="J152" s="4">
        <v>10230000</v>
      </c>
      <c r="K152" s="4">
        <f t="shared" si="7"/>
        <v>9367126</v>
      </c>
      <c r="L152" s="4">
        <f t="shared" si="8"/>
        <v>1.3755746872893218</v>
      </c>
      <c r="M152" s="2">
        <v>1164.6405999999999</v>
      </c>
      <c r="N152" s="2" t="s">
        <v>363</v>
      </c>
      <c r="O152" s="2" t="s">
        <v>242</v>
      </c>
      <c r="P152" s="2" t="s">
        <v>243</v>
      </c>
    </row>
    <row r="153" spans="1:16" x14ac:dyDescent="0.45">
      <c r="A153" s="2">
        <v>16077689</v>
      </c>
      <c r="B153" s="5">
        <v>2</v>
      </c>
      <c r="C153" s="2">
        <v>4.2999999999999997E-2</v>
      </c>
      <c r="D153" s="4">
        <v>40920000</v>
      </c>
      <c r="E153" s="4">
        <v>37240000</v>
      </c>
      <c r="F153" s="4">
        <v>28510000</v>
      </c>
      <c r="G153" s="4">
        <f t="shared" si="6"/>
        <v>35556666.666666664</v>
      </c>
      <c r="H153" s="4">
        <v>47490000</v>
      </c>
      <c r="I153" s="4">
        <v>47470000</v>
      </c>
      <c r="J153" s="4">
        <v>51180000</v>
      </c>
      <c r="K153" s="4">
        <f t="shared" si="7"/>
        <v>48713333.333333336</v>
      </c>
      <c r="L153" s="4">
        <f t="shared" si="8"/>
        <v>1.3700196868847849</v>
      </c>
      <c r="M153" s="2">
        <v>1200.6522</v>
      </c>
      <c r="N153" s="2" t="s">
        <v>364</v>
      </c>
      <c r="O153" s="2" t="s">
        <v>365</v>
      </c>
      <c r="P153" s="2" t="s">
        <v>366</v>
      </c>
    </row>
    <row r="154" spans="1:16" x14ac:dyDescent="0.45">
      <c r="A154" s="2">
        <v>16086648</v>
      </c>
      <c r="B154" s="5">
        <v>2</v>
      </c>
      <c r="C154" s="2">
        <v>8.0000000000000002E-3</v>
      </c>
      <c r="D154" s="4">
        <v>53460000</v>
      </c>
      <c r="E154" s="4">
        <v>53000000</v>
      </c>
      <c r="F154" s="4">
        <v>44870000</v>
      </c>
      <c r="G154" s="4">
        <f t="shared" si="6"/>
        <v>50443333.333333336</v>
      </c>
      <c r="H154" s="4">
        <v>67720000</v>
      </c>
      <c r="I154" s="4">
        <v>66120000</v>
      </c>
      <c r="J154" s="4">
        <v>73250000</v>
      </c>
      <c r="K154" s="4">
        <f t="shared" si="7"/>
        <v>69030000</v>
      </c>
      <c r="L154" s="4">
        <f t="shared" si="8"/>
        <v>1.3684662657767792</v>
      </c>
      <c r="M154" s="2">
        <v>1338.6062999999999</v>
      </c>
      <c r="N154" s="2" t="s">
        <v>367</v>
      </c>
      <c r="O154" s="2" t="s">
        <v>368</v>
      </c>
      <c r="P154" s="2" t="s">
        <v>369</v>
      </c>
    </row>
    <row r="155" spans="1:16" x14ac:dyDescent="0.45">
      <c r="A155" s="2">
        <v>16072425</v>
      </c>
      <c r="B155" s="5">
        <v>2</v>
      </c>
      <c r="C155" s="2">
        <v>1.4E-2</v>
      </c>
      <c r="D155" s="4">
        <v>5985991.5</v>
      </c>
      <c r="E155" s="4">
        <v>6220246</v>
      </c>
      <c r="F155" s="4">
        <v>5013250.5</v>
      </c>
      <c r="G155" s="4">
        <f t="shared" si="6"/>
        <v>5739829.333333333</v>
      </c>
      <c r="H155" s="4">
        <v>7304558.5</v>
      </c>
      <c r="I155" s="4">
        <v>8248732.5</v>
      </c>
      <c r="J155" s="4">
        <v>8010191.5</v>
      </c>
      <c r="K155" s="4">
        <f t="shared" si="7"/>
        <v>7854494.166666667</v>
      </c>
      <c r="L155" s="4">
        <f t="shared" si="8"/>
        <v>1.3684194617168641</v>
      </c>
      <c r="M155" s="2">
        <v>1341.6809000000001</v>
      </c>
      <c r="N155" s="2" t="s">
        <v>370</v>
      </c>
      <c r="O155" s="2" t="s">
        <v>371</v>
      </c>
      <c r="P155" s="2" t="s">
        <v>372</v>
      </c>
    </row>
    <row r="156" spans="1:16" x14ac:dyDescent="0.45">
      <c r="A156" s="2">
        <v>16071350</v>
      </c>
      <c r="B156" s="5">
        <v>2</v>
      </c>
      <c r="C156" s="2">
        <v>3.3000000000000002E-2</v>
      </c>
      <c r="D156" s="4">
        <v>56920000</v>
      </c>
      <c r="E156" s="4">
        <v>61790000</v>
      </c>
      <c r="F156" s="4">
        <v>60710000</v>
      </c>
      <c r="G156" s="4">
        <f t="shared" si="6"/>
        <v>59806666.666666664</v>
      </c>
      <c r="H156" s="4">
        <v>87880000</v>
      </c>
      <c r="I156" s="4">
        <v>89740000</v>
      </c>
      <c r="J156" s="4">
        <v>67470000</v>
      </c>
      <c r="K156" s="4">
        <f t="shared" si="7"/>
        <v>81696666.666666672</v>
      </c>
      <c r="L156" s="4">
        <f t="shared" si="8"/>
        <v>1.3660127076134212</v>
      </c>
      <c r="M156" s="2">
        <v>972.51490000000001</v>
      </c>
      <c r="N156" s="2" t="s">
        <v>373</v>
      </c>
      <c r="O156" s="2" t="s">
        <v>64</v>
      </c>
      <c r="P156" s="2" t="s">
        <v>65</v>
      </c>
    </row>
    <row r="157" spans="1:16" x14ac:dyDescent="0.45">
      <c r="A157" s="2">
        <v>16075306</v>
      </c>
      <c r="B157" s="5">
        <v>2</v>
      </c>
      <c r="C157" s="2">
        <v>7.0000000000000001E-3</v>
      </c>
      <c r="D157" s="4">
        <v>23270000</v>
      </c>
      <c r="E157" s="4">
        <v>21990000</v>
      </c>
      <c r="F157" s="4">
        <v>26860000</v>
      </c>
      <c r="G157" s="4">
        <f t="shared" si="6"/>
        <v>24040000</v>
      </c>
      <c r="H157" s="4">
        <v>32020000</v>
      </c>
      <c r="I157" s="4">
        <v>33610000</v>
      </c>
      <c r="J157" s="4">
        <v>32870000</v>
      </c>
      <c r="K157" s="4">
        <f t="shared" si="7"/>
        <v>32833333.333333332</v>
      </c>
      <c r="L157" s="4">
        <f t="shared" si="8"/>
        <v>1.3657792567942317</v>
      </c>
      <c r="M157" s="2">
        <v>1370.6655000000001</v>
      </c>
      <c r="N157" s="2" t="s">
        <v>374</v>
      </c>
      <c r="O157" s="2" t="s">
        <v>142</v>
      </c>
      <c r="P157" s="2" t="s">
        <v>143</v>
      </c>
    </row>
    <row r="158" spans="1:16" x14ac:dyDescent="0.45">
      <c r="A158" s="2">
        <v>16069780</v>
      </c>
      <c r="B158" s="5">
        <v>2</v>
      </c>
      <c r="C158" s="2">
        <v>2.5999999999999999E-2</v>
      </c>
      <c r="D158" s="4">
        <v>5841602</v>
      </c>
      <c r="E158" s="4">
        <v>6414669</v>
      </c>
      <c r="F158" s="4">
        <v>5672650.5</v>
      </c>
      <c r="G158" s="4">
        <f t="shared" si="6"/>
        <v>5976307.166666667</v>
      </c>
      <c r="H158" s="4">
        <v>7310659</v>
      </c>
      <c r="I158" s="4">
        <v>7650848</v>
      </c>
      <c r="J158" s="4">
        <v>9467408</v>
      </c>
      <c r="K158" s="4">
        <f t="shared" si="7"/>
        <v>8142971.666666667</v>
      </c>
      <c r="L158" s="4">
        <f t="shared" si="8"/>
        <v>1.3625423592824588</v>
      </c>
      <c r="M158" s="2">
        <v>1167.6158</v>
      </c>
      <c r="N158" s="2" t="s">
        <v>375</v>
      </c>
      <c r="O158" s="2" t="s">
        <v>376</v>
      </c>
      <c r="P158" s="2" t="s">
        <v>377</v>
      </c>
    </row>
    <row r="159" spans="1:16" x14ac:dyDescent="0.45">
      <c r="A159" s="2">
        <v>16084694</v>
      </c>
      <c r="B159" s="5">
        <v>3</v>
      </c>
      <c r="C159" s="2">
        <v>2.9000000000000001E-2</v>
      </c>
      <c r="D159" s="4">
        <v>48270000</v>
      </c>
      <c r="E159" s="4">
        <v>45400000</v>
      </c>
      <c r="F159" s="4">
        <v>55840000</v>
      </c>
      <c r="G159" s="4">
        <f t="shared" si="6"/>
        <v>49836666.666666664</v>
      </c>
      <c r="H159" s="4">
        <v>73750000</v>
      </c>
      <c r="I159" s="4">
        <v>59060000</v>
      </c>
      <c r="J159" s="4">
        <v>70080000</v>
      </c>
      <c r="K159" s="4">
        <f t="shared" si="7"/>
        <v>67630000</v>
      </c>
      <c r="L159" s="4">
        <f t="shared" si="8"/>
        <v>1.3570329743829845</v>
      </c>
      <c r="M159" s="2">
        <v>1664.7212</v>
      </c>
      <c r="N159" s="2" t="s">
        <v>378</v>
      </c>
      <c r="O159" s="2" t="s">
        <v>379</v>
      </c>
      <c r="P159" s="2" t="s">
        <v>1536</v>
      </c>
    </row>
    <row r="160" spans="1:16" x14ac:dyDescent="0.45">
      <c r="A160" s="2">
        <v>16068887</v>
      </c>
      <c r="B160" s="5">
        <v>2</v>
      </c>
      <c r="C160" s="2">
        <v>1.7000000000000001E-2</v>
      </c>
      <c r="D160" s="4">
        <v>330200000</v>
      </c>
      <c r="E160" s="4">
        <v>303200000</v>
      </c>
      <c r="F160" s="4">
        <v>258500000</v>
      </c>
      <c r="G160" s="4">
        <f t="shared" si="6"/>
        <v>297300000</v>
      </c>
      <c r="H160" s="4">
        <v>428700000</v>
      </c>
      <c r="I160" s="4">
        <v>387300000</v>
      </c>
      <c r="J160" s="4">
        <v>393800000</v>
      </c>
      <c r="K160" s="4">
        <f t="shared" si="7"/>
        <v>403266666.66666669</v>
      </c>
      <c r="L160" s="4">
        <f t="shared" si="8"/>
        <v>1.3564300930597601</v>
      </c>
      <c r="M160" s="2">
        <v>1319.6781000000001</v>
      </c>
      <c r="N160" s="2" t="s">
        <v>380</v>
      </c>
      <c r="O160" s="2" t="s">
        <v>275</v>
      </c>
      <c r="P160" s="2" t="s">
        <v>276</v>
      </c>
    </row>
    <row r="161" spans="1:16" x14ac:dyDescent="0.45">
      <c r="A161" s="2">
        <v>16070771</v>
      </c>
      <c r="B161" s="5">
        <v>2</v>
      </c>
      <c r="C161" s="2">
        <v>1.2999999999999999E-2</v>
      </c>
      <c r="D161" s="4">
        <v>12960000</v>
      </c>
      <c r="E161" s="4">
        <v>13240000</v>
      </c>
      <c r="F161" s="4">
        <v>16220000</v>
      </c>
      <c r="G161" s="4">
        <f t="shared" si="6"/>
        <v>14140000</v>
      </c>
      <c r="H161" s="4">
        <v>19210000</v>
      </c>
      <c r="I161" s="4">
        <v>19580000</v>
      </c>
      <c r="J161" s="4">
        <v>18680000</v>
      </c>
      <c r="K161" s="4">
        <f t="shared" si="7"/>
        <v>19156666.666666668</v>
      </c>
      <c r="L161" s="4">
        <f t="shared" si="8"/>
        <v>1.3547854785478548</v>
      </c>
      <c r="M161" s="2">
        <v>1243.7456999999999</v>
      </c>
      <c r="N161" s="2" t="s">
        <v>381</v>
      </c>
      <c r="O161" s="2" t="s">
        <v>382</v>
      </c>
      <c r="P161" s="6" t="s">
        <v>383</v>
      </c>
    </row>
    <row r="162" spans="1:16" x14ac:dyDescent="0.45">
      <c r="A162" s="2" t="s">
        <v>384</v>
      </c>
      <c r="B162" s="5" t="s">
        <v>86</v>
      </c>
      <c r="C162" s="2">
        <v>3.9E-2</v>
      </c>
      <c r="D162" s="4">
        <v>113800000</v>
      </c>
      <c r="E162" s="4">
        <v>129300000</v>
      </c>
      <c r="F162" s="4">
        <v>157800000</v>
      </c>
      <c r="G162" s="4">
        <f t="shared" si="6"/>
        <v>133633333.33333333</v>
      </c>
      <c r="H162" s="4">
        <v>185700000</v>
      </c>
      <c r="I162" s="4">
        <v>167600000</v>
      </c>
      <c r="J162" s="4">
        <v>189300000</v>
      </c>
      <c r="K162" s="4">
        <f t="shared" si="7"/>
        <v>180866666.66666666</v>
      </c>
      <c r="L162" s="4">
        <f t="shared" si="8"/>
        <v>1.3534547268645547</v>
      </c>
      <c r="M162" s="2" t="s">
        <v>385</v>
      </c>
      <c r="N162" s="2" t="s">
        <v>386</v>
      </c>
      <c r="O162" s="2" t="s">
        <v>387</v>
      </c>
      <c r="P162" s="2" t="s">
        <v>388</v>
      </c>
    </row>
    <row r="163" spans="1:16" x14ac:dyDescent="0.45">
      <c r="A163" s="2">
        <v>16071417</v>
      </c>
      <c r="B163" s="5">
        <v>2</v>
      </c>
      <c r="C163" s="2">
        <v>0.03</v>
      </c>
      <c r="D163" s="4">
        <v>15560000</v>
      </c>
      <c r="E163" s="4">
        <v>14880000</v>
      </c>
      <c r="F163" s="4">
        <v>17900000</v>
      </c>
      <c r="G163" s="4">
        <f t="shared" si="6"/>
        <v>16113333.333333334</v>
      </c>
      <c r="H163" s="4">
        <v>19110000</v>
      </c>
      <c r="I163" s="4">
        <v>21730000</v>
      </c>
      <c r="J163" s="4">
        <v>24540000</v>
      </c>
      <c r="K163" s="4">
        <f t="shared" si="7"/>
        <v>21793333.333333332</v>
      </c>
      <c r="L163" s="4">
        <f t="shared" si="8"/>
        <v>1.352503103020273</v>
      </c>
      <c r="M163" s="2">
        <v>1251.7109</v>
      </c>
      <c r="N163" s="2" t="s">
        <v>389</v>
      </c>
      <c r="O163" s="2" t="s">
        <v>379</v>
      </c>
      <c r="P163" s="2" t="s">
        <v>1536</v>
      </c>
    </row>
    <row r="164" spans="1:16" x14ac:dyDescent="0.45">
      <c r="A164" s="2">
        <v>16073319</v>
      </c>
      <c r="B164" s="5">
        <v>2</v>
      </c>
      <c r="C164" s="2">
        <v>2E-3</v>
      </c>
      <c r="D164" s="4">
        <v>10790000</v>
      </c>
      <c r="E164" s="4">
        <v>11330000</v>
      </c>
      <c r="F164" s="4">
        <v>10970000</v>
      </c>
      <c r="G164" s="4">
        <f t="shared" si="6"/>
        <v>11030000</v>
      </c>
      <c r="H164" s="4">
        <v>14700000</v>
      </c>
      <c r="I164" s="4">
        <v>14050000</v>
      </c>
      <c r="J164" s="4">
        <v>15980000</v>
      </c>
      <c r="K164" s="4">
        <f t="shared" si="7"/>
        <v>14910000</v>
      </c>
      <c r="L164" s="4">
        <f t="shared" si="8"/>
        <v>1.3517679057116954</v>
      </c>
      <c r="M164" s="2">
        <v>821.45403999999996</v>
      </c>
      <c r="N164" s="2" t="s">
        <v>390</v>
      </c>
      <c r="O164" s="2" t="s">
        <v>391</v>
      </c>
      <c r="P164" s="2" t="s">
        <v>392</v>
      </c>
    </row>
    <row r="165" spans="1:16" x14ac:dyDescent="0.45">
      <c r="A165" s="2">
        <v>16085540</v>
      </c>
      <c r="B165" s="5">
        <v>2</v>
      </c>
      <c r="C165" s="2">
        <v>1.4E-2</v>
      </c>
      <c r="D165" s="4">
        <v>706400000</v>
      </c>
      <c r="E165" s="4">
        <v>706200000</v>
      </c>
      <c r="F165" s="4">
        <v>828600000</v>
      </c>
      <c r="G165" s="4">
        <f t="shared" si="6"/>
        <v>747066666.66666663</v>
      </c>
      <c r="H165" s="4">
        <v>932900000</v>
      </c>
      <c r="I165" s="4">
        <v>992000000</v>
      </c>
      <c r="J165" s="4">
        <v>1100000000</v>
      </c>
      <c r="K165" s="4">
        <f t="shared" si="7"/>
        <v>1008300000</v>
      </c>
      <c r="L165" s="4">
        <f t="shared" si="8"/>
        <v>1.3496787435302517</v>
      </c>
      <c r="M165" s="2">
        <v>1516.713</v>
      </c>
      <c r="N165" s="2" t="s">
        <v>393</v>
      </c>
      <c r="O165" s="2" t="s">
        <v>394</v>
      </c>
      <c r="P165" s="2" t="s">
        <v>395</v>
      </c>
    </row>
    <row r="166" spans="1:16" x14ac:dyDescent="0.45">
      <c r="A166" s="2">
        <v>16071172</v>
      </c>
      <c r="B166" s="5">
        <v>2</v>
      </c>
      <c r="C166" s="2">
        <v>4.0000000000000001E-3</v>
      </c>
      <c r="D166" s="4">
        <v>69960000</v>
      </c>
      <c r="E166" s="4">
        <v>64690000</v>
      </c>
      <c r="F166" s="4">
        <v>76330000</v>
      </c>
      <c r="G166" s="4">
        <f t="shared" si="6"/>
        <v>70326666.666666672</v>
      </c>
      <c r="H166" s="4">
        <v>92310000</v>
      </c>
      <c r="I166" s="4">
        <v>95490000</v>
      </c>
      <c r="J166" s="4">
        <v>96920000</v>
      </c>
      <c r="K166" s="4">
        <f t="shared" si="7"/>
        <v>94906666.666666672</v>
      </c>
      <c r="L166" s="4">
        <f t="shared" si="8"/>
        <v>1.3495118020665466</v>
      </c>
      <c r="M166" s="2">
        <v>1194.5842</v>
      </c>
      <c r="N166" s="2" t="s">
        <v>396</v>
      </c>
      <c r="O166" s="2" t="s">
        <v>298</v>
      </c>
      <c r="P166" s="2" t="s">
        <v>299</v>
      </c>
    </row>
    <row r="167" spans="1:16" x14ac:dyDescent="0.45">
      <c r="A167" s="2">
        <v>16080446</v>
      </c>
      <c r="B167" s="5">
        <v>2</v>
      </c>
      <c r="C167" s="2">
        <v>1.2E-2</v>
      </c>
      <c r="D167" s="4">
        <v>48410000</v>
      </c>
      <c r="E167" s="4">
        <v>52150000</v>
      </c>
      <c r="F167" s="4">
        <v>47120000</v>
      </c>
      <c r="G167" s="4">
        <f t="shared" si="6"/>
        <v>49226666.666666664</v>
      </c>
      <c r="H167" s="4">
        <v>60880000</v>
      </c>
      <c r="I167" s="4">
        <v>63900000</v>
      </c>
      <c r="J167" s="4">
        <v>74420000</v>
      </c>
      <c r="K167" s="4">
        <f t="shared" si="7"/>
        <v>66400000</v>
      </c>
      <c r="L167" s="4">
        <f t="shared" si="8"/>
        <v>1.3488624052004334</v>
      </c>
      <c r="M167" s="2">
        <v>1160.567</v>
      </c>
      <c r="N167" s="2" t="s">
        <v>397</v>
      </c>
      <c r="O167" s="2" t="s">
        <v>398</v>
      </c>
      <c r="P167" s="2" t="s">
        <v>399</v>
      </c>
    </row>
    <row r="168" spans="1:16" x14ac:dyDescent="0.45">
      <c r="A168" s="2">
        <v>16089612</v>
      </c>
      <c r="B168" s="5">
        <v>2</v>
      </c>
      <c r="C168" s="2">
        <v>3.4000000000000002E-2</v>
      </c>
      <c r="D168" s="4">
        <v>9122573</v>
      </c>
      <c r="E168" s="4">
        <v>8651777</v>
      </c>
      <c r="F168" s="4">
        <v>11720000</v>
      </c>
      <c r="G168" s="4">
        <f t="shared" si="6"/>
        <v>9831450</v>
      </c>
      <c r="H168" s="4">
        <v>13350000</v>
      </c>
      <c r="I168" s="4">
        <v>13690000</v>
      </c>
      <c r="J168" s="4">
        <v>12680000</v>
      </c>
      <c r="K168" s="4">
        <f t="shared" si="7"/>
        <v>13240000</v>
      </c>
      <c r="L168" s="4">
        <f t="shared" si="8"/>
        <v>1.3466986049870568</v>
      </c>
      <c r="M168" s="2">
        <v>1268.7632000000001</v>
      </c>
      <c r="N168" s="2" t="s">
        <v>400</v>
      </c>
      <c r="O168" s="2" t="s">
        <v>401</v>
      </c>
      <c r="P168" s="2" t="s">
        <v>402</v>
      </c>
    </row>
    <row r="169" spans="1:16" x14ac:dyDescent="0.45">
      <c r="A169" s="2">
        <v>16077456</v>
      </c>
      <c r="B169" s="5">
        <v>2</v>
      </c>
      <c r="C169" s="2">
        <v>0.01</v>
      </c>
      <c r="D169" s="4">
        <v>9761682</v>
      </c>
      <c r="E169" s="4">
        <v>9702639</v>
      </c>
      <c r="F169" s="4">
        <v>8642080</v>
      </c>
      <c r="G169" s="4">
        <f t="shared" si="6"/>
        <v>9368800.333333334</v>
      </c>
      <c r="H169" s="4">
        <v>11960000</v>
      </c>
      <c r="I169" s="4">
        <v>11930000</v>
      </c>
      <c r="J169" s="4">
        <v>13910000</v>
      </c>
      <c r="K169" s="4">
        <f t="shared" si="7"/>
        <v>12600000</v>
      </c>
      <c r="L169" s="4">
        <f t="shared" si="8"/>
        <v>1.3448893723532942</v>
      </c>
      <c r="M169" s="2">
        <v>948.55370000000005</v>
      </c>
      <c r="N169" s="2" t="s">
        <v>403</v>
      </c>
      <c r="O169" s="2" t="s">
        <v>404</v>
      </c>
      <c r="P169" s="6" t="s">
        <v>405</v>
      </c>
    </row>
    <row r="170" spans="1:16" x14ac:dyDescent="0.45">
      <c r="A170" s="2">
        <v>16072110</v>
      </c>
      <c r="B170" s="5">
        <v>2</v>
      </c>
      <c r="C170" s="2">
        <v>0.01</v>
      </c>
      <c r="D170" s="4">
        <v>88170000</v>
      </c>
      <c r="E170" s="4">
        <v>84860000</v>
      </c>
      <c r="F170" s="4">
        <v>90360000</v>
      </c>
      <c r="G170" s="4">
        <f t="shared" si="6"/>
        <v>87796666.666666672</v>
      </c>
      <c r="H170" s="4">
        <v>106500000</v>
      </c>
      <c r="I170" s="4">
        <v>116300000</v>
      </c>
      <c r="J170" s="4">
        <v>130900000</v>
      </c>
      <c r="K170" s="4">
        <f t="shared" si="7"/>
        <v>117900000</v>
      </c>
      <c r="L170" s="4">
        <f t="shared" si="8"/>
        <v>1.3428755837351456</v>
      </c>
      <c r="M170" s="2">
        <v>1413.7661000000001</v>
      </c>
      <c r="N170" s="2" t="s">
        <v>406</v>
      </c>
      <c r="O170" s="2" t="s">
        <v>242</v>
      </c>
      <c r="P170" s="2" t="s">
        <v>243</v>
      </c>
    </row>
    <row r="171" spans="1:16" x14ac:dyDescent="0.45">
      <c r="A171" s="2">
        <v>16085298</v>
      </c>
      <c r="B171" s="5">
        <v>2</v>
      </c>
      <c r="C171" s="2">
        <v>7.0000000000000001E-3</v>
      </c>
      <c r="D171" s="4">
        <v>75280000</v>
      </c>
      <c r="E171" s="4">
        <v>79060000</v>
      </c>
      <c r="F171" s="4">
        <v>81170000</v>
      </c>
      <c r="G171" s="4">
        <f t="shared" si="6"/>
        <v>78503333.333333328</v>
      </c>
      <c r="H171" s="4">
        <v>95170000</v>
      </c>
      <c r="I171" s="4">
        <v>106700000</v>
      </c>
      <c r="J171" s="4">
        <v>114300000</v>
      </c>
      <c r="K171" s="4">
        <f t="shared" si="7"/>
        <v>105390000</v>
      </c>
      <c r="L171" s="4">
        <f t="shared" si="8"/>
        <v>1.3424907647233664</v>
      </c>
      <c r="M171" s="2">
        <v>1133.5735999999999</v>
      </c>
      <c r="N171" s="2" t="s">
        <v>407</v>
      </c>
      <c r="O171" s="2" t="s">
        <v>408</v>
      </c>
      <c r="P171" s="2" t="s">
        <v>409</v>
      </c>
    </row>
    <row r="172" spans="1:16" x14ac:dyDescent="0.45">
      <c r="A172" s="2">
        <v>16073374</v>
      </c>
      <c r="B172" s="5">
        <v>2</v>
      </c>
      <c r="C172" s="2">
        <v>4.5999999999999999E-2</v>
      </c>
      <c r="D172" s="4">
        <v>40370000</v>
      </c>
      <c r="E172" s="4">
        <v>36880000</v>
      </c>
      <c r="F172" s="4">
        <v>52470000</v>
      </c>
      <c r="G172" s="4">
        <f t="shared" si="6"/>
        <v>43240000</v>
      </c>
      <c r="H172" s="4">
        <v>56830000</v>
      </c>
      <c r="I172" s="4">
        <v>57160000</v>
      </c>
      <c r="J172" s="4">
        <v>60100000</v>
      </c>
      <c r="K172" s="4">
        <f t="shared" si="7"/>
        <v>58030000</v>
      </c>
      <c r="L172" s="4">
        <f t="shared" si="8"/>
        <v>1.3420444033302497</v>
      </c>
      <c r="M172" s="2">
        <v>1056.6079999999999</v>
      </c>
      <c r="N172" s="2" t="s">
        <v>410</v>
      </c>
      <c r="O172" s="2" t="s">
        <v>411</v>
      </c>
      <c r="P172" s="2" t="s">
        <v>412</v>
      </c>
    </row>
    <row r="173" spans="1:16" x14ac:dyDescent="0.45">
      <c r="A173" s="2">
        <v>16071407</v>
      </c>
      <c r="B173" s="5">
        <v>2</v>
      </c>
      <c r="C173" s="2">
        <v>0.02</v>
      </c>
      <c r="D173" s="4">
        <v>49480000</v>
      </c>
      <c r="E173" s="4">
        <v>58140000</v>
      </c>
      <c r="F173" s="4">
        <v>56050000</v>
      </c>
      <c r="G173" s="4">
        <f t="shared" si="6"/>
        <v>54556666.666666664</v>
      </c>
      <c r="H173" s="4">
        <v>73550000</v>
      </c>
      <c r="I173" s="4">
        <v>65420000</v>
      </c>
      <c r="J173" s="4">
        <v>80560000</v>
      </c>
      <c r="K173" s="4">
        <f t="shared" si="7"/>
        <v>73176666.666666672</v>
      </c>
      <c r="L173" s="4">
        <f t="shared" si="8"/>
        <v>1.3412965112726829</v>
      </c>
      <c r="M173" s="2">
        <v>1357.5479</v>
      </c>
      <c r="N173" s="2" t="s">
        <v>413</v>
      </c>
      <c r="O173" s="2" t="s">
        <v>242</v>
      </c>
      <c r="P173" s="2" t="s">
        <v>243</v>
      </c>
    </row>
    <row r="174" spans="1:16" x14ac:dyDescent="0.45">
      <c r="A174" s="2">
        <v>16079127</v>
      </c>
      <c r="B174" s="5">
        <v>2</v>
      </c>
      <c r="C174" s="2">
        <v>4.7E-2</v>
      </c>
      <c r="D174" s="4">
        <v>9760518</v>
      </c>
      <c r="E174" s="4">
        <v>11420000</v>
      </c>
      <c r="F174" s="4">
        <v>9880471</v>
      </c>
      <c r="G174" s="4">
        <f t="shared" si="6"/>
        <v>10353663</v>
      </c>
      <c r="H174" s="4">
        <v>12650000</v>
      </c>
      <c r="I174" s="4">
        <v>12560000</v>
      </c>
      <c r="J174" s="4">
        <v>16380000</v>
      </c>
      <c r="K174" s="4">
        <f t="shared" si="7"/>
        <v>13863333.333333334</v>
      </c>
      <c r="L174" s="4">
        <f t="shared" si="8"/>
        <v>1.3389786139778099</v>
      </c>
      <c r="M174" s="2">
        <v>1037.6057000000001</v>
      </c>
      <c r="N174" s="2" t="s">
        <v>414</v>
      </c>
      <c r="O174" s="2" t="s">
        <v>415</v>
      </c>
      <c r="P174" s="2" t="s">
        <v>416</v>
      </c>
    </row>
    <row r="175" spans="1:16" x14ac:dyDescent="0.45">
      <c r="A175" s="2">
        <v>16093152</v>
      </c>
      <c r="B175" s="5">
        <v>2</v>
      </c>
      <c r="C175" s="2">
        <v>3.6999999999999998E-2</v>
      </c>
      <c r="D175" s="4">
        <v>4354048.5</v>
      </c>
      <c r="E175" s="4">
        <v>3186645.25</v>
      </c>
      <c r="F175" s="4">
        <v>3972575.75</v>
      </c>
      <c r="G175" s="4">
        <f t="shared" si="6"/>
        <v>3837756.5</v>
      </c>
      <c r="H175" s="4">
        <v>5265287</v>
      </c>
      <c r="I175" s="4">
        <v>5311684</v>
      </c>
      <c r="J175" s="4">
        <v>4836289</v>
      </c>
      <c r="K175" s="4">
        <f t="shared" si="7"/>
        <v>5137753.333333333</v>
      </c>
      <c r="L175" s="4">
        <f t="shared" si="8"/>
        <v>1.3387387483633557</v>
      </c>
      <c r="M175" s="2">
        <v>1573.8916999999999</v>
      </c>
      <c r="N175" s="2" t="s">
        <v>417</v>
      </c>
      <c r="O175" s="2" t="s">
        <v>418</v>
      </c>
      <c r="P175" s="2" t="s">
        <v>419</v>
      </c>
    </row>
    <row r="176" spans="1:16" x14ac:dyDescent="0.45">
      <c r="A176" s="2">
        <v>16075037</v>
      </c>
      <c r="B176" s="5">
        <v>2</v>
      </c>
      <c r="C176" s="4">
        <v>3.5819999999999998E-4</v>
      </c>
      <c r="D176" s="4">
        <v>36100000</v>
      </c>
      <c r="E176" s="4">
        <v>38720000</v>
      </c>
      <c r="F176" s="4">
        <v>37490000</v>
      </c>
      <c r="G176" s="4">
        <f t="shared" si="6"/>
        <v>37436666.666666664</v>
      </c>
      <c r="H176" s="4">
        <v>49090000</v>
      </c>
      <c r="I176" s="4">
        <v>51240000</v>
      </c>
      <c r="J176" s="4">
        <v>48860000</v>
      </c>
      <c r="K176" s="4">
        <f t="shared" si="7"/>
        <v>49730000</v>
      </c>
      <c r="L176" s="4">
        <f t="shared" si="8"/>
        <v>1.3283768141750514</v>
      </c>
      <c r="M176" s="2">
        <v>894.47609999999997</v>
      </c>
      <c r="N176" s="2" t="s">
        <v>420</v>
      </c>
      <c r="O176" s="2" t="s">
        <v>421</v>
      </c>
      <c r="P176" s="2" t="s">
        <v>422</v>
      </c>
    </row>
    <row r="177" spans="1:16" x14ac:dyDescent="0.45">
      <c r="A177" s="2">
        <v>16077137</v>
      </c>
      <c r="B177" s="5">
        <v>2</v>
      </c>
      <c r="C177" s="2">
        <v>1.7000000000000001E-2</v>
      </c>
      <c r="D177" s="4">
        <v>9723830</v>
      </c>
      <c r="E177" s="4">
        <v>8651356</v>
      </c>
      <c r="F177" s="4">
        <v>9156604</v>
      </c>
      <c r="G177" s="4">
        <f t="shared" si="6"/>
        <v>9177263.333333334</v>
      </c>
      <c r="H177" s="4">
        <v>13550000</v>
      </c>
      <c r="I177" s="4">
        <v>10920000</v>
      </c>
      <c r="J177" s="4">
        <v>12030000</v>
      </c>
      <c r="K177" s="4">
        <f t="shared" si="7"/>
        <v>12166666.666666666</v>
      </c>
      <c r="L177" s="4">
        <f t="shared" si="8"/>
        <v>1.3257401716343178</v>
      </c>
      <c r="M177" s="2">
        <v>980.49945000000002</v>
      </c>
      <c r="N177" s="2" t="s">
        <v>423</v>
      </c>
      <c r="O177" s="2" t="s">
        <v>424</v>
      </c>
      <c r="P177" s="2" t="s">
        <v>425</v>
      </c>
    </row>
    <row r="178" spans="1:16" x14ac:dyDescent="0.45">
      <c r="A178" s="2">
        <v>16069719</v>
      </c>
      <c r="B178" s="5">
        <v>2</v>
      </c>
      <c r="C178" s="2">
        <v>4.0000000000000001E-3</v>
      </c>
      <c r="D178" s="4">
        <v>28260000</v>
      </c>
      <c r="E178" s="4">
        <v>24950000</v>
      </c>
      <c r="F178" s="4">
        <v>24680000</v>
      </c>
      <c r="G178" s="4">
        <f t="shared" si="6"/>
        <v>25963333.333333332</v>
      </c>
      <c r="H178" s="4">
        <v>35600000</v>
      </c>
      <c r="I178" s="4">
        <v>34470000</v>
      </c>
      <c r="J178" s="4">
        <v>33190000</v>
      </c>
      <c r="K178" s="4">
        <f t="shared" si="7"/>
        <v>34420000</v>
      </c>
      <c r="L178" s="4">
        <f t="shared" si="8"/>
        <v>1.3257157529849788</v>
      </c>
      <c r="M178" s="2">
        <v>842.54899999999998</v>
      </c>
      <c r="N178" s="2" t="s">
        <v>426</v>
      </c>
      <c r="O178" s="2" t="s">
        <v>427</v>
      </c>
      <c r="P178" s="2" t="s">
        <v>428</v>
      </c>
    </row>
    <row r="179" spans="1:16" x14ac:dyDescent="0.45">
      <c r="A179" s="2">
        <v>16085619</v>
      </c>
      <c r="B179" s="5">
        <v>2</v>
      </c>
      <c r="C179" s="2">
        <v>2.5000000000000001E-2</v>
      </c>
      <c r="D179" s="4">
        <v>27840000</v>
      </c>
      <c r="E179" s="4">
        <v>26590000</v>
      </c>
      <c r="F179" s="4">
        <v>27880000</v>
      </c>
      <c r="G179" s="4">
        <f t="shared" si="6"/>
        <v>27436666.666666668</v>
      </c>
      <c r="H179" s="4">
        <v>39560000</v>
      </c>
      <c r="I179" s="4">
        <v>31010000</v>
      </c>
      <c r="J179" s="4">
        <v>38490000</v>
      </c>
      <c r="K179" s="4">
        <f t="shared" si="7"/>
        <v>36353333.333333336</v>
      </c>
      <c r="L179" s="4">
        <f t="shared" si="8"/>
        <v>1.3249908881059409</v>
      </c>
      <c r="M179" s="2">
        <v>1169.5365999999999</v>
      </c>
      <c r="N179" s="2" t="s">
        <v>429</v>
      </c>
      <c r="O179" s="2" t="s">
        <v>430</v>
      </c>
      <c r="P179" s="2" t="s">
        <v>1537</v>
      </c>
    </row>
    <row r="180" spans="1:16" x14ac:dyDescent="0.45">
      <c r="A180" s="2">
        <v>16072915</v>
      </c>
      <c r="B180" s="5">
        <v>2</v>
      </c>
      <c r="C180" s="2">
        <v>1.2999999999999999E-2</v>
      </c>
      <c r="D180" s="4">
        <v>94710000</v>
      </c>
      <c r="E180" s="4">
        <v>96670000</v>
      </c>
      <c r="F180" s="4">
        <v>85300000</v>
      </c>
      <c r="G180" s="4">
        <f t="shared" si="6"/>
        <v>92226666.666666672</v>
      </c>
      <c r="H180" s="4">
        <v>117400000</v>
      </c>
      <c r="I180" s="4">
        <v>114000000</v>
      </c>
      <c r="J180" s="4">
        <v>135000000</v>
      </c>
      <c r="K180" s="4">
        <f t="shared" si="7"/>
        <v>122133333.33333333</v>
      </c>
      <c r="L180" s="4">
        <f t="shared" si="8"/>
        <v>1.3242735289865548</v>
      </c>
      <c r="M180" s="2">
        <v>955.52919999999995</v>
      </c>
      <c r="N180" s="2" t="s">
        <v>431</v>
      </c>
      <c r="O180" s="2" t="s">
        <v>432</v>
      </c>
      <c r="P180" s="2" t="s">
        <v>433</v>
      </c>
    </row>
    <row r="181" spans="1:16" x14ac:dyDescent="0.45">
      <c r="A181" s="2">
        <v>16088450</v>
      </c>
      <c r="B181" s="5">
        <v>2</v>
      </c>
      <c r="C181" s="2">
        <v>2.4E-2</v>
      </c>
      <c r="D181" s="4">
        <v>78170000</v>
      </c>
      <c r="E181" s="4">
        <v>71280000</v>
      </c>
      <c r="F181" s="4">
        <v>93630000</v>
      </c>
      <c r="G181" s="4">
        <f t="shared" si="6"/>
        <v>81026666.666666672</v>
      </c>
      <c r="H181" s="4">
        <v>108100000</v>
      </c>
      <c r="I181" s="4">
        <v>104600000</v>
      </c>
      <c r="J181" s="4">
        <v>109100000</v>
      </c>
      <c r="K181" s="4">
        <f t="shared" si="7"/>
        <v>107266666.66666667</v>
      </c>
      <c r="L181" s="4">
        <f t="shared" si="8"/>
        <v>1.3238440019746585</v>
      </c>
      <c r="M181" s="2">
        <v>1089.5979</v>
      </c>
      <c r="N181" s="2" t="s">
        <v>434</v>
      </c>
      <c r="O181" s="2" t="s">
        <v>339</v>
      </c>
      <c r="P181" s="2" t="s">
        <v>340</v>
      </c>
    </row>
    <row r="182" spans="1:16" x14ac:dyDescent="0.45">
      <c r="A182" s="2">
        <v>16073064</v>
      </c>
      <c r="B182" s="5">
        <v>2</v>
      </c>
      <c r="C182" s="2">
        <v>0.02</v>
      </c>
      <c r="D182" s="4">
        <v>15610000</v>
      </c>
      <c r="E182" s="4">
        <v>14880000</v>
      </c>
      <c r="F182" s="4">
        <v>15260000</v>
      </c>
      <c r="G182" s="4">
        <f t="shared" si="6"/>
        <v>15250000</v>
      </c>
      <c r="H182" s="4">
        <v>21890000</v>
      </c>
      <c r="I182" s="4">
        <v>17410000</v>
      </c>
      <c r="J182" s="4">
        <v>21180000</v>
      </c>
      <c r="K182" s="4">
        <f t="shared" si="7"/>
        <v>20160000</v>
      </c>
      <c r="L182" s="4">
        <f t="shared" si="8"/>
        <v>1.3219672131147542</v>
      </c>
      <c r="M182" s="2">
        <v>1286.6323</v>
      </c>
      <c r="N182" s="2" t="s">
        <v>435</v>
      </c>
      <c r="O182" s="2" t="s">
        <v>436</v>
      </c>
      <c r="P182" s="2" t="s">
        <v>437</v>
      </c>
    </row>
    <row r="183" spans="1:16" x14ac:dyDescent="0.45">
      <c r="A183" s="2">
        <v>16075842</v>
      </c>
      <c r="B183" s="5">
        <v>2</v>
      </c>
      <c r="C183" s="2">
        <v>3.4000000000000002E-2</v>
      </c>
      <c r="D183" s="4">
        <v>315400000</v>
      </c>
      <c r="E183" s="4">
        <v>261000000</v>
      </c>
      <c r="F183" s="4">
        <v>233500000</v>
      </c>
      <c r="G183" s="4">
        <f t="shared" si="6"/>
        <v>269966666.66666669</v>
      </c>
      <c r="H183" s="4">
        <v>370300000</v>
      </c>
      <c r="I183" s="4">
        <v>347700000</v>
      </c>
      <c r="J183" s="4">
        <v>351700000</v>
      </c>
      <c r="K183" s="4">
        <f t="shared" si="7"/>
        <v>356566666.66666669</v>
      </c>
      <c r="L183" s="4">
        <f t="shared" si="8"/>
        <v>1.3207803432522534</v>
      </c>
      <c r="M183" s="2">
        <v>907.50909999999999</v>
      </c>
      <c r="N183" s="2" t="s">
        <v>438</v>
      </c>
      <c r="O183" s="2" t="s">
        <v>252</v>
      </c>
      <c r="P183" s="2" t="s">
        <v>1534</v>
      </c>
    </row>
    <row r="184" spans="1:16" x14ac:dyDescent="0.45">
      <c r="A184" s="2">
        <v>16079526</v>
      </c>
      <c r="B184" s="5">
        <v>2</v>
      </c>
      <c r="C184" s="2">
        <v>3.0000000000000001E-3</v>
      </c>
      <c r="D184" s="4">
        <v>17030000</v>
      </c>
      <c r="E184" s="4">
        <v>16420000</v>
      </c>
      <c r="F184" s="4">
        <v>15920000</v>
      </c>
      <c r="G184" s="4">
        <f t="shared" si="6"/>
        <v>16456666.666666666</v>
      </c>
      <c r="H184" s="4">
        <v>22530000</v>
      </c>
      <c r="I184" s="4">
        <v>20110000</v>
      </c>
      <c r="J184" s="4">
        <v>22230000</v>
      </c>
      <c r="K184" s="4">
        <f t="shared" si="7"/>
        <v>21623333.333333332</v>
      </c>
      <c r="L184" s="4">
        <f t="shared" si="8"/>
        <v>1.3139558436297347</v>
      </c>
      <c r="M184" s="2">
        <v>855.43859999999995</v>
      </c>
      <c r="N184" s="2" t="s">
        <v>439</v>
      </c>
      <c r="O184" s="2" t="s">
        <v>427</v>
      </c>
      <c r="P184" s="2" t="s">
        <v>428</v>
      </c>
    </row>
    <row r="185" spans="1:16" x14ac:dyDescent="0.45">
      <c r="A185" s="2">
        <v>16071987</v>
      </c>
      <c r="B185" s="5">
        <v>2</v>
      </c>
      <c r="C185" s="2">
        <v>3.3000000000000002E-2</v>
      </c>
      <c r="D185" s="4">
        <v>155000000</v>
      </c>
      <c r="E185" s="4">
        <v>165300000</v>
      </c>
      <c r="F185" s="4">
        <v>202100000</v>
      </c>
      <c r="G185" s="4">
        <f t="shared" si="6"/>
        <v>174133333.33333334</v>
      </c>
      <c r="H185" s="4">
        <v>243200000</v>
      </c>
      <c r="I185" s="4">
        <v>224000000</v>
      </c>
      <c r="J185" s="4">
        <v>218000000</v>
      </c>
      <c r="K185" s="4">
        <f t="shared" si="7"/>
        <v>228400000</v>
      </c>
      <c r="L185" s="4">
        <f t="shared" si="8"/>
        <v>1.3116385911179171</v>
      </c>
      <c r="M185" s="2">
        <v>945.53015000000005</v>
      </c>
      <c r="N185" s="2" t="s">
        <v>440</v>
      </c>
      <c r="O185" s="2" t="s">
        <v>198</v>
      </c>
      <c r="P185" s="2" t="s">
        <v>199</v>
      </c>
    </row>
    <row r="186" spans="1:16" x14ac:dyDescent="0.45">
      <c r="A186" s="2">
        <v>16085045</v>
      </c>
      <c r="B186" s="5">
        <v>2</v>
      </c>
      <c r="C186" s="2">
        <v>2.4E-2</v>
      </c>
      <c r="D186" s="4">
        <v>5419549</v>
      </c>
      <c r="E186" s="4">
        <v>4769988</v>
      </c>
      <c r="F186" s="4">
        <v>4132558.75</v>
      </c>
      <c r="G186" s="4">
        <f t="shared" si="6"/>
        <v>4774031.916666667</v>
      </c>
      <c r="H186" s="4">
        <v>6244737.5</v>
      </c>
      <c r="I186" s="4">
        <v>6246138</v>
      </c>
      <c r="J186" s="4">
        <v>6290315</v>
      </c>
      <c r="K186" s="4">
        <f t="shared" si="7"/>
        <v>6260396.833333333</v>
      </c>
      <c r="L186" s="4">
        <f t="shared" si="8"/>
        <v>1.311343732637732</v>
      </c>
      <c r="M186" s="2">
        <v>918.50689999999997</v>
      </c>
      <c r="N186" s="2" t="s">
        <v>441</v>
      </c>
      <c r="O186" s="2" t="s">
        <v>442</v>
      </c>
      <c r="P186" s="2" t="s">
        <v>443</v>
      </c>
    </row>
    <row r="187" spans="1:16" x14ac:dyDescent="0.45">
      <c r="A187" s="2">
        <v>16077514</v>
      </c>
      <c r="B187" s="5">
        <v>2</v>
      </c>
      <c r="C187" s="2">
        <v>3.0000000000000001E-3</v>
      </c>
      <c r="D187" s="4">
        <v>7125649.5</v>
      </c>
      <c r="E187" s="4">
        <v>8158793</v>
      </c>
      <c r="F187" s="4">
        <v>7846634.5</v>
      </c>
      <c r="G187" s="4">
        <f t="shared" si="6"/>
        <v>7710359</v>
      </c>
      <c r="H187" s="4">
        <v>10120000</v>
      </c>
      <c r="I187" s="4">
        <v>9869209</v>
      </c>
      <c r="J187" s="4">
        <v>10340000</v>
      </c>
      <c r="K187" s="4">
        <f t="shared" si="7"/>
        <v>10109736.333333334</v>
      </c>
      <c r="L187" s="4">
        <f t="shared" si="8"/>
        <v>1.311188795921608</v>
      </c>
      <c r="M187" s="2">
        <v>1205.6531</v>
      </c>
      <c r="N187" s="2" t="s">
        <v>444</v>
      </c>
      <c r="O187" s="2" t="s">
        <v>445</v>
      </c>
      <c r="P187" s="6" t="s">
        <v>446</v>
      </c>
    </row>
    <row r="188" spans="1:16" x14ac:dyDescent="0.45">
      <c r="A188" s="2">
        <v>16074598</v>
      </c>
      <c r="B188" s="5">
        <v>3</v>
      </c>
      <c r="C188" s="2">
        <v>0.01</v>
      </c>
      <c r="D188" s="4">
        <v>135200000</v>
      </c>
      <c r="E188" s="4">
        <v>141400000</v>
      </c>
      <c r="F188" s="4">
        <v>117700000</v>
      </c>
      <c r="G188" s="4">
        <f t="shared" si="6"/>
        <v>131433333.33333333</v>
      </c>
      <c r="H188" s="4">
        <v>171400000</v>
      </c>
      <c r="I188" s="4">
        <v>178200000</v>
      </c>
      <c r="J188" s="4">
        <v>166400000</v>
      </c>
      <c r="K188" s="4">
        <f t="shared" si="7"/>
        <v>172000000</v>
      </c>
      <c r="L188" s="4">
        <f t="shared" si="8"/>
        <v>1.3086482373827035</v>
      </c>
      <c r="M188" s="2">
        <v>1847.9536000000001</v>
      </c>
      <c r="N188" s="2" t="s">
        <v>447</v>
      </c>
      <c r="O188" s="2" t="s">
        <v>448</v>
      </c>
      <c r="P188" s="2" t="s">
        <v>449</v>
      </c>
    </row>
    <row r="189" spans="1:16" x14ac:dyDescent="0.45">
      <c r="A189" s="2">
        <v>16071952</v>
      </c>
      <c r="B189" s="5">
        <v>2</v>
      </c>
      <c r="C189" s="4">
        <v>9.8549999999999997E-5</v>
      </c>
      <c r="D189" s="4">
        <v>58700000</v>
      </c>
      <c r="E189" s="4">
        <v>56420000</v>
      </c>
      <c r="F189" s="4">
        <v>59620000</v>
      </c>
      <c r="G189" s="4">
        <f t="shared" si="6"/>
        <v>58246666.666666664</v>
      </c>
      <c r="H189" s="4">
        <v>75670000</v>
      </c>
      <c r="I189" s="4">
        <v>75100000</v>
      </c>
      <c r="J189" s="4">
        <v>75930000</v>
      </c>
      <c r="K189" s="4">
        <f t="shared" si="7"/>
        <v>75566666.666666672</v>
      </c>
      <c r="L189" s="4">
        <f t="shared" si="8"/>
        <v>1.2973560718782191</v>
      </c>
      <c r="M189" s="2">
        <v>1199.6328000000001</v>
      </c>
      <c r="N189" s="2" t="s">
        <v>450</v>
      </c>
      <c r="O189" s="2" t="s">
        <v>451</v>
      </c>
      <c r="P189" s="2" t="s">
        <v>452</v>
      </c>
    </row>
    <row r="190" spans="1:16" x14ac:dyDescent="0.45">
      <c r="A190" s="2">
        <v>16081931</v>
      </c>
      <c r="B190" s="5">
        <v>2</v>
      </c>
      <c r="C190" s="4">
        <v>9.8250000000000008E-4</v>
      </c>
      <c r="D190" s="4">
        <v>8770927</v>
      </c>
      <c r="E190" s="4">
        <v>8316300.5</v>
      </c>
      <c r="F190" s="4">
        <v>8822555</v>
      </c>
      <c r="G190" s="4">
        <f t="shared" si="6"/>
        <v>8636594.166666666</v>
      </c>
      <c r="H190" s="4">
        <v>10820000</v>
      </c>
      <c r="I190" s="4">
        <v>11080000</v>
      </c>
      <c r="J190" s="4">
        <v>11710000</v>
      </c>
      <c r="K190" s="4">
        <f t="shared" si="7"/>
        <v>11203333.333333334</v>
      </c>
      <c r="L190" s="4">
        <f t="shared" si="8"/>
        <v>1.2971934442135902</v>
      </c>
      <c r="M190" s="2">
        <v>870.45029999999997</v>
      </c>
      <c r="N190" s="2" t="s">
        <v>453</v>
      </c>
      <c r="O190" s="2" t="s">
        <v>336</v>
      </c>
      <c r="P190" s="6" t="s">
        <v>337</v>
      </c>
    </row>
    <row r="191" spans="1:16" x14ac:dyDescent="0.45">
      <c r="A191" s="2">
        <v>16072312</v>
      </c>
      <c r="B191" s="5">
        <v>2</v>
      </c>
      <c r="C191" s="2">
        <v>8.9999999999999993E-3</v>
      </c>
      <c r="D191" s="4">
        <v>17940000</v>
      </c>
      <c r="E191" s="4">
        <v>15460000</v>
      </c>
      <c r="F191" s="4">
        <v>15420000</v>
      </c>
      <c r="G191" s="4">
        <f t="shared" si="6"/>
        <v>16273333.333333334</v>
      </c>
      <c r="H191" s="4">
        <v>21740000</v>
      </c>
      <c r="I191" s="4">
        <v>20250000</v>
      </c>
      <c r="J191" s="4">
        <v>21150000</v>
      </c>
      <c r="K191" s="4">
        <f t="shared" si="7"/>
        <v>21046666.666666668</v>
      </c>
      <c r="L191" s="4">
        <f t="shared" si="8"/>
        <v>1.2933224088488324</v>
      </c>
      <c r="M191" s="2">
        <v>1218.6742999999999</v>
      </c>
      <c r="N191" s="2" t="s">
        <v>454</v>
      </c>
      <c r="O191" s="2" t="s">
        <v>455</v>
      </c>
      <c r="P191" s="2" t="s">
        <v>456</v>
      </c>
    </row>
    <row r="192" spans="1:16" x14ac:dyDescent="0.45">
      <c r="A192" s="2">
        <v>16081316</v>
      </c>
      <c r="B192" s="5">
        <v>2</v>
      </c>
      <c r="C192" s="2">
        <v>2.3E-2</v>
      </c>
      <c r="D192" s="4">
        <v>14710000</v>
      </c>
      <c r="E192" s="4">
        <v>13340000</v>
      </c>
      <c r="F192" s="4">
        <v>11470000</v>
      </c>
      <c r="G192" s="4">
        <f t="shared" si="6"/>
        <v>13173333.333333334</v>
      </c>
      <c r="H192" s="4">
        <v>17030000</v>
      </c>
      <c r="I192" s="4">
        <v>17110000</v>
      </c>
      <c r="J192" s="4">
        <v>16880000</v>
      </c>
      <c r="K192" s="4">
        <f t="shared" si="7"/>
        <v>17006666.666666668</v>
      </c>
      <c r="L192" s="4">
        <f t="shared" si="8"/>
        <v>1.2909919028340082</v>
      </c>
      <c r="M192" s="2">
        <v>1148.6095</v>
      </c>
      <c r="N192" s="2" t="s">
        <v>457</v>
      </c>
      <c r="O192" s="2" t="s">
        <v>458</v>
      </c>
      <c r="P192" s="2" t="s">
        <v>459</v>
      </c>
    </row>
    <row r="193" spans="1:16" x14ac:dyDescent="0.45">
      <c r="A193" s="2">
        <v>16077754</v>
      </c>
      <c r="B193" s="5">
        <v>3</v>
      </c>
      <c r="C193" s="2">
        <v>3.2000000000000001E-2</v>
      </c>
      <c r="D193" s="4">
        <v>28050000</v>
      </c>
      <c r="E193" s="4">
        <v>27640000</v>
      </c>
      <c r="F193" s="4">
        <v>35280000</v>
      </c>
      <c r="G193" s="4">
        <f t="shared" si="6"/>
        <v>30323333.333333332</v>
      </c>
      <c r="H193" s="4">
        <v>38580000</v>
      </c>
      <c r="I193" s="4">
        <v>38520000</v>
      </c>
      <c r="J193" s="4">
        <v>40110000</v>
      </c>
      <c r="K193" s="4">
        <f t="shared" si="7"/>
        <v>39070000</v>
      </c>
      <c r="L193" s="4">
        <f t="shared" si="8"/>
        <v>1.2884467406837419</v>
      </c>
      <c r="M193" s="2">
        <v>1853.8742999999999</v>
      </c>
      <c r="N193" s="2" t="s">
        <v>460</v>
      </c>
      <c r="O193" s="2" t="s">
        <v>461</v>
      </c>
      <c r="P193" s="2" t="s">
        <v>462</v>
      </c>
    </row>
    <row r="194" spans="1:16" x14ac:dyDescent="0.45">
      <c r="A194" s="2">
        <v>16083081</v>
      </c>
      <c r="B194" s="5">
        <v>2</v>
      </c>
      <c r="C194" s="2">
        <v>1.0999999999999999E-2</v>
      </c>
      <c r="D194" s="4">
        <v>13350000</v>
      </c>
      <c r="E194" s="4">
        <v>11680000</v>
      </c>
      <c r="F194" s="4">
        <v>12030000</v>
      </c>
      <c r="G194" s="4">
        <f t="shared" ref="G194:G257" si="9">AVERAGE(D194:F194)</f>
        <v>12353333.333333334</v>
      </c>
      <c r="H194" s="4">
        <v>16780000</v>
      </c>
      <c r="I194" s="4">
        <v>14740000</v>
      </c>
      <c r="J194" s="4">
        <v>15970000</v>
      </c>
      <c r="K194" s="4">
        <f t="shared" ref="K194:K257" si="10">AVERAGE(H194:J194)</f>
        <v>15830000</v>
      </c>
      <c r="L194" s="4">
        <f t="shared" si="8"/>
        <v>1.28143550998381</v>
      </c>
      <c r="M194" s="2">
        <v>1398.7661000000001</v>
      </c>
      <c r="N194" s="2" t="s">
        <v>463</v>
      </c>
      <c r="O194" s="2" t="s">
        <v>464</v>
      </c>
      <c r="P194" s="6" t="s">
        <v>465</v>
      </c>
    </row>
    <row r="195" spans="1:16" x14ac:dyDescent="0.45">
      <c r="A195" s="2">
        <v>16088211</v>
      </c>
      <c r="B195" s="5">
        <v>2</v>
      </c>
      <c r="C195" s="2">
        <v>3.4000000000000002E-2</v>
      </c>
      <c r="D195" s="4">
        <v>9153272</v>
      </c>
      <c r="E195" s="4">
        <v>9678367</v>
      </c>
      <c r="F195" s="4">
        <v>9940563</v>
      </c>
      <c r="G195" s="4">
        <f t="shared" si="9"/>
        <v>9590734</v>
      </c>
      <c r="H195" s="4">
        <v>12300000</v>
      </c>
      <c r="I195" s="4">
        <v>10740000</v>
      </c>
      <c r="J195" s="4">
        <v>13820000</v>
      </c>
      <c r="K195" s="4">
        <f t="shared" si="10"/>
        <v>12286666.666666666</v>
      </c>
      <c r="L195" s="4">
        <f t="shared" ref="L195:L258" si="11">K195/G195</f>
        <v>1.2810976372263756</v>
      </c>
      <c r="M195" s="2">
        <v>1597.8918000000001</v>
      </c>
      <c r="N195" s="2" t="s">
        <v>466</v>
      </c>
      <c r="O195" s="2" t="s">
        <v>467</v>
      </c>
      <c r="P195" s="2" t="s">
        <v>468</v>
      </c>
    </row>
    <row r="196" spans="1:16" x14ac:dyDescent="0.45">
      <c r="A196" s="2">
        <v>16080175</v>
      </c>
      <c r="B196" s="5">
        <v>2</v>
      </c>
      <c r="C196" s="2">
        <v>3.0000000000000001E-3</v>
      </c>
      <c r="D196" s="4">
        <v>38900000</v>
      </c>
      <c r="E196" s="4">
        <v>43360000</v>
      </c>
      <c r="F196" s="4">
        <v>43540000</v>
      </c>
      <c r="G196" s="4">
        <f t="shared" si="9"/>
        <v>41933333.333333336</v>
      </c>
      <c r="H196" s="4">
        <v>54310000</v>
      </c>
      <c r="I196" s="4">
        <v>53640000</v>
      </c>
      <c r="J196" s="4">
        <v>53110000</v>
      </c>
      <c r="K196" s="4">
        <f t="shared" si="10"/>
        <v>53686666.666666664</v>
      </c>
      <c r="L196" s="4">
        <f t="shared" si="11"/>
        <v>1.2802861685214626</v>
      </c>
      <c r="M196" s="2">
        <v>1201.5632000000001</v>
      </c>
      <c r="N196" s="2" t="s">
        <v>469</v>
      </c>
      <c r="O196" s="2" t="s">
        <v>470</v>
      </c>
      <c r="P196" s="2" t="s">
        <v>471</v>
      </c>
    </row>
    <row r="197" spans="1:16" x14ac:dyDescent="0.45">
      <c r="A197" s="2">
        <v>16072015</v>
      </c>
      <c r="B197" s="5">
        <v>2</v>
      </c>
      <c r="C197" s="2">
        <v>0.04</v>
      </c>
      <c r="D197" s="4">
        <v>19200000</v>
      </c>
      <c r="E197" s="4">
        <v>18850000</v>
      </c>
      <c r="F197" s="4">
        <v>24210000</v>
      </c>
      <c r="G197" s="4">
        <f t="shared" si="9"/>
        <v>20753333.333333332</v>
      </c>
      <c r="H197" s="4">
        <v>25540000</v>
      </c>
      <c r="I197" s="4">
        <v>27740000</v>
      </c>
      <c r="J197" s="4">
        <v>26420000</v>
      </c>
      <c r="K197" s="4">
        <f t="shared" si="10"/>
        <v>26566666.666666668</v>
      </c>
      <c r="L197" s="4">
        <f t="shared" si="11"/>
        <v>1.2801156440732413</v>
      </c>
      <c r="M197" s="2">
        <v>1779.9368999999999</v>
      </c>
      <c r="N197" s="2" t="s">
        <v>472</v>
      </c>
      <c r="O197" s="2" t="s">
        <v>473</v>
      </c>
      <c r="P197" s="2" t="s">
        <v>474</v>
      </c>
    </row>
    <row r="198" spans="1:16" x14ac:dyDescent="0.45">
      <c r="A198" s="2">
        <v>16074474</v>
      </c>
      <c r="B198" s="5" t="s">
        <v>86</v>
      </c>
      <c r="C198" s="2">
        <v>4.4999999999999998E-2</v>
      </c>
      <c r="D198" s="4">
        <v>169300000</v>
      </c>
      <c r="E198" s="4">
        <v>171800000</v>
      </c>
      <c r="F198" s="4">
        <v>187100000</v>
      </c>
      <c r="G198" s="4">
        <f t="shared" si="9"/>
        <v>176066666.66666666</v>
      </c>
      <c r="H198" s="4">
        <v>254800000</v>
      </c>
      <c r="I198" s="4">
        <v>194900000</v>
      </c>
      <c r="J198" s="4">
        <v>225400000</v>
      </c>
      <c r="K198" s="4">
        <f t="shared" si="10"/>
        <v>225033333.33333334</v>
      </c>
      <c r="L198" s="4">
        <f t="shared" si="11"/>
        <v>1.2781143506247634</v>
      </c>
      <c r="M198" s="2" t="s">
        <v>475</v>
      </c>
      <c r="N198" s="2" t="s">
        <v>476</v>
      </c>
      <c r="O198" s="2" t="s">
        <v>242</v>
      </c>
      <c r="P198" s="2" t="s">
        <v>243</v>
      </c>
    </row>
    <row r="199" spans="1:16" x14ac:dyDescent="0.45">
      <c r="A199" s="2">
        <v>16092748</v>
      </c>
      <c r="B199" s="5">
        <v>2</v>
      </c>
      <c r="C199" s="2">
        <v>4.8000000000000001E-2</v>
      </c>
      <c r="D199" s="4">
        <v>10250000</v>
      </c>
      <c r="E199" s="4">
        <v>9081648</v>
      </c>
      <c r="F199" s="4">
        <v>11430000</v>
      </c>
      <c r="G199" s="4">
        <f t="shared" si="9"/>
        <v>10253882.666666666</v>
      </c>
      <c r="H199" s="4">
        <v>14060000</v>
      </c>
      <c r="I199" s="4">
        <v>11690000</v>
      </c>
      <c r="J199" s="4">
        <v>13550000</v>
      </c>
      <c r="K199" s="4">
        <f t="shared" si="10"/>
        <v>13100000</v>
      </c>
      <c r="L199" s="4">
        <f t="shared" si="11"/>
        <v>1.2775648430799287</v>
      </c>
      <c r="M199" s="2">
        <v>1457.7041999999999</v>
      </c>
      <c r="N199" s="2" t="s">
        <v>477</v>
      </c>
      <c r="O199" s="2" t="s">
        <v>478</v>
      </c>
      <c r="P199" s="6" t="s">
        <v>479</v>
      </c>
    </row>
    <row r="200" spans="1:16" x14ac:dyDescent="0.45">
      <c r="A200" s="2">
        <v>16076550</v>
      </c>
      <c r="B200" s="5">
        <v>2</v>
      </c>
      <c r="C200" s="2">
        <v>0.01</v>
      </c>
      <c r="D200" s="4">
        <v>14360000</v>
      </c>
      <c r="E200" s="4">
        <v>13620000</v>
      </c>
      <c r="F200" s="4">
        <v>12090000</v>
      </c>
      <c r="G200" s="4">
        <f t="shared" si="9"/>
        <v>13356666.666666666</v>
      </c>
      <c r="H200" s="4">
        <v>16660000</v>
      </c>
      <c r="I200" s="4">
        <v>16970000</v>
      </c>
      <c r="J200" s="4">
        <v>17480000</v>
      </c>
      <c r="K200" s="4">
        <f t="shared" si="10"/>
        <v>17036666.666666668</v>
      </c>
      <c r="L200" s="4">
        <f t="shared" si="11"/>
        <v>1.2755178437733967</v>
      </c>
      <c r="M200" s="2">
        <v>1110.5045</v>
      </c>
      <c r="N200" s="2" t="s">
        <v>480</v>
      </c>
      <c r="O200" s="2" t="s">
        <v>481</v>
      </c>
      <c r="P200" s="2" t="s">
        <v>482</v>
      </c>
    </row>
    <row r="201" spans="1:16" x14ac:dyDescent="0.45">
      <c r="A201" s="2">
        <v>16084534</v>
      </c>
      <c r="B201" s="5">
        <v>2</v>
      </c>
      <c r="C201" s="2">
        <v>6.0000000000000001E-3</v>
      </c>
      <c r="D201" s="4">
        <v>40890000</v>
      </c>
      <c r="E201" s="4">
        <v>45980000</v>
      </c>
      <c r="F201" s="4">
        <v>46830000</v>
      </c>
      <c r="G201" s="4">
        <f t="shared" si="9"/>
        <v>44566666.666666664</v>
      </c>
      <c r="H201" s="4">
        <v>55970000</v>
      </c>
      <c r="I201" s="4">
        <v>55740000</v>
      </c>
      <c r="J201" s="4">
        <v>58520000</v>
      </c>
      <c r="K201" s="4">
        <f t="shared" si="10"/>
        <v>56743333.333333336</v>
      </c>
      <c r="L201" s="4">
        <f t="shared" si="11"/>
        <v>1.2732236350037398</v>
      </c>
      <c r="M201" s="2">
        <v>1350.6632999999999</v>
      </c>
      <c r="N201" s="2" t="s">
        <v>483</v>
      </c>
      <c r="O201" s="2" t="s">
        <v>484</v>
      </c>
      <c r="P201" s="2" t="s">
        <v>485</v>
      </c>
    </row>
    <row r="202" spans="1:16" x14ac:dyDescent="0.45">
      <c r="A202" s="2">
        <v>16082090</v>
      </c>
      <c r="B202" s="5">
        <v>2</v>
      </c>
      <c r="C202" s="2">
        <v>1.2E-2</v>
      </c>
      <c r="D202" s="4">
        <v>6081005.5</v>
      </c>
      <c r="E202" s="4">
        <v>5848450.5</v>
      </c>
      <c r="F202" s="4">
        <v>5556338</v>
      </c>
      <c r="G202" s="4">
        <f t="shared" si="9"/>
        <v>5828598</v>
      </c>
      <c r="H202" s="4">
        <v>7052094</v>
      </c>
      <c r="I202" s="4">
        <v>7039231</v>
      </c>
      <c r="J202" s="4">
        <v>8149838.5</v>
      </c>
      <c r="K202" s="4">
        <f t="shared" si="10"/>
        <v>7413721.166666667</v>
      </c>
      <c r="L202" s="4">
        <f t="shared" si="11"/>
        <v>1.2719561662455821</v>
      </c>
      <c r="M202" s="2">
        <v>1014.5749</v>
      </c>
      <c r="N202" s="2" t="s">
        <v>486</v>
      </c>
      <c r="O202" s="2" t="s">
        <v>487</v>
      </c>
      <c r="P202" s="6" t="s">
        <v>488</v>
      </c>
    </row>
    <row r="203" spans="1:16" x14ac:dyDescent="0.45">
      <c r="A203" s="2">
        <v>16084468</v>
      </c>
      <c r="B203" s="5">
        <v>2</v>
      </c>
      <c r="C203" s="2">
        <v>4.8000000000000001E-2</v>
      </c>
      <c r="D203" s="4">
        <v>7256418</v>
      </c>
      <c r="E203" s="4">
        <v>7395329.5</v>
      </c>
      <c r="F203" s="4">
        <v>7428927.5</v>
      </c>
      <c r="G203" s="4">
        <f t="shared" si="9"/>
        <v>7360225</v>
      </c>
      <c r="H203" s="4">
        <v>7982704</v>
      </c>
      <c r="I203" s="4">
        <v>9491549</v>
      </c>
      <c r="J203" s="4">
        <v>10610000</v>
      </c>
      <c r="K203" s="4">
        <f t="shared" si="10"/>
        <v>9361417.666666666</v>
      </c>
      <c r="L203" s="4">
        <f t="shared" si="11"/>
        <v>1.2718928655940092</v>
      </c>
      <c r="M203" s="2">
        <v>1341.703</v>
      </c>
      <c r="N203" s="2" t="s">
        <v>489</v>
      </c>
      <c r="O203" s="2" t="s">
        <v>490</v>
      </c>
      <c r="P203" s="2" t="s">
        <v>1538</v>
      </c>
    </row>
    <row r="204" spans="1:16" x14ac:dyDescent="0.45">
      <c r="A204" s="2">
        <v>16071282</v>
      </c>
      <c r="B204" s="5">
        <v>2</v>
      </c>
      <c r="C204" s="2">
        <v>3.7999999999999999E-2</v>
      </c>
      <c r="D204" s="4">
        <v>9917470</v>
      </c>
      <c r="E204" s="4">
        <v>10730000</v>
      </c>
      <c r="F204" s="4">
        <v>12580000</v>
      </c>
      <c r="G204" s="4">
        <f t="shared" si="9"/>
        <v>11075823.333333334</v>
      </c>
      <c r="H204" s="4">
        <v>13200000</v>
      </c>
      <c r="I204" s="4">
        <v>15030000</v>
      </c>
      <c r="J204" s="4">
        <v>13980000</v>
      </c>
      <c r="K204" s="4">
        <f t="shared" si="10"/>
        <v>14070000</v>
      </c>
      <c r="L204" s="4">
        <f t="shared" si="11"/>
        <v>1.2703344551962577</v>
      </c>
      <c r="M204" s="2">
        <v>1506.7126000000001</v>
      </c>
      <c r="N204" s="2" t="s">
        <v>491</v>
      </c>
      <c r="O204" s="2" t="s">
        <v>231</v>
      </c>
      <c r="P204" s="2" t="s">
        <v>281</v>
      </c>
    </row>
    <row r="205" spans="1:16" x14ac:dyDescent="0.45">
      <c r="A205" s="2">
        <v>16077764</v>
      </c>
      <c r="B205" s="5">
        <v>2</v>
      </c>
      <c r="C205" s="2">
        <v>3.6999999999999998E-2</v>
      </c>
      <c r="D205" s="4">
        <v>8097640</v>
      </c>
      <c r="E205" s="4">
        <v>8400463</v>
      </c>
      <c r="F205" s="4">
        <v>8051669</v>
      </c>
      <c r="G205" s="4">
        <f t="shared" si="9"/>
        <v>8183257.333333333</v>
      </c>
      <c r="H205" s="4">
        <v>8920486</v>
      </c>
      <c r="I205" s="4">
        <v>11400000</v>
      </c>
      <c r="J205" s="4">
        <v>10860000</v>
      </c>
      <c r="K205" s="4">
        <f t="shared" si="10"/>
        <v>10393495.333333334</v>
      </c>
      <c r="L205" s="4">
        <f t="shared" si="11"/>
        <v>1.2700926916958741</v>
      </c>
      <c r="M205" s="2">
        <v>819.54769999999996</v>
      </c>
      <c r="N205" s="2" t="s">
        <v>492</v>
      </c>
      <c r="O205" s="2" t="s">
        <v>493</v>
      </c>
      <c r="P205" s="6" t="s">
        <v>494</v>
      </c>
    </row>
    <row r="206" spans="1:16" x14ac:dyDescent="0.45">
      <c r="A206" s="2">
        <v>16086400</v>
      </c>
      <c r="B206" s="5">
        <v>2</v>
      </c>
      <c r="C206" s="2">
        <v>1E-3</v>
      </c>
      <c r="D206" s="4">
        <v>6433974</v>
      </c>
      <c r="E206" s="4">
        <v>6689994</v>
      </c>
      <c r="F206" s="4">
        <v>6698661.5</v>
      </c>
      <c r="G206" s="4">
        <f t="shared" si="9"/>
        <v>6607543.166666667</v>
      </c>
      <c r="H206" s="4">
        <v>7977394</v>
      </c>
      <c r="I206" s="4">
        <v>8518786</v>
      </c>
      <c r="J206" s="4">
        <v>8672068</v>
      </c>
      <c r="K206" s="4">
        <f t="shared" si="10"/>
        <v>8389416</v>
      </c>
      <c r="L206" s="4">
        <f t="shared" si="11"/>
        <v>1.2696725225076724</v>
      </c>
      <c r="M206" s="2">
        <v>1360.721</v>
      </c>
      <c r="N206" s="2" t="s">
        <v>495</v>
      </c>
      <c r="O206" s="2" t="s">
        <v>496</v>
      </c>
      <c r="P206" s="2" t="s">
        <v>497</v>
      </c>
    </row>
    <row r="207" spans="1:16" x14ac:dyDescent="0.45">
      <c r="A207" s="2">
        <v>16090838</v>
      </c>
      <c r="B207" s="5">
        <v>2</v>
      </c>
      <c r="C207" s="4">
        <v>9.1410000000000005E-4</v>
      </c>
      <c r="D207" s="4">
        <v>10920000</v>
      </c>
      <c r="E207" s="4">
        <v>10860000</v>
      </c>
      <c r="F207" s="4">
        <v>10400000</v>
      </c>
      <c r="G207" s="4">
        <f t="shared" si="9"/>
        <v>10726666.666666666</v>
      </c>
      <c r="H207" s="4">
        <v>13780000</v>
      </c>
      <c r="I207" s="4">
        <v>14000000</v>
      </c>
      <c r="J207" s="4">
        <v>13020000</v>
      </c>
      <c r="K207" s="4">
        <f t="shared" si="10"/>
        <v>13600000</v>
      </c>
      <c r="L207" s="4">
        <f t="shared" si="11"/>
        <v>1.2678682411435676</v>
      </c>
      <c r="M207" s="2">
        <v>772.49567000000002</v>
      </c>
      <c r="N207" s="2" t="s">
        <v>498</v>
      </c>
      <c r="O207" s="2" t="s">
        <v>499</v>
      </c>
      <c r="P207" s="6" t="s">
        <v>500</v>
      </c>
    </row>
    <row r="208" spans="1:16" x14ac:dyDescent="0.45">
      <c r="A208" s="2">
        <v>16073024</v>
      </c>
      <c r="B208" s="5">
        <v>2</v>
      </c>
      <c r="C208" s="2">
        <v>2.8000000000000001E-2</v>
      </c>
      <c r="D208" s="4">
        <v>43400000</v>
      </c>
      <c r="E208" s="4">
        <v>37380000</v>
      </c>
      <c r="F208" s="4">
        <v>35360000</v>
      </c>
      <c r="G208" s="4">
        <f t="shared" si="9"/>
        <v>38713333.333333336</v>
      </c>
      <c r="H208" s="4">
        <v>45810000</v>
      </c>
      <c r="I208" s="4">
        <v>49610000</v>
      </c>
      <c r="J208" s="4">
        <v>51330000</v>
      </c>
      <c r="K208" s="4">
        <f t="shared" si="10"/>
        <v>48916666.666666664</v>
      </c>
      <c r="L208" s="4">
        <f t="shared" si="11"/>
        <v>1.2635612192181849</v>
      </c>
      <c r="M208" s="2">
        <v>1145.5631000000001</v>
      </c>
      <c r="N208" s="2" t="s">
        <v>501</v>
      </c>
      <c r="O208" s="2" t="s">
        <v>502</v>
      </c>
      <c r="P208" s="2" t="s">
        <v>503</v>
      </c>
    </row>
    <row r="209" spans="1:16" x14ac:dyDescent="0.45">
      <c r="A209" s="2" t="s">
        <v>504</v>
      </c>
      <c r="B209" s="5">
        <v>2</v>
      </c>
      <c r="C209" s="2">
        <v>3.1E-2</v>
      </c>
      <c r="D209" s="4">
        <v>23390000</v>
      </c>
      <c r="E209" s="4">
        <v>22880000</v>
      </c>
      <c r="F209" s="4">
        <v>19670000</v>
      </c>
      <c r="G209" s="4">
        <f t="shared" si="9"/>
        <v>21980000</v>
      </c>
      <c r="H209" s="4">
        <v>25490000</v>
      </c>
      <c r="I209" s="4">
        <v>27800000</v>
      </c>
      <c r="J209" s="4">
        <v>29900000</v>
      </c>
      <c r="K209" s="4">
        <f t="shared" si="10"/>
        <v>27730000</v>
      </c>
      <c r="L209" s="4">
        <f t="shared" si="11"/>
        <v>1.2616014558689719</v>
      </c>
      <c r="M209" s="2" t="s">
        <v>505</v>
      </c>
      <c r="N209" s="2" t="s">
        <v>506</v>
      </c>
      <c r="O209" s="2" t="s">
        <v>507</v>
      </c>
      <c r="P209" s="6" t="s">
        <v>508</v>
      </c>
    </row>
    <row r="210" spans="1:16" x14ac:dyDescent="0.45">
      <c r="A210" s="2">
        <v>16069503</v>
      </c>
      <c r="B210" s="5">
        <v>2</v>
      </c>
      <c r="C210" s="2">
        <v>2.8000000000000001E-2</v>
      </c>
      <c r="D210" s="4">
        <v>78050000</v>
      </c>
      <c r="E210" s="4">
        <v>83250000</v>
      </c>
      <c r="F210" s="4">
        <v>98540000</v>
      </c>
      <c r="G210" s="4">
        <f t="shared" si="9"/>
        <v>86613333.333333328</v>
      </c>
      <c r="H210" s="4">
        <v>107800000</v>
      </c>
      <c r="I210" s="4">
        <v>110800000</v>
      </c>
      <c r="J210" s="4">
        <v>109100000</v>
      </c>
      <c r="K210" s="4">
        <f t="shared" si="10"/>
        <v>109233333.33333333</v>
      </c>
      <c r="L210" s="4">
        <f t="shared" si="11"/>
        <v>1.2611607142857142</v>
      </c>
      <c r="M210" s="2">
        <v>1276.6605</v>
      </c>
      <c r="N210" s="2" t="s">
        <v>509</v>
      </c>
      <c r="O210" s="2" t="s">
        <v>510</v>
      </c>
      <c r="P210" s="2" t="s">
        <v>511</v>
      </c>
    </row>
    <row r="211" spans="1:16" x14ac:dyDescent="0.45">
      <c r="A211" s="2">
        <v>16083091</v>
      </c>
      <c r="B211" s="5">
        <v>2</v>
      </c>
      <c r="C211" s="4">
        <v>2.7789999999999998E-4</v>
      </c>
      <c r="D211" s="4">
        <v>107100000</v>
      </c>
      <c r="E211" s="4">
        <v>104700000</v>
      </c>
      <c r="F211" s="4">
        <v>109600000</v>
      </c>
      <c r="G211" s="4">
        <f t="shared" si="9"/>
        <v>107133333.33333333</v>
      </c>
      <c r="H211" s="4">
        <v>136400000</v>
      </c>
      <c r="I211" s="4">
        <v>131100000</v>
      </c>
      <c r="J211" s="4">
        <v>136700000</v>
      </c>
      <c r="K211" s="4">
        <f t="shared" si="10"/>
        <v>134733333.33333334</v>
      </c>
      <c r="L211" s="4">
        <f t="shared" si="11"/>
        <v>1.257622899813317</v>
      </c>
      <c r="M211" s="2">
        <v>1260.6134999999999</v>
      </c>
      <c r="N211" s="2" t="s">
        <v>512</v>
      </c>
      <c r="O211" s="2" t="s">
        <v>513</v>
      </c>
      <c r="P211" s="2" t="s">
        <v>514</v>
      </c>
    </row>
    <row r="212" spans="1:16" x14ac:dyDescent="0.45">
      <c r="A212" s="2">
        <v>16069083</v>
      </c>
      <c r="B212" s="5">
        <v>2</v>
      </c>
      <c r="C212" s="2">
        <v>6.0000000000000001E-3</v>
      </c>
      <c r="D212" s="4">
        <v>66730000</v>
      </c>
      <c r="E212" s="4">
        <v>70570000</v>
      </c>
      <c r="F212" s="4">
        <v>61510000</v>
      </c>
      <c r="G212" s="4">
        <f t="shared" si="9"/>
        <v>66270000</v>
      </c>
      <c r="H212" s="4">
        <v>82410000</v>
      </c>
      <c r="I212" s="4">
        <v>81760000</v>
      </c>
      <c r="J212" s="4">
        <v>85730000</v>
      </c>
      <c r="K212" s="4">
        <f t="shared" si="10"/>
        <v>83300000</v>
      </c>
      <c r="L212" s="4">
        <f t="shared" si="11"/>
        <v>1.2569790251999395</v>
      </c>
      <c r="M212" s="2">
        <v>1170.6541999999999</v>
      </c>
      <c r="N212" s="2" t="s">
        <v>515</v>
      </c>
      <c r="O212" s="2" t="s">
        <v>502</v>
      </c>
      <c r="P212" s="2" t="s">
        <v>503</v>
      </c>
    </row>
    <row r="213" spans="1:16" x14ac:dyDescent="0.45">
      <c r="A213" s="2">
        <v>16070236</v>
      </c>
      <c r="B213" s="5">
        <v>2</v>
      </c>
      <c r="C213" s="2">
        <v>0.04</v>
      </c>
      <c r="D213" s="4">
        <v>29290000</v>
      </c>
      <c r="E213" s="4">
        <v>24350000</v>
      </c>
      <c r="F213" s="4">
        <v>22860000</v>
      </c>
      <c r="G213" s="4">
        <f t="shared" si="9"/>
        <v>25500000</v>
      </c>
      <c r="H213" s="4">
        <v>30640000</v>
      </c>
      <c r="I213" s="4">
        <v>33080000</v>
      </c>
      <c r="J213" s="4">
        <v>32330000</v>
      </c>
      <c r="K213" s="4">
        <f t="shared" si="10"/>
        <v>32016666.666666668</v>
      </c>
      <c r="L213" s="4">
        <f t="shared" si="11"/>
        <v>1.2555555555555555</v>
      </c>
      <c r="M213" s="2">
        <v>1268.7264</v>
      </c>
      <c r="N213" s="2" t="s">
        <v>516</v>
      </c>
      <c r="O213" s="2" t="s">
        <v>517</v>
      </c>
      <c r="P213" s="2" t="s">
        <v>1539</v>
      </c>
    </row>
    <row r="214" spans="1:16" x14ac:dyDescent="0.45">
      <c r="A214" s="2">
        <v>16079982</v>
      </c>
      <c r="B214" s="5">
        <v>2</v>
      </c>
      <c r="C214" s="2">
        <v>0.03</v>
      </c>
      <c r="D214" s="4">
        <v>40400000</v>
      </c>
      <c r="E214" s="4">
        <v>38580000</v>
      </c>
      <c r="F214" s="4">
        <v>48410000</v>
      </c>
      <c r="G214" s="4">
        <f t="shared" si="9"/>
        <v>42463333.333333336</v>
      </c>
      <c r="H214" s="4">
        <v>52460000</v>
      </c>
      <c r="I214" s="4">
        <v>53020000</v>
      </c>
      <c r="J214" s="4">
        <v>53940000</v>
      </c>
      <c r="K214" s="4">
        <f t="shared" si="10"/>
        <v>53140000</v>
      </c>
      <c r="L214" s="4">
        <f t="shared" si="11"/>
        <v>1.2514326085250018</v>
      </c>
      <c r="M214" s="2">
        <v>880.43859999999995</v>
      </c>
      <c r="N214" s="2" t="s">
        <v>518</v>
      </c>
      <c r="O214" s="2" t="s">
        <v>205</v>
      </c>
      <c r="P214" s="2" t="s">
        <v>206</v>
      </c>
    </row>
    <row r="215" spans="1:16" x14ac:dyDescent="0.45">
      <c r="A215" s="2">
        <v>16084850</v>
      </c>
      <c r="B215" s="5" t="s">
        <v>86</v>
      </c>
      <c r="C215" s="2">
        <v>3.3000000000000002E-2</v>
      </c>
      <c r="D215" s="4">
        <v>31220000</v>
      </c>
      <c r="E215" s="4">
        <v>27700000</v>
      </c>
      <c r="F215" s="4">
        <v>34610000</v>
      </c>
      <c r="G215" s="4">
        <f t="shared" si="9"/>
        <v>31176666.666666668</v>
      </c>
      <c r="H215" s="4">
        <v>38720000</v>
      </c>
      <c r="I215" s="4">
        <v>41170000</v>
      </c>
      <c r="J215" s="4">
        <v>37110000</v>
      </c>
      <c r="K215" s="4">
        <f t="shared" si="10"/>
        <v>39000000</v>
      </c>
      <c r="L215" s="4">
        <f t="shared" si="11"/>
        <v>1.2509355287073665</v>
      </c>
      <c r="M215" s="2" t="s">
        <v>519</v>
      </c>
      <c r="N215" s="2" t="s">
        <v>520</v>
      </c>
      <c r="O215" s="2" t="s">
        <v>257</v>
      </c>
      <c r="P215" s="6" t="s">
        <v>258</v>
      </c>
    </row>
    <row r="216" spans="1:16" x14ac:dyDescent="0.45">
      <c r="A216" s="2">
        <v>16069238</v>
      </c>
      <c r="B216" s="5">
        <v>2</v>
      </c>
      <c r="C216" s="2">
        <v>1.0999999999999999E-2</v>
      </c>
      <c r="D216" s="4">
        <v>40430000</v>
      </c>
      <c r="E216" s="4">
        <v>38590000</v>
      </c>
      <c r="F216" s="4">
        <v>43960000</v>
      </c>
      <c r="G216" s="4">
        <f t="shared" si="9"/>
        <v>40993333.333333336</v>
      </c>
      <c r="H216" s="4">
        <v>53450000</v>
      </c>
      <c r="I216" s="4">
        <v>52290000</v>
      </c>
      <c r="J216" s="4">
        <v>48050000</v>
      </c>
      <c r="K216" s="4">
        <f t="shared" si="10"/>
        <v>51263333.333333336</v>
      </c>
      <c r="L216" s="4">
        <f t="shared" si="11"/>
        <v>1.2505285412262157</v>
      </c>
      <c r="M216" s="2">
        <v>1255.6949999999999</v>
      </c>
      <c r="N216" s="2" t="s">
        <v>521</v>
      </c>
      <c r="O216" s="2" t="s">
        <v>522</v>
      </c>
      <c r="P216" s="2" t="s">
        <v>523</v>
      </c>
    </row>
    <row r="217" spans="1:16" x14ac:dyDescent="0.45">
      <c r="A217" s="2">
        <v>16071009</v>
      </c>
      <c r="B217" s="5">
        <v>2</v>
      </c>
      <c r="C217" s="2">
        <v>1.0999999999999999E-2</v>
      </c>
      <c r="D217" s="4">
        <v>55030000</v>
      </c>
      <c r="E217" s="4">
        <v>54620000</v>
      </c>
      <c r="F217" s="4">
        <v>48270000</v>
      </c>
      <c r="G217" s="4">
        <f t="shared" si="9"/>
        <v>52640000</v>
      </c>
      <c r="H217" s="4">
        <v>62600000</v>
      </c>
      <c r="I217" s="4">
        <v>66710000</v>
      </c>
      <c r="J217" s="4">
        <v>68150000</v>
      </c>
      <c r="K217" s="4">
        <f t="shared" si="10"/>
        <v>65820000</v>
      </c>
      <c r="L217" s="4">
        <f t="shared" si="11"/>
        <v>1.2503799392097263</v>
      </c>
      <c r="M217" s="2">
        <v>813.48559999999998</v>
      </c>
      <c r="N217" s="2" t="s">
        <v>524</v>
      </c>
      <c r="O217" s="2" t="s">
        <v>525</v>
      </c>
      <c r="P217" s="2" t="s">
        <v>526</v>
      </c>
    </row>
    <row r="218" spans="1:16" x14ac:dyDescent="0.45">
      <c r="A218" s="2">
        <v>16069060</v>
      </c>
      <c r="B218" s="5">
        <v>2</v>
      </c>
      <c r="C218" s="2">
        <v>3.1E-2</v>
      </c>
      <c r="D218" s="4">
        <v>169000000</v>
      </c>
      <c r="E218" s="4">
        <v>142900000</v>
      </c>
      <c r="F218" s="4">
        <v>134500000</v>
      </c>
      <c r="G218" s="4">
        <f t="shared" si="9"/>
        <v>148800000</v>
      </c>
      <c r="H218" s="4">
        <v>181700000</v>
      </c>
      <c r="I218" s="4">
        <v>185400000</v>
      </c>
      <c r="J218" s="4">
        <v>190900000</v>
      </c>
      <c r="K218" s="4">
        <f t="shared" si="10"/>
        <v>186000000</v>
      </c>
      <c r="L218" s="4">
        <f t="shared" si="11"/>
        <v>1.25</v>
      </c>
      <c r="M218" s="2">
        <v>1271.7560000000001</v>
      </c>
      <c r="N218" s="2" t="s">
        <v>527</v>
      </c>
      <c r="O218" s="2" t="s">
        <v>528</v>
      </c>
      <c r="P218" s="2" t="s">
        <v>529</v>
      </c>
    </row>
    <row r="219" spans="1:16" x14ac:dyDescent="0.45">
      <c r="A219" s="2">
        <v>16090055</v>
      </c>
      <c r="B219" s="5">
        <v>2</v>
      </c>
      <c r="C219" s="2">
        <v>1.2E-2</v>
      </c>
      <c r="D219" s="4">
        <v>47370000</v>
      </c>
      <c r="E219" s="4">
        <v>49880000</v>
      </c>
      <c r="F219" s="4">
        <v>43590000</v>
      </c>
      <c r="G219" s="4">
        <f t="shared" si="9"/>
        <v>46946666.666666664</v>
      </c>
      <c r="H219" s="4">
        <v>56540000</v>
      </c>
      <c r="I219" s="4">
        <v>56760000</v>
      </c>
      <c r="J219" s="4">
        <v>62600000</v>
      </c>
      <c r="K219" s="4">
        <f t="shared" si="10"/>
        <v>58633333.333333336</v>
      </c>
      <c r="L219" s="4">
        <f t="shared" si="11"/>
        <v>1.2489349616586198</v>
      </c>
      <c r="M219" s="2">
        <v>1520.768</v>
      </c>
      <c r="N219" s="2" t="s">
        <v>530</v>
      </c>
      <c r="O219" s="2" t="s">
        <v>242</v>
      </c>
      <c r="P219" s="2" t="s">
        <v>243</v>
      </c>
    </row>
    <row r="220" spans="1:16" x14ac:dyDescent="0.45">
      <c r="A220" s="2" t="s">
        <v>531</v>
      </c>
      <c r="B220" s="5" t="s">
        <v>86</v>
      </c>
      <c r="C220" s="2">
        <v>3.6999999999999998E-2</v>
      </c>
      <c r="D220" s="4">
        <v>26730000</v>
      </c>
      <c r="E220" s="4">
        <v>31090000</v>
      </c>
      <c r="F220" s="4">
        <v>25560000</v>
      </c>
      <c r="G220" s="4">
        <f t="shared" si="9"/>
        <v>27793333.333333332</v>
      </c>
      <c r="H220" s="4">
        <v>32860000</v>
      </c>
      <c r="I220" s="4">
        <v>33570000</v>
      </c>
      <c r="J220" s="4">
        <v>37620000</v>
      </c>
      <c r="K220" s="4">
        <f t="shared" si="10"/>
        <v>34683333.333333336</v>
      </c>
      <c r="L220" s="4">
        <f t="shared" si="11"/>
        <v>1.2479011753418088</v>
      </c>
      <c r="M220" s="2" t="s">
        <v>532</v>
      </c>
      <c r="N220" s="2" t="s">
        <v>533</v>
      </c>
      <c r="O220" s="2" t="s">
        <v>534</v>
      </c>
      <c r="P220" s="2" t="s">
        <v>535</v>
      </c>
    </row>
    <row r="221" spans="1:16" x14ac:dyDescent="0.45">
      <c r="A221" s="2">
        <v>16081199</v>
      </c>
      <c r="B221" s="5">
        <v>2</v>
      </c>
      <c r="C221" s="2">
        <v>2.5000000000000001E-2</v>
      </c>
      <c r="D221" s="4">
        <v>47190000</v>
      </c>
      <c r="E221" s="4">
        <v>46910000</v>
      </c>
      <c r="F221" s="4">
        <v>55800000</v>
      </c>
      <c r="G221" s="4">
        <f t="shared" si="9"/>
        <v>49966666.666666664</v>
      </c>
      <c r="H221" s="4">
        <v>60040000</v>
      </c>
      <c r="I221" s="4">
        <v>61030000</v>
      </c>
      <c r="J221" s="4">
        <v>65750000</v>
      </c>
      <c r="K221" s="4">
        <f t="shared" si="10"/>
        <v>62273333.333333336</v>
      </c>
      <c r="L221" s="4">
        <f t="shared" si="11"/>
        <v>1.246297531687792</v>
      </c>
      <c r="M221" s="2">
        <v>1040.6134999999999</v>
      </c>
      <c r="N221" s="2" t="s">
        <v>536</v>
      </c>
      <c r="O221" s="2" t="s">
        <v>286</v>
      </c>
      <c r="P221" s="2" t="s">
        <v>287</v>
      </c>
    </row>
    <row r="222" spans="1:16" x14ac:dyDescent="0.45">
      <c r="A222" s="2">
        <v>16087346</v>
      </c>
      <c r="B222" s="5">
        <v>2</v>
      </c>
      <c r="C222" s="2">
        <v>4.2000000000000003E-2</v>
      </c>
      <c r="D222" s="4">
        <v>53670000</v>
      </c>
      <c r="E222" s="4">
        <v>67910000</v>
      </c>
      <c r="F222" s="4">
        <v>62480000</v>
      </c>
      <c r="G222" s="4">
        <f t="shared" si="9"/>
        <v>61353333.333333336</v>
      </c>
      <c r="H222" s="4">
        <v>75250000</v>
      </c>
      <c r="I222" s="4">
        <v>72880000</v>
      </c>
      <c r="J222" s="4">
        <v>80420000</v>
      </c>
      <c r="K222" s="4">
        <f t="shared" si="10"/>
        <v>76183333.333333328</v>
      </c>
      <c r="L222" s="4">
        <f t="shared" si="11"/>
        <v>1.2417146582636096</v>
      </c>
      <c r="M222" s="2">
        <v>1176.5404000000001</v>
      </c>
      <c r="N222" s="2" t="s">
        <v>537</v>
      </c>
      <c r="O222" s="2" t="s">
        <v>538</v>
      </c>
      <c r="P222" s="2" t="s">
        <v>539</v>
      </c>
    </row>
    <row r="223" spans="1:16" x14ac:dyDescent="0.45">
      <c r="A223" s="2">
        <v>16074893</v>
      </c>
      <c r="B223" s="5">
        <v>2</v>
      </c>
      <c r="C223" s="2">
        <v>4.0000000000000001E-3</v>
      </c>
      <c r="D223" s="4">
        <v>12700000</v>
      </c>
      <c r="E223" s="4">
        <v>12740000</v>
      </c>
      <c r="F223" s="4">
        <v>12830000</v>
      </c>
      <c r="G223" s="4">
        <f t="shared" si="9"/>
        <v>12756666.666666666</v>
      </c>
      <c r="H223" s="4">
        <v>15780000</v>
      </c>
      <c r="I223" s="4">
        <v>14880000</v>
      </c>
      <c r="J223" s="4">
        <v>16850000</v>
      </c>
      <c r="K223" s="4">
        <f t="shared" si="10"/>
        <v>15836666.666666666</v>
      </c>
      <c r="L223" s="4">
        <f t="shared" si="11"/>
        <v>1.2414423830676771</v>
      </c>
      <c r="M223" s="2">
        <v>1414.8158000000001</v>
      </c>
      <c r="N223" s="2" t="s">
        <v>540</v>
      </c>
      <c r="O223" s="2" t="s">
        <v>541</v>
      </c>
      <c r="P223" s="2" t="s">
        <v>542</v>
      </c>
    </row>
    <row r="224" spans="1:16" x14ac:dyDescent="0.45">
      <c r="A224" s="2">
        <v>16080864</v>
      </c>
      <c r="B224" s="5">
        <v>2</v>
      </c>
      <c r="C224" s="2">
        <v>1.2E-2</v>
      </c>
      <c r="D224" s="4">
        <v>1670000000</v>
      </c>
      <c r="E224" s="4">
        <v>1643000000</v>
      </c>
      <c r="F224" s="4">
        <v>1539000000</v>
      </c>
      <c r="G224" s="4">
        <f t="shared" si="9"/>
        <v>1617333333.3333333</v>
      </c>
      <c r="H224" s="4">
        <v>1900000000</v>
      </c>
      <c r="I224" s="4">
        <v>1941000000</v>
      </c>
      <c r="J224" s="4">
        <v>2176000000</v>
      </c>
      <c r="K224" s="4">
        <f t="shared" si="10"/>
        <v>2005666666.6666667</v>
      </c>
      <c r="L224" s="4">
        <f t="shared" si="11"/>
        <v>1.2401071723000825</v>
      </c>
      <c r="M224" s="2">
        <v>1151.5690999999999</v>
      </c>
      <c r="N224" s="2" t="s">
        <v>543</v>
      </c>
      <c r="O224" s="2" t="s">
        <v>544</v>
      </c>
      <c r="P224" s="6" t="s">
        <v>545</v>
      </c>
    </row>
    <row r="225" spans="1:16" x14ac:dyDescent="0.45">
      <c r="A225" s="2">
        <v>16070089</v>
      </c>
      <c r="B225" s="5">
        <v>2</v>
      </c>
      <c r="C225" s="2">
        <v>7.0000000000000001E-3</v>
      </c>
      <c r="D225" s="4">
        <v>47700000</v>
      </c>
      <c r="E225" s="4">
        <v>48160000</v>
      </c>
      <c r="F225" s="4">
        <v>43860000</v>
      </c>
      <c r="G225" s="4">
        <f t="shared" si="9"/>
        <v>46573333.333333336</v>
      </c>
      <c r="H225" s="4">
        <v>58230000</v>
      </c>
      <c r="I225" s="4">
        <v>54330000</v>
      </c>
      <c r="J225" s="4">
        <v>60160000</v>
      </c>
      <c r="K225" s="4">
        <f t="shared" si="10"/>
        <v>57573333.333333336</v>
      </c>
      <c r="L225" s="4">
        <f t="shared" si="11"/>
        <v>1.2361866590323505</v>
      </c>
      <c r="M225" s="2">
        <v>1332.7224000000001</v>
      </c>
      <c r="N225" s="2" t="s">
        <v>546</v>
      </c>
      <c r="O225" s="2" t="s">
        <v>547</v>
      </c>
      <c r="P225" s="6" t="s">
        <v>548</v>
      </c>
    </row>
    <row r="226" spans="1:16" x14ac:dyDescent="0.45">
      <c r="A226" s="2">
        <v>16075370</v>
      </c>
      <c r="B226" s="5">
        <v>2</v>
      </c>
      <c r="C226" s="2">
        <v>1.7999999999999999E-2</v>
      </c>
      <c r="D226" s="4">
        <v>16210000</v>
      </c>
      <c r="E226" s="4">
        <v>14810000</v>
      </c>
      <c r="F226" s="4">
        <v>14090000</v>
      </c>
      <c r="G226" s="4">
        <f t="shared" si="9"/>
        <v>15036666.666666666</v>
      </c>
      <c r="H226" s="4">
        <v>19820000</v>
      </c>
      <c r="I226" s="4">
        <v>17670000</v>
      </c>
      <c r="J226" s="4">
        <v>18070000</v>
      </c>
      <c r="K226" s="4">
        <f t="shared" si="10"/>
        <v>18520000</v>
      </c>
      <c r="L226" s="4">
        <f t="shared" si="11"/>
        <v>1.2316559521170474</v>
      </c>
      <c r="M226" s="2">
        <v>1144.52</v>
      </c>
      <c r="N226" s="2" t="s">
        <v>549</v>
      </c>
      <c r="O226" s="2" t="s">
        <v>550</v>
      </c>
      <c r="P226" s="2" t="s">
        <v>551</v>
      </c>
    </row>
    <row r="227" spans="1:16" x14ac:dyDescent="0.45">
      <c r="A227" s="2">
        <v>16079671</v>
      </c>
      <c r="B227" s="5">
        <v>2</v>
      </c>
      <c r="C227" s="2">
        <v>1.2E-2</v>
      </c>
      <c r="D227" s="4">
        <v>39290000</v>
      </c>
      <c r="E227" s="4">
        <v>36800000</v>
      </c>
      <c r="F227" s="4">
        <v>41050000</v>
      </c>
      <c r="G227" s="4">
        <f t="shared" si="9"/>
        <v>39046666.666666664</v>
      </c>
      <c r="H227" s="4">
        <v>48540000</v>
      </c>
      <c r="I227" s="4">
        <v>44830000</v>
      </c>
      <c r="J227" s="4">
        <v>50570000</v>
      </c>
      <c r="K227" s="4">
        <f t="shared" si="10"/>
        <v>47980000</v>
      </c>
      <c r="L227" s="4">
        <f t="shared" si="11"/>
        <v>1.228786067952877</v>
      </c>
      <c r="M227" s="2">
        <v>1243.5646999999999</v>
      </c>
      <c r="N227" s="2" t="s">
        <v>552</v>
      </c>
      <c r="O227" s="2" t="s">
        <v>173</v>
      </c>
      <c r="P227" s="2" t="s">
        <v>174</v>
      </c>
    </row>
    <row r="228" spans="1:16" x14ac:dyDescent="0.45">
      <c r="A228" s="2">
        <v>16093386</v>
      </c>
      <c r="B228" s="5">
        <v>2</v>
      </c>
      <c r="C228" s="2">
        <v>3.4000000000000002E-2</v>
      </c>
      <c r="D228" s="4">
        <v>18610000</v>
      </c>
      <c r="E228" s="4">
        <v>17970000</v>
      </c>
      <c r="F228" s="4">
        <v>19220000</v>
      </c>
      <c r="G228" s="4">
        <f t="shared" si="9"/>
        <v>18600000</v>
      </c>
      <c r="H228" s="4">
        <v>23700000</v>
      </c>
      <c r="I228" s="4">
        <v>20160000</v>
      </c>
      <c r="J228" s="4">
        <v>24570000</v>
      </c>
      <c r="K228" s="4">
        <f t="shared" si="10"/>
        <v>22810000</v>
      </c>
      <c r="L228" s="4">
        <f t="shared" si="11"/>
        <v>1.2263440860215054</v>
      </c>
      <c r="M228" s="2">
        <v>1373.7593999999999</v>
      </c>
      <c r="N228" s="2" t="s">
        <v>553</v>
      </c>
      <c r="O228" s="2" t="s">
        <v>554</v>
      </c>
      <c r="P228" s="2" t="s">
        <v>555</v>
      </c>
    </row>
    <row r="229" spans="1:16" x14ac:dyDescent="0.45">
      <c r="A229" s="2">
        <v>16069019</v>
      </c>
      <c r="B229" s="5" t="s">
        <v>86</v>
      </c>
      <c r="C229" s="4">
        <v>2.0159999999999999E-4</v>
      </c>
      <c r="D229" s="4">
        <v>145200000</v>
      </c>
      <c r="E229" s="4">
        <v>146000000</v>
      </c>
      <c r="F229" s="4">
        <v>143700000</v>
      </c>
      <c r="G229" s="4">
        <f t="shared" si="9"/>
        <v>144966666.66666666</v>
      </c>
      <c r="H229" s="4">
        <v>175600000</v>
      </c>
      <c r="I229" s="4">
        <v>182900000</v>
      </c>
      <c r="J229" s="4">
        <v>174300000</v>
      </c>
      <c r="K229" s="4">
        <f t="shared" si="10"/>
        <v>177600000</v>
      </c>
      <c r="L229" s="4">
        <f t="shared" si="11"/>
        <v>1.2251092205104623</v>
      </c>
      <c r="M229" s="2" t="s">
        <v>556</v>
      </c>
      <c r="N229" s="2" t="s">
        <v>557</v>
      </c>
      <c r="O229" s="2" t="s">
        <v>94</v>
      </c>
      <c r="P229" s="2" t="s">
        <v>95</v>
      </c>
    </row>
    <row r="230" spans="1:16" x14ac:dyDescent="0.45">
      <c r="A230" s="2">
        <v>16069597</v>
      </c>
      <c r="B230" s="5">
        <v>2</v>
      </c>
      <c r="C230" s="2">
        <v>4.2999999999999997E-2</v>
      </c>
      <c r="D230" s="4">
        <v>23850000</v>
      </c>
      <c r="E230" s="4">
        <v>20670000</v>
      </c>
      <c r="F230" s="4">
        <v>19220000</v>
      </c>
      <c r="G230" s="4">
        <f t="shared" si="9"/>
        <v>21246666.666666668</v>
      </c>
      <c r="H230" s="4">
        <v>24880000</v>
      </c>
      <c r="I230" s="4">
        <v>25640000</v>
      </c>
      <c r="J230" s="4">
        <v>27470000</v>
      </c>
      <c r="K230" s="4">
        <f t="shared" si="10"/>
        <v>25996666.666666668</v>
      </c>
      <c r="L230" s="4">
        <f t="shared" si="11"/>
        <v>1.2235644807028554</v>
      </c>
      <c r="M230" s="2">
        <v>1139.5547999999999</v>
      </c>
      <c r="N230" s="2" t="s">
        <v>558</v>
      </c>
      <c r="O230" s="2" t="s">
        <v>559</v>
      </c>
      <c r="P230" s="6" t="s">
        <v>560</v>
      </c>
    </row>
    <row r="231" spans="1:16" x14ac:dyDescent="0.45">
      <c r="A231" s="2">
        <v>16090803</v>
      </c>
      <c r="B231" s="5">
        <v>2</v>
      </c>
      <c r="C231" s="2">
        <v>3.9E-2</v>
      </c>
      <c r="D231" s="4">
        <v>12510000</v>
      </c>
      <c r="E231" s="4">
        <v>12960000</v>
      </c>
      <c r="F231" s="4">
        <v>11610000</v>
      </c>
      <c r="G231" s="4">
        <f t="shared" si="9"/>
        <v>12360000</v>
      </c>
      <c r="H231" s="4">
        <v>15990000</v>
      </c>
      <c r="I231" s="4">
        <v>15880000</v>
      </c>
      <c r="J231" s="4">
        <v>13430000</v>
      </c>
      <c r="K231" s="4">
        <f t="shared" si="10"/>
        <v>15100000</v>
      </c>
      <c r="L231" s="4">
        <f t="shared" si="11"/>
        <v>1.2216828478964401</v>
      </c>
      <c r="M231" s="2">
        <v>1439.6731</v>
      </c>
      <c r="N231" s="2" t="s">
        <v>561</v>
      </c>
      <c r="O231" s="2" t="s">
        <v>562</v>
      </c>
      <c r="P231" s="2" t="s">
        <v>563</v>
      </c>
    </row>
    <row r="232" spans="1:16" x14ac:dyDescent="0.45">
      <c r="A232" s="2">
        <v>16069308</v>
      </c>
      <c r="B232" s="5">
        <v>2</v>
      </c>
      <c r="C232" s="2">
        <v>2.4E-2</v>
      </c>
      <c r="D232" s="4">
        <v>88760000</v>
      </c>
      <c r="E232" s="4">
        <v>82890000</v>
      </c>
      <c r="F232" s="4">
        <v>80650000</v>
      </c>
      <c r="G232" s="4">
        <f t="shared" si="9"/>
        <v>84100000</v>
      </c>
      <c r="H232" s="4">
        <v>105300000</v>
      </c>
      <c r="I232" s="4">
        <v>93290000</v>
      </c>
      <c r="J232" s="4">
        <v>109400000</v>
      </c>
      <c r="K232" s="4">
        <f t="shared" si="10"/>
        <v>102663333.33333333</v>
      </c>
      <c r="L232" s="4">
        <f t="shared" si="11"/>
        <v>1.2207292905271501</v>
      </c>
      <c r="M232" s="2">
        <v>1499.7927</v>
      </c>
      <c r="N232" s="2" t="s">
        <v>564</v>
      </c>
      <c r="O232" s="2" t="s">
        <v>513</v>
      </c>
      <c r="P232" s="2" t="s">
        <v>514</v>
      </c>
    </row>
    <row r="233" spans="1:16" x14ac:dyDescent="0.45">
      <c r="A233" s="2">
        <v>16073516</v>
      </c>
      <c r="B233" s="5">
        <v>2</v>
      </c>
      <c r="C233" s="2">
        <v>0.01</v>
      </c>
      <c r="D233" s="4">
        <v>26620000</v>
      </c>
      <c r="E233" s="4">
        <v>25470000</v>
      </c>
      <c r="F233" s="4">
        <v>28710000</v>
      </c>
      <c r="G233" s="4">
        <f t="shared" si="9"/>
        <v>26933333.333333332</v>
      </c>
      <c r="H233" s="4">
        <v>31240000</v>
      </c>
      <c r="I233" s="4">
        <v>33130000</v>
      </c>
      <c r="J233" s="4">
        <v>33620000</v>
      </c>
      <c r="K233" s="4">
        <f t="shared" si="10"/>
        <v>32663333.333333332</v>
      </c>
      <c r="L233" s="4">
        <f t="shared" si="11"/>
        <v>1.2127475247524753</v>
      </c>
      <c r="M233" s="2">
        <v>1129.6622</v>
      </c>
      <c r="N233" s="2" t="s">
        <v>565</v>
      </c>
      <c r="O233" s="2" t="s">
        <v>566</v>
      </c>
      <c r="P233" s="2" t="s">
        <v>567</v>
      </c>
    </row>
    <row r="234" spans="1:16" x14ac:dyDescent="0.45">
      <c r="A234" s="2">
        <v>16072795</v>
      </c>
      <c r="B234" s="5">
        <v>2</v>
      </c>
      <c r="C234" s="2">
        <v>2.3E-2</v>
      </c>
      <c r="D234" s="4">
        <v>11560000</v>
      </c>
      <c r="E234" s="4">
        <v>11590000</v>
      </c>
      <c r="F234" s="4">
        <v>12970000</v>
      </c>
      <c r="G234" s="4">
        <f t="shared" si="9"/>
        <v>12040000</v>
      </c>
      <c r="H234" s="4">
        <v>13600000</v>
      </c>
      <c r="I234" s="4">
        <v>15510000</v>
      </c>
      <c r="J234" s="4">
        <v>14630000</v>
      </c>
      <c r="K234" s="4">
        <f t="shared" si="10"/>
        <v>14580000</v>
      </c>
      <c r="L234" s="4">
        <f t="shared" si="11"/>
        <v>1.2109634551495017</v>
      </c>
      <c r="M234" s="2">
        <v>1118.5869</v>
      </c>
      <c r="N234" s="2" t="s">
        <v>568</v>
      </c>
      <c r="O234" s="2" t="s">
        <v>569</v>
      </c>
      <c r="P234" s="2" t="s">
        <v>570</v>
      </c>
    </row>
    <row r="235" spans="1:16" x14ac:dyDescent="0.45">
      <c r="A235" s="2">
        <v>16087813</v>
      </c>
      <c r="B235" s="5">
        <v>2</v>
      </c>
      <c r="C235" s="2">
        <v>0.05</v>
      </c>
      <c r="D235" s="4">
        <v>78570000</v>
      </c>
      <c r="E235" s="4">
        <v>65220000</v>
      </c>
      <c r="F235" s="4">
        <v>67010000</v>
      </c>
      <c r="G235" s="4">
        <f t="shared" si="9"/>
        <v>70266666.666666672</v>
      </c>
      <c r="H235" s="4">
        <v>86840000</v>
      </c>
      <c r="I235" s="4">
        <v>78870000</v>
      </c>
      <c r="J235" s="4">
        <v>89380000</v>
      </c>
      <c r="K235" s="4">
        <f t="shared" si="10"/>
        <v>85030000</v>
      </c>
      <c r="L235" s="4">
        <f t="shared" si="11"/>
        <v>1.2101043643263756</v>
      </c>
      <c r="M235" s="2">
        <v>985.60739999999998</v>
      </c>
      <c r="N235" s="2" t="s">
        <v>571</v>
      </c>
      <c r="O235" s="2" t="s">
        <v>572</v>
      </c>
      <c r="P235" s="2" t="s">
        <v>573</v>
      </c>
    </row>
    <row r="236" spans="1:16" x14ac:dyDescent="0.45">
      <c r="A236" s="2">
        <v>16081428</v>
      </c>
      <c r="B236" s="5">
        <v>2</v>
      </c>
      <c r="C236" s="2">
        <v>3.2000000000000001E-2</v>
      </c>
      <c r="D236" s="4">
        <v>14370000</v>
      </c>
      <c r="E236" s="4">
        <v>14090000</v>
      </c>
      <c r="F236" s="4">
        <v>12670000</v>
      </c>
      <c r="G236" s="4">
        <f t="shared" si="9"/>
        <v>13710000</v>
      </c>
      <c r="H236" s="4">
        <v>15160000</v>
      </c>
      <c r="I236" s="4">
        <v>17220000</v>
      </c>
      <c r="J236" s="4">
        <v>17240000</v>
      </c>
      <c r="K236" s="4">
        <f t="shared" si="10"/>
        <v>16540000</v>
      </c>
      <c r="L236" s="4">
        <f t="shared" si="11"/>
        <v>1.2064186725018236</v>
      </c>
      <c r="M236" s="2">
        <v>1034.5907</v>
      </c>
      <c r="N236" s="2" t="s">
        <v>574</v>
      </c>
      <c r="O236" s="2" t="s">
        <v>575</v>
      </c>
      <c r="P236" s="2" t="s">
        <v>576</v>
      </c>
    </row>
    <row r="237" spans="1:16" x14ac:dyDescent="0.45">
      <c r="A237" s="2">
        <v>16088600</v>
      </c>
      <c r="B237" s="5">
        <v>2</v>
      </c>
      <c r="C237" s="2">
        <v>3.4000000000000002E-2</v>
      </c>
      <c r="D237" s="4">
        <v>149800000</v>
      </c>
      <c r="E237" s="4">
        <v>126700000</v>
      </c>
      <c r="F237" s="4">
        <v>126300000</v>
      </c>
      <c r="G237" s="4">
        <f t="shared" si="9"/>
        <v>134266666.66666666</v>
      </c>
      <c r="H237" s="4">
        <v>165700000</v>
      </c>
      <c r="I237" s="4">
        <v>162200000</v>
      </c>
      <c r="J237" s="4">
        <v>155900000</v>
      </c>
      <c r="K237" s="4">
        <f t="shared" si="10"/>
        <v>161266666.66666666</v>
      </c>
      <c r="L237" s="4">
        <f t="shared" si="11"/>
        <v>1.2010923535253228</v>
      </c>
      <c r="M237" s="2">
        <v>1085.6622</v>
      </c>
      <c r="N237" s="2" t="s">
        <v>577</v>
      </c>
      <c r="O237" s="2" t="s">
        <v>578</v>
      </c>
      <c r="P237" s="6" t="s">
        <v>579</v>
      </c>
    </row>
    <row r="238" spans="1:16" x14ac:dyDescent="0.45">
      <c r="A238" s="2">
        <v>16069208</v>
      </c>
      <c r="B238" s="5">
        <v>2</v>
      </c>
      <c r="C238" s="4">
        <v>5.1020000000000004E-4</v>
      </c>
      <c r="D238" s="4">
        <v>304200000</v>
      </c>
      <c r="E238" s="4">
        <v>306000000</v>
      </c>
      <c r="F238" s="4">
        <v>291300000</v>
      </c>
      <c r="G238" s="4">
        <f t="shared" si="9"/>
        <v>300500000</v>
      </c>
      <c r="H238" s="4">
        <v>354500000</v>
      </c>
      <c r="I238" s="4">
        <v>362900000</v>
      </c>
      <c r="J238" s="4">
        <v>365000000</v>
      </c>
      <c r="K238" s="4">
        <f t="shared" si="10"/>
        <v>360800000</v>
      </c>
      <c r="L238" s="4">
        <f t="shared" si="11"/>
        <v>1.2006655574043261</v>
      </c>
      <c r="M238" s="2">
        <v>1360.7191</v>
      </c>
      <c r="N238" s="2" t="s">
        <v>580</v>
      </c>
      <c r="O238" s="2" t="s">
        <v>581</v>
      </c>
      <c r="P238" s="2" t="s">
        <v>582</v>
      </c>
    </row>
    <row r="239" spans="1:16" x14ac:dyDescent="0.45">
      <c r="A239" s="2">
        <v>16069014</v>
      </c>
      <c r="B239" s="5">
        <v>2</v>
      </c>
      <c r="C239" s="2">
        <v>4.7E-2</v>
      </c>
      <c r="D239" s="4">
        <v>109100000</v>
      </c>
      <c r="E239" s="4">
        <v>101300000</v>
      </c>
      <c r="F239" s="4">
        <v>89790000</v>
      </c>
      <c r="G239" s="4">
        <f t="shared" si="9"/>
        <v>100063333.33333333</v>
      </c>
      <c r="H239" s="4">
        <v>115300000</v>
      </c>
      <c r="I239" s="4">
        <v>117200000</v>
      </c>
      <c r="J239" s="4">
        <v>127900000</v>
      </c>
      <c r="K239" s="4">
        <f t="shared" si="10"/>
        <v>120133333.33333333</v>
      </c>
      <c r="L239" s="4">
        <f t="shared" si="11"/>
        <v>1.2005729704520471</v>
      </c>
      <c r="M239" s="2">
        <v>901.44604000000004</v>
      </c>
      <c r="N239" s="2" t="s">
        <v>583</v>
      </c>
      <c r="O239" s="2" t="s">
        <v>584</v>
      </c>
      <c r="P239" s="6" t="s">
        <v>585</v>
      </c>
    </row>
    <row r="240" spans="1:16" x14ac:dyDescent="0.45">
      <c r="A240" s="2">
        <v>16088385</v>
      </c>
      <c r="B240" s="5">
        <v>2</v>
      </c>
      <c r="C240" s="2">
        <v>3.2000000000000001E-2</v>
      </c>
      <c r="D240" s="4">
        <v>3846706</v>
      </c>
      <c r="E240" s="4">
        <v>4053501.5</v>
      </c>
      <c r="F240" s="4">
        <v>4378107.5</v>
      </c>
      <c r="G240" s="4">
        <f t="shared" si="9"/>
        <v>4092771.6666666665</v>
      </c>
      <c r="H240" s="4">
        <v>4953574</v>
      </c>
      <c r="I240" s="4">
        <v>4538165</v>
      </c>
      <c r="J240" s="4">
        <v>5239580</v>
      </c>
      <c r="K240" s="4">
        <f t="shared" si="10"/>
        <v>4910439.666666667</v>
      </c>
      <c r="L240" s="4">
        <f t="shared" si="11"/>
        <v>1.1997834393400073</v>
      </c>
      <c r="M240" s="2">
        <v>1075.5659000000001</v>
      </c>
      <c r="N240" s="2" t="s">
        <v>586</v>
      </c>
      <c r="O240" s="2" t="s">
        <v>587</v>
      </c>
      <c r="P240" s="2" t="s">
        <v>588</v>
      </c>
    </row>
    <row r="241" spans="1:16" x14ac:dyDescent="0.45">
      <c r="A241" s="2">
        <v>16070188</v>
      </c>
      <c r="B241" s="5">
        <v>2</v>
      </c>
      <c r="C241" s="2">
        <v>2E-3</v>
      </c>
      <c r="D241" s="4">
        <v>140000000</v>
      </c>
      <c r="E241" s="4">
        <v>140800000</v>
      </c>
      <c r="F241" s="4">
        <v>138900000</v>
      </c>
      <c r="G241" s="4">
        <f t="shared" si="9"/>
        <v>139900000</v>
      </c>
      <c r="H241" s="4">
        <v>159900000</v>
      </c>
      <c r="I241" s="4">
        <v>167900000</v>
      </c>
      <c r="J241" s="4">
        <v>174300000</v>
      </c>
      <c r="K241" s="4">
        <f t="shared" si="10"/>
        <v>167366666.66666666</v>
      </c>
      <c r="L241" s="4">
        <f t="shared" si="11"/>
        <v>1.1963307124136286</v>
      </c>
      <c r="M241" s="2">
        <v>893.46910000000003</v>
      </c>
      <c r="N241" s="2" t="s">
        <v>589</v>
      </c>
      <c r="O241" s="2" t="s">
        <v>590</v>
      </c>
      <c r="P241" s="2" t="s">
        <v>591</v>
      </c>
    </row>
    <row r="242" spans="1:16" x14ac:dyDescent="0.45">
      <c r="A242" s="2">
        <v>16078542</v>
      </c>
      <c r="B242" s="5">
        <v>2</v>
      </c>
      <c r="C242" s="2">
        <v>3.1E-2</v>
      </c>
      <c r="D242" s="4">
        <v>19280000</v>
      </c>
      <c r="E242" s="4">
        <v>18010000</v>
      </c>
      <c r="F242" s="4">
        <v>19150000</v>
      </c>
      <c r="G242" s="4">
        <f t="shared" si="9"/>
        <v>18813333.333333332</v>
      </c>
      <c r="H242" s="4">
        <v>24150000</v>
      </c>
      <c r="I242" s="4">
        <v>22860000</v>
      </c>
      <c r="J242" s="4">
        <v>20410000</v>
      </c>
      <c r="K242" s="4">
        <f t="shared" si="10"/>
        <v>22473333.333333332</v>
      </c>
      <c r="L242" s="4">
        <f t="shared" si="11"/>
        <v>1.1945428773919207</v>
      </c>
      <c r="M242" s="2">
        <v>1323.7219</v>
      </c>
      <c r="N242" s="2" t="s">
        <v>592</v>
      </c>
      <c r="O242" s="2" t="s">
        <v>593</v>
      </c>
      <c r="P242" s="2" t="s">
        <v>594</v>
      </c>
    </row>
    <row r="243" spans="1:16" x14ac:dyDescent="0.45">
      <c r="A243" s="2">
        <v>16087538</v>
      </c>
      <c r="B243" s="5">
        <v>2</v>
      </c>
      <c r="C243" s="2">
        <v>3.5999999999999997E-2</v>
      </c>
      <c r="D243" s="4">
        <v>36840000</v>
      </c>
      <c r="E243" s="4">
        <v>38350000</v>
      </c>
      <c r="F243" s="4">
        <v>44380000</v>
      </c>
      <c r="G243" s="4">
        <f t="shared" si="9"/>
        <v>39856666.666666664</v>
      </c>
      <c r="H243" s="4">
        <v>48270000</v>
      </c>
      <c r="I243" s="4">
        <v>47930000</v>
      </c>
      <c r="J243" s="4">
        <v>46420000</v>
      </c>
      <c r="K243" s="4">
        <f t="shared" si="10"/>
        <v>47540000</v>
      </c>
      <c r="L243" s="4">
        <f t="shared" si="11"/>
        <v>1.1927741072175295</v>
      </c>
      <c r="M243" s="2">
        <v>966.50789999999995</v>
      </c>
      <c r="N243" s="2" t="s">
        <v>595</v>
      </c>
      <c r="O243" s="2" t="s">
        <v>596</v>
      </c>
      <c r="P243" s="6" t="s">
        <v>597</v>
      </c>
    </row>
    <row r="244" spans="1:16" x14ac:dyDescent="0.45">
      <c r="A244" s="2">
        <v>16068869</v>
      </c>
      <c r="B244" s="5">
        <v>2</v>
      </c>
      <c r="C244" s="4">
        <v>3.6039999999999998E-4</v>
      </c>
      <c r="D244" s="4">
        <v>146800000</v>
      </c>
      <c r="E244" s="4">
        <v>145300000</v>
      </c>
      <c r="F244" s="4">
        <v>152800000</v>
      </c>
      <c r="G244" s="4">
        <f t="shared" si="9"/>
        <v>148300000</v>
      </c>
      <c r="H244" s="4">
        <v>176900000</v>
      </c>
      <c r="I244" s="4">
        <v>176700000</v>
      </c>
      <c r="J244" s="4">
        <v>175500000</v>
      </c>
      <c r="K244" s="4">
        <f t="shared" si="10"/>
        <v>176366666.66666666</v>
      </c>
      <c r="L244" s="4">
        <f t="shared" si="11"/>
        <v>1.1892560125870981</v>
      </c>
      <c r="M244" s="2">
        <v>903.49850000000004</v>
      </c>
      <c r="N244" s="2" t="s">
        <v>598</v>
      </c>
      <c r="O244" s="2" t="s">
        <v>242</v>
      </c>
      <c r="P244" s="2" t="s">
        <v>243</v>
      </c>
    </row>
    <row r="245" spans="1:16" x14ac:dyDescent="0.45">
      <c r="A245" s="2">
        <v>16076892</v>
      </c>
      <c r="B245" s="5">
        <v>2</v>
      </c>
      <c r="C245" s="2">
        <v>3.0000000000000001E-3</v>
      </c>
      <c r="D245" s="4">
        <v>88920000</v>
      </c>
      <c r="E245" s="4">
        <v>86220000</v>
      </c>
      <c r="F245" s="4">
        <v>85970000</v>
      </c>
      <c r="G245" s="4">
        <f t="shared" si="9"/>
        <v>87036666.666666672</v>
      </c>
      <c r="H245" s="4">
        <v>107200000</v>
      </c>
      <c r="I245" s="4">
        <v>104400000</v>
      </c>
      <c r="J245" s="4">
        <v>98730000</v>
      </c>
      <c r="K245" s="4">
        <f t="shared" si="10"/>
        <v>103443333.33333333</v>
      </c>
      <c r="L245" s="4">
        <f t="shared" si="11"/>
        <v>1.1885029297997012</v>
      </c>
      <c r="M245" s="2">
        <v>1442.7556</v>
      </c>
      <c r="N245" s="2" t="s">
        <v>599</v>
      </c>
      <c r="O245" s="2" t="s">
        <v>600</v>
      </c>
      <c r="P245" s="2" t="s">
        <v>601</v>
      </c>
    </row>
    <row r="246" spans="1:16" x14ac:dyDescent="0.45">
      <c r="A246" s="2">
        <v>16071387</v>
      </c>
      <c r="B246" s="5">
        <v>2</v>
      </c>
      <c r="C246" s="2">
        <v>1.7000000000000001E-2</v>
      </c>
      <c r="D246" s="4">
        <v>18740000</v>
      </c>
      <c r="E246" s="4">
        <v>18060000</v>
      </c>
      <c r="F246" s="4">
        <v>18550000</v>
      </c>
      <c r="G246" s="4">
        <f t="shared" si="9"/>
        <v>18450000</v>
      </c>
      <c r="H246" s="4">
        <v>23730000</v>
      </c>
      <c r="I246" s="4">
        <v>20660000</v>
      </c>
      <c r="J246" s="4">
        <v>21380000</v>
      </c>
      <c r="K246" s="4">
        <f t="shared" si="10"/>
        <v>21923333.333333332</v>
      </c>
      <c r="L246" s="4">
        <f t="shared" si="11"/>
        <v>1.1882565492321588</v>
      </c>
      <c r="M246" s="2">
        <v>1263.6224</v>
      </c>
      <c r="N246" s="2" t="s">
        <v>602</v>
      </c>
      <c r="O246" s="2" t="s">
        <v>603</v>
      </c>
      <c r="P246" s="2" t="s">
        <v>604</v>
      </c>
    </row>
    <row r="247" spans="1:16" x14ac:dyDescent="0.45">
      <c r="A247" s="2">
        <v>16091621</v>
      </c>
      <c r="B247" s="5">
        <v>2</v>
      </c>
      <c r="C247" s="2">
        <v>0.03</v>
      </c>
      <c r="D247" s="4">
        <v>8657264</v>
      </c>
      <c r="E247" s="4">
        <v>7446707</v>
      </c>
      <c r="F247" s="4">
        <v>8133670.5</v>
      </c>
      <c r="G247" s="4">
        <f t="shared" si="9"/>
        <v>8079213.833333333</v>
      </c>
      <c r="H247" s="4">
        <v>9059919</v>
      </c>
      <c r="I247" s="4">
        <v>9879062</v>
      </c>
      <c r="J247" s="4">
        <v>9783222</v>
      </c>
      <c r="K247" s="4">
        <f t="shared" si="10"/>
        <v>9574067.666666666</v>
      </c>
      <c r="L247" s="4">
        <f t="shared" si="11"/>
        <v>1.1850246650442453</v>
      </c>
      <c r="M247" s="2">
        <v>1125.5446999999999</v>
      </c>
      <c r="N247" s="2" t="s">
        <v>605</v>
      </c>
      <c r="O247" s="2" t="s">
        <v>606</v>
      </c>
      <c r="P247" s="6" t="s">
        <v>607</v>
      </c>
    </row>
    <row r="248" spans="1:16" x14ac:dyDescent="0.45">
      <c r="A248" s="2">
        <v>16072364</v>
      </c>
      <c r="B248" s="5">
        <v>2</v>
      </c>
      <c r="C248" s="2">
        <v>2.1000000000000001E-2</v>
      </c>
      <c r="D248" s="4">
        <v>25670000</v>
      </c>
      <c r="E248" s="4">
        <v>24460000</v>
      </c>
      <c r="F248" s="4">
        <v>23270000</v>
      </c>
      <c r="G248" s="4">
        <f t="shared" si="9"/>
        <v>24466666.666666668</v>
      </c>
      <c r="H248" s="4">
        <v>30530000</v>
      </c>
      <c r="I248" s="4">
        <v>27200000</v>
      </c>
      <c r="J248" s="4">
        <v>28590000</v>
      </c>
      <c r="K248" s="4">
        <f t="shared" si="10"/>
        <v>28773333.333333332</v>
      </c>
      <c r="L248" s="4">
        <f t="shared" si="11"/>
        <v>1.1760217983651224</v>
      </c>
      <c r="M248" s="2">
        <v>1320.6649</v>
      </c>
      <c r="N248" s="2" t="s">
        <v>608</v>
      </c>
      <c r="O248" s="2" t="s">
        <v>609</v>
      </c>
      <c r="P248" s="2" t="s">
        <v>610</v>
      </c>
    </row>
    <row r="249" spans="1:16" x14ac:dyDescent="0.45">
      <c r="A249" s="2">
        <v>16069224</v>
      </c>
      <c r="B249" s="5">
        <v>2</v>
      </c>
      <c r="C249" s="2">
        <v>0.02</v>
      </c>
      <c r="D249" s="4">
        <v>58190000</v>
      </c>
      <c r="E249" s="4">
        <v>57310000</v>
      </c>
      <c r="F249" s="4">
        <v>65600000</v>
      </c>
      <c r="G249" s="4">
        <f t="shared" si="9"/>
        <v>60366666.666666664</v>
      </c>
      <c r="H249" s="4">
        <v>71680000</v>
      </c>
      <c r="I249" s="4">
        <v>71440000</v>
      </c>
      <c r="J249" s="4">
        <v>69750000</v>
      </c>
      <c r="K249" s="4">
        <f t="shared" si="10"/>
        <v>70956666.666666672</v>
      </c>
      <c r="L249" s="4">
        <f t="shared" si="11"/>
        <v>1.1754279403644396</v>
      </c>
      <c r="M249" s="2">
        <v>980.58130000000006</v>
      </c>
      <c r="N249" s="2" t="s">
        <v>611</v>
      </c>
      <c r="O249" s="2" t="s">
        <v>223</v>
      </c>
      <c r="P249" s="2" t="s">
        <v>224</v>
      </c>
    </row>
    <row r="250" spans="1:16" x14ac:dyDescent="0.45">
      <c r="A250" s="2">
        <v>16070862</v>
      </c>
      <c r="B250" s="5">
        <v>2</v>
      </c>
      <c r="C250" s="2">
        <v>3.3000000000000002E-2</v>
      </c>
      <c r="D250" s="4">
        <v>14430000</v>
      </c>
      <c r="E250" s="4">
        <v>15600000</v>
      </c>
      <c r="F250" s="4">
        <v>14720000</v>
      </c>
      <c r="G250" s="4">
        <f t="shared" si="9"/>
        <v>14916666.666666666</v>
      </c>
      <c r="H250" s="4">
        <v>16540000</v>
      </c>
      <c r="I250" s="4">
        <v>19040000</v>
      </c>
      <c r="J250" s="4">
        <v>16910000</v>
      </c>
      <c r="K250" s="4">
        <f t="shared" si="10"/>
        <v>17496666.666666668</v>
      </c>
      <c r="L250" s="4">
        <f t="shared" si="11"/>
        <v>1.1729608938547487</v>
      </c>
      <c r="M250" s="2">
        <v>1527.7717</v>
      </c>
      <c r="N250" s="2" t="s">
        <v>612</v>
      </c>
      <c r="O250" s="2" t="s">
        <v>613</v>
      </c>
      <c r="P250" s="2" t="s">
        <v>614</v>
      </c>
    </row>
    <row r="251" spans="1:16" x14ac:dyDescent="0.45">
      <c r="A251" s="2">
        <v>16073360</v>
      </c>
      <c r="B251" s="5">
        <v>2</v>
      </c>
      <c r="C251" s="2">
        <v>2.5000000000000001E-2</v>
      </c>
      <c r="D251" s="4">
        <v>64660000</v>
      </c>
      <c r="E251" s="4">
        <v>72030000</v>
      </c>
      <c r="F251" s="4">
        <v>73390000</v>
      </c>
      <c r="G251" s="4">
        <f t="shared" si="9"/>
        <v>70026666.666666672</v>
      </c>
      <c r="H251" s="4">
        <v>78470000</v>
      </c>
      <c r="I251" s="4">
        <v>84790000</v>
      </c>
      <c r="J251" s="4">
        <v>82990000</v>
      </c>
      <c r="K251" s="4">
        <f t="shared" si="10"/>
        <v>82083333.333333328</v>
      </c>
      <c r="L251" s="4">
        <f t="shared" si="11"/>
        <v>1.1721725057121095</v>
      </c>
      <c r="M251" s="2">
        <v>1545.7418</v>
      </c>
      <c r="N251" s="2" t="s">
        <v>615</v>
      </c>
      <c r="O251" s="2" t="s">
        <v>616</v>
      </c>
      <c r="P251" s="2" t="s">
        <v>1540</v>
      </c>
    </row>
    <row r="252" spans="1:16" x14ac:dyDescent="0.45">
      <c r="A252" s="2">
        <v>16074192</v>
      </c>
      <c r="B252" s="5">
        <v>2</v>
      </c>
      <c r="C252" s="2">
        <v>8.0000000000000002E-3</v>
      </c>
      <c r="D252" s="4">
        <v>213900000</v>
      </c>
      <c r="E252" s="4">
        <v>205600000</v>
      </c>
      <c r="F252" s="4">
        <v>198800000</v>
      </c>
      <c r="G252" s="4">
        <f t="shared" si="9"/>
        <v>206100000</v>
      </c>
      <c r="H252" s="4">
        <v>233500000</v>
      </c>
      <c r="I252" s="4">
        <v>237100000</v>
      </c>
      <c r="J252" s="4">
        <v>252300000</v>
      </c>
      <c r="K252" s="4">
        <f t="shared" si="10"/>
        <v>240966666.66666666</v>
      </c>
      <c r="L252" s="4">
        <f t="shared" si="11"/>
        <v>1.1691735403525796</v>
      </c>
      <c r="M252" s="2">
        <v>896.49300000000005</v>
      </c>
      <c r="N252" s="2" t="s">
        <v>617</v>
      </c>
      <c r="O252" s="2" t="s">
        <v>618</v>
      </c>
      <c r="P252" s="2" t="s">
        <v>619</v>
      </c>
    </row>
    <row r="253" spans="1:16" x14ac:dyDescent="0.45">
      <c r="A253" s="2">
        <v>16069843</v>
      </c>
      <c r="B253" s="5">
        <v>2</v>
      </c>
      <c r="C253" s="2">
        <v>0.02</v>
      </c>
      <c r="D253" s="4">
        <v>154900000</v>
      </c>
      <c r="E253" s="4">
        <v>156700000</v>
      </c>
      <c r="F253" s="4">
        <v>163400000</v>
      </c>
      <c r="G253" s="4">
        <f t="shared" si="9"/>
        <v>158333333.33333334</v>
      </c>
      <c r="H253" s="4">
        <v>194900000</v>
      </c>
      <c r="I253" s="4">
        <v>171800000</v>
      </c>
      <c r="J253" s="4">
        <v>186800000</v>
      </c>
      <c r="K253" s="4">
        <f t="shared" si="10"/>
        <v>184500000</v>
      </c>
      <c r="L253" s="4">
        <f t="shared" si="11"/>
        <v>1.1652631578947368</v>
      </c>
      <c r="M253" s="2">
        <v>1145.6373000000001</v>
      </c>
      <c r="N253" s="2" t="s">
        <v>620</v>
      </c>
      <c r="O253" s="2" t="s">
        <v>621</v>
      </c>
      <c r="P253" s="6" t="s">
        <v>622</v>
      </c>
    </row>
    <row r="254" spans="1:16" x14ac:dyDescent="0.45">
      <c r="A254" s="2">
        <v>16069812</v>
      </c>
      <c r="B254" s="5">
        <v>2</v>
      </c>
      <c r="C254" s="2">
        <v>4.0000000000000001E-3</v>
      </c>
      <c r="D254" s="4">
        <v>166700000</v>
      </c>
      <c r="E254" s="4">
        <v>177000000</v>
      </c>
      <c r="F254" s="4">
        <v>178400000</v>
      </c>
      <c r="G254" s="4">
        <f t="shared" si="9"/>
        <v>174033333.33333334</v>
      </c>
      <c r="H254" s="4">
        <v>200400000</v>
      </c>
      <c r="I254" s="4">
        <v>198900000</v>
      </c>
      <c r="J254" s="4">
        <v>207900000</v>
      </c>
      <c r="K254" s="4">
        <f t="shared" si="10"/>
        <v>202400000</v>
      </c>
      <c r="L254" s="4">
        <f t="shared" si="11"/>
        <v>1.1629955947136563</v>
      </c>
      <c r="M254" s="2">
        <v>972.49927000000002</v>
      </c>
      <c r="N254" s="2" t="s">
        <v>623</v>
      </c>
      <c r="O254" s="2" t="s">
        <v>624</v>
      </c>
      <c r="P254" s="2" t="s">
        <v>625</v>
      </c>
    </row>
    <row r="255" spans="1:16" x14ac:dyDescent="0.45">
      <c r="A255" s="2">
        <v>16084977</v>
      </c>
      <c r="B255" s="5">
        <v>2</v>
      </c>
      <c r="C255" s="2">
        <v>3.1E-2</v>
      </c>
      <c r="D255" s="4">
        <v>35030000</v>
      </c>
      <c r="E255" s="4">
        <v>34550000</v>
      </c>
      <c r="F255" s="4">
        <v>35990000</v>
      </c>
      <c r="G255" s="4">
        <f t="shared" si="9"/>
        <v>35190000</v>
      </c>
      <c r="H255" s="4">
        <v>37760000</v>
      </c>
      <c r="I255" s="4">
        <v>40940000</v>
      </c>
      <c r="J255" s="4">
        <v>43910000</v>
      </c>
      <c r="K255" s="4">
        <f t="shared" si="10"/>
        <v>40870000</v>
      </c>
      <c r="L255" s="4">
        <f t="shared" si="11"/>
        <v>1.1614094913327651</v>
      </c>
      <c r="M255" s="2">
        <v>1011.5181</v>
      </c>
      <c r="N255" s="2" t="s">
        <v>626</v>
      </c>
      <c r="O255" s="2" t="s">
        <v>627</v>
      </c>
      <c r="P255" s="6" t="s">
        <v>628</v>
      </c>
    </row>
    <row r="256" spans="1:16" x14ac:dyDescent="0.45">
      <c r="A256" s="2">
        <v>16087909</v>
      </c>
      <c r="B256" s="5">
        <v>2</v>
      </c>
      <c r="C256" s="2">
        <v>1.4E-2</v>
      </c>
      <c r="D256" s="4">
        <v>22270000</v>
      </c>
      <c r="E256" s="4">
        <v>22540000</v>
      </c>
      <c r="F256" s="4">
        <v>22910000</v>
      </c>
      <c r="G256" s="4">
        <f t="shared" si="9"/>
        <v>22573333.333333332</v>
      </c>
      <c r="H256" s="4">
        <v>28040000</v>
      </c>
      <c r="I256" s="4">
        <v>25340000</v>
      </c>
      <c r="J256" s="4">
        <v>25210000</v>
      </c>
      <c r="K256" s="4">
        <f t="shared" si="10"/>
        <v>26196666.666666668</v>
      </c>
      <c r="L256" s="4">
        <f t="shared" si="11"/>
        <v>1.1605138806851745</v>
      </c>
      <c r="M256" s="2">
        <v>1681.7556</v>
      </c>
      <c r="N256" s="2" t="s">
        <v>629</v>
      </c>
      <c r="O256" s="2" t="s">
        <v>94</v>
      </c>
      <c r="P256" s="2" t="s">
        <v>95</v>
      </c>
    </row>
    <row r="257" spans="1:16" x14ac:dyDescent="0.45">
      <c r="A257" s="2">
        <v>16082359</v>
      </c>
      <c r="B257" s="5">
        <v>2</v>
      </c>
      <c r="C257" s="2">
        <v>4.2000000000000003E-2</v>
      </c>
      <c r="D257" s="4">
        <v>12980000</v>
      </c>
      <c r="E257" s="4">
        <v>12110000</v>
      </c>
      <c r="F257" s="4">
        <v>14420000</v>
      </c>
      <c r="G257" s="4">
        <f t="shared" si="9"/>
        <v>13170000</v>
      </c>
      <c r="H257" s="4">
        <v>15490000</v>
      </c>
      <c r="I257" s="4">
        <v>15190000</v>
      </c>
      <c r="J257" s="4">
        <v>15150000</v>
      </c>
      <c r="K257" s="4">
        <f t="shared" si="10"/>
        <v>15276666.666666666</v>
      </c>
      <c r="L257" s="4">
        <f t="shared" si="11"/>
        <v>1.1599595039230575</v>
      </c>
      <c r="M257" s="2">
        <v>1365.6948</v>
      </c>
      <c r="N257" s="2" t="s">
        <v>630</v>
      </c>
      <c r="O257" s="2" t="s">
        <v>201</v>
      </c>
      <c r="P257" s="2" t="s">
        <v>202</v>
      </c>
    </row>
    <row r="258" spans="1:16" x14ac:dyDescent="0.45">
      <c r="A258" s="2">
        <v>16078135</v>
      </c>
      <c r="B258" s="5">
        <v>2</v>
      </c>
      <c r="C258" s="2">
        <v>3.5999999999999997E-2</v>
      </c>
      <c r="D258" s="4">
        <v>14800000</v>
      </c>
      <c r="E258" s="4">
        <v>15780000</v>
      </c>
      <c r="F258" s="4">
        <v>13650000</v>
      </c>
      <c r="G258" s="4">
        <f t="shared" ref="G258:G321" si="12">AVERAGE(D258:F258)</f>
        <v>14743333.333333334</v>
      </c>
      <c r="H258" s="4">
        <v>16670000</v>
      </c>
      <c r="I258" s="4">
        <v>17790000</v>
      </c>
      <c r="J258" s="4">
        <v>16670000</v>
      </c>
      <c r="K258" s="4">
        <f t="shared" ref="K258:K321" si="13">AVERAGE(H258:J258)</f>
        <v>17043333.333333332</v>
      </c>
      <c r="L258" s="4">
        <f t="shared" si="11"/>
        <v>1.1560027130906623</v>
      </c>
      <c r="M258" s="2">
        <v>1414.7239999999999</v>
      </c>
      <c r="N258" s="2" t="s">
        <v>631</v>
      </c>
      <c r="O258" s="2" t="s">
        <v>348</v>
      </c>
      <c r="P258" s="6" t="s">
        <v>349</v>
      </c>
    </row>
    <row r="259" spans="1:16" x14ac:dyDescent="0.45">
      <c r="A259" s="2">
        <v>16077268</v>
      </c>
      <c r="B259" s="5">
        <v>2</v>
      </c>
      <c r="C259" s="2">
        <v>2.3E-2</v>
      </c>
      <c r="D259" s="4">
        <v>8686136</v>
      </c>
      <c r="E259" s="4">
        <v>8715571</v>
      </c>
      <c r="F259" s="4">
        <v>9596880</v>
      </c>
      <c r="G259" s="4">
        <f t="shared" si="12"/>
        <v>8999529</v>
      </c>
      <c r="H259" s="4">
        <v>10220000</v>
      </c>
      <c r="I259" s="4">
        <v>10860000</v>
      </c>
      <c r="J259" s="4">
        <v>10090000</v>
      </c>
      <c r="K259" s="4">
        <f t="shared" si="13"/>
        <v>10390000</v>
      </c>
      <c r="L259" s="4">
        <f t="shared" ref="L259:L322" si="14">K259/G259</f>
        <v>1.1545048635323025</v>
      </c>
      <c r="M259" s="2">
        <v>1256.7090000000001</v>
      </c>
      <c r="N259" s="2" t="s">
        <v>632</v>
      </c>
      <c r="O259" s="2" t="s">
        <v>262</v>
      </c>
      <c r="P259" s="2" t="s">
        <v>263</v>
      </c>
    </row>
    <row r="260" spans="1:16" x14ac:dyDescent="0.45">
      <c r="A260" s="2">
        <v>16073675</v>
      </c>
      <c r="B260" s="5">
        <v>2</v>
      </c>
      <c r="C260" s="2">
        <v>3.5999999999999997E-2</v>
      </c>
      <c r="D260" s="4">
        <v>21860000</v>
      </c>
      <c r="E260" s="4">
        <v>22140000</v>
      </c>
      <c r="F260" s="4">
        <v>19690000</v>
      </c>
      <c r="G260" s="4">
        <f t="shared" si="12"/>
        <v>21230000</v>
      </c>
      <c r="H260" s="4">
        <v>24630000</v>
      </c>
      <c r="I260" s="4">
        <v>25620000</v>
      </c>
      <c r="J260" s="4">
        <v>23280000</v>
      </c>
      <c r="K260" s="4">
        <f t="shared" si="13"/>
        <v>24510000</v>
      </c>
      <c r="L260" s="4">
        <f t="shared" si="14"/>
        <v>1.154498351389543</v>
      </c>
      <c r="M260" s="2">
        <v>812.49054000000001</v>
      </c>
      <c r="N260" s="2" t="s">
        <v>633</v>
      </c>
      <c r="O260" s="2" t="s">
        <v>634</v>
      </c>
      <c r="P260" s="2" t="s">
        <v>635</v>
      </c>
    </row>
    <row r="261" spans="1:16" x14ac:dyDescent="0.45">
      <c r="A261" s="2">
        <v>16087067</v>
      </c>
      <c r="B261" s="5">
        <v>2</v>
      </c>
      <c r="C261" s="2">
        <v>4.8000000000000001E-2</v>
      </c>
      <c r="D261" s="4">
        <v>1788000000</v>
      </c>
      <c r="E261" s="4">
        <v>1624000000</v>
      </c>
      <c r="F261" s="4">
        <v>1552000000</v>
      </c>
      <c r="G261" s="4">
        <f t="shared" si="12"/>
        <v>1654666666.6666667</v>
      </c>
      <c r="H261" s="4">
        <v>1804000000</v>
      </c>
      <c r="I261" s="4">
        <v>1979000000</v>
      </c>
      <c r="J261" s="4">
        <v>1921000000</v>
      </c>
      <c r="K261" s="4">
        <f t="shared" si="13"/>
        <v>1901333333.3333333</v>
      </c>
      <c r="L261" s="4">
        <f t="shared" si="14"/>
        <v>1.1490733279613214</v>
      </c>
      <c r="M261" s="2">
        <v>845.51520000000005</v>
      </c>
      <c r="N261" s="2" t="s">
        <v>636</v>
      </c>
      <c r="O261" s="2" t="s">
        <v>637</v>
      </c>
      <c r="P261" s="2" t="s">
        <v>638</v>
      </c>
    </row>
    <row r="262" spans="1:16" x14ac:dyDescent="0.45">
      <c r="A262" s="2">
        <v>16077233</v>
      </c>
      <c r="B262" s="5">
        <v>2</v>
      </c>
      <c r="C262" s="2">
        <v>2.3E-2</v>
      </c>
      <c r="D262" s="4">
        <v>38680000</v>
      </c>
      <c r="E262" s="4">
        <v>36760000</v>
      </c>
      <c r="F262" s="4">
        <v>34490000</v>
      </c>
      <c r="G262" s="4">
        <f t="shared" si="12"/>
        <v>36643333.333333336</v>
      </c>
      <c r="H262" s="4">
        <v>43780000</v>
      </c>
      <c r="I262" s="4">
        <v>41230000</v>
      </c>
      <c r="J262" s="4">
        <v>41280000</v>
      </c>
      <c r="K262" s="4">
        <f t="shared" si="13"/>
        <v>42096666.666666664</v>
      </c>
      <c r="L262" s="4">
        <f t="shared" si="14"/>
        <v>1.1488219776221231</v>
      </c>
      <c r="M262" s="2">
        <v>1222.6361999999999</v>
      </c>
      <c r="N262" s="2" t="s">
        <v>639</v>
      </c>
      <c r="O262" s="2" t="s">
        <v>342</v>
      </c>
      <c r="P262" s="2" t="s">
        <v>343</v>
      </c>
    </row>
    <row r="263" spans="1:16" x14ac:dyDescent="0.45">
      <c r="A263" s="2">
        <v>16070844</v>
      </c>
      <c r="B263" s="5">
        <v>2</v>
      </c>
      <c r="C263" s="2">
        <v>3.2000000000000001E-2</v>
      </c>
      <c r="D263" s="4">
        <v>870700000</v>
      </c>
      <c r="E263" s="4">
        <v>849000000</v>
      </c>
      <c r="F263" s="4">
        <v>856000000</v>
      </c>
      <c r="G263" s="4">
        <f t="shared" si="12"/>
        <v>858566666.66666663</v>
      </c>
      <c r="H263" s="4">
        <v>1052000000</v>
      </c>
      <c r="I263" s="4">
        <v>988500000</v>
      </c>
      <c r="J263" s="4">
        <v>912400000</v>
      </c>
      <c r="K263" s="4">
        <f t="shared" si="13"/>
        <v>984300000</v>
      </c>
      <c r="L263" s="4">
        <f t="shared" si="14"/>
        <v>1.1464456264316496</v>
      </c>
      <c r="M263" s="2">
        <v>880.44690000000003</v>
      </c>
      <c r="N263" s="2" t="s">
        <v>640</v>
      </c>
      <c r="O263" s="2" t="s">
        <v>641</v>
      </c>
      <c r="P263" s="2" t="s">
        <v>642</v>
      </c>
    </row>
    <row r="264" spans="1:16" x14ac:dyDescent="0.45">
      <c r="A264" s="2">
        <v>16075267</v>
      </c>
      <c r="B264" s="5">
        <v>2</v>
      </c>
      <c r="C264" s="2">
        <v>5.0000000000000001E-3</v>
      </c>
      <c r="D264" s="4">
        <v>12030000</v>
      </c>
      <c r="E264" s="4">
        <v>11590000</v>
      </c>
      <c r="F264" s="4">
        <v>12120000</v>
      </c>
      <c r="G264" s="4">
        <f t="shared" si="12"/>
        <v>11913333.333333334</v>
      </c>
      <c r="H264" s="4">
        <v>13120000</v>
      </c>
      <c r="I264" s="4">
        <v>13890000</v>
      </c>
      <c r="J264" s="4">
        <v>13890000</v>
      </c>
      <c r="K264" s="4">
        <f t="shared" si="13"/>
        <v>13633333.333333334</v>
      </c>
      <c r="L264" s="4">
        <f t="shared" si="14"/>
        <v>1.1443760492445438</v>
      </c>
      <c r="M264" s="2">
        <v>1263.5882999999999</v>
      </c>
      <c r="N264" s="2" t="s">
        <v>643</v>
      </c>
      <c r="O264" s="2" t="s">
        <v>644</v>
      </c>
      <c r="P264" s="2" t="s">
        <v>645</v>
      </c>
    </row>
    <row r="265" spans="1:16" x14ac:dyDescent="0.45">
      <c r="A265" s="2">
        <v>16078995</v>
      </c>
      <c r="B265" s="5">
        <v>2</v>
      </c>
      <c r="C265" s="2">
        <v>4.2999999999999997E-2</v>
      </c>
      <c r="D265" s="4">
        <v>13320000</v>
      </c>
      <c r="E265" s="4">
        <v>14250000</v>
      </c>
      <c r="F265" s="4">
        <v>15150000</v>
      </c>
      <c r="G265" s="4">
        <f t="shared" si="12"/>
        <v>14240000</v>
      </c>
      <c r="H265" s="4">
        <v>15750000</v>
      </c>
      <c r="I265" s="4">
        <v>15920000</v>
      </c>
      <c r="J265" s="4">
        <v>17140000</v>
      </c>
      <c r="K265" s="4">
        <f t="shared" si="13"/>
        <v>16270000</v>
      </c>
      <c r="L265" s="4">
        <f t="shared" si="14"/>
        <v>1.1425561797752808</v>
      </c>
      <c r="M265" s="2">
        <v>1193.6079999999999</v>
      </c>
      <c r="N265" s="2" t="s">
        <v>646</v>
      </c>
      <c r="O265" s="2" t="s">
        <v>647</v>
      </c>
      <c r="P265" s="2" t="s">
        <v>648</v>
      </c>
    </row>
    <row r="266" spans="1:16" x14ac:dyDescent="0.45">
      <c r="A266" s="2" t="s">
        <v>649</v>
      </c>
      <c r="B266" s="5" t="s">
        <v>86</v>
      </c>
      <c r="C266" s="2">
        <v>3.3000000000000002E-2</v>
      </c>
      <c r="D266" s="4">
        <v>189700000</v>
      </c>
      <c r="E266" s="4">
        <v>191500000</v>
      </c>
      <c r="F266" s="4">
        <v>185900000</v>
      </c>
      <c r="G266" s="4">
        <f t="shared" si="12"/>
        <v>189033333.33333334</v>
      </c>
      <c r="H266" s="4">
        <v>228000000</v>
      </c>
      <c r="I266" s="4">
        <v>220400000</v>
      </c>
      <c r="J266" s="4">
        <v>199500000</v>
      </c>
      <c r="K266" s="4">
        <f t="shared" si="13"/>
        <v>215966666.66666666</v>
      </c>
      <c r="L266" s="4">
        <f t="shared" si="14"/>
        <v>1.1424792805501673</v>
      </c>
      <c r="M266" s="2" t="s">
        <v>650</v>
      </c>
      <c r="N266" s="2" t="s">
        <v>651</v>
      </c>
      <c r="O266" s="2" t="s">
        <v>652</v>
      </c>
      <c r="P266" s="2" t="s">
        <v>653</v>
      </c>
    </row>
    <row r="267" spans="1:16" x14ac:dyDescent="0.45">
      <c r="A267" s="2">
        <v>16073255</v>
      </c>
      <c r="B267" s="5">
        <v>2</v>
      </c>
      <c r="C267" s="2">
        <v>1.2E-2</v>
      </c>
      <c r="D267" s="4">
        <v>17570000</v>
      </c>
      <c r="E267" s="4">
        <v>16580000</v>
      </c>
      <c r="F267" s="4">
        <v>17760000</v>
      </c>
      <c r="G267" s="4">
        <f t="shared" si="12"/>
        <v>17303333.333333332</v>
      </c>
      <c r="H267" s="4">
        <v>20180000</v>
      </c>
      <c r="I267" s="4">
        <v>20030000</v>
      </c>
      <c r="J267" s="4">
        <v>18890000</v>
      </c>
      <c r="K267" s="4">
        <f t="shared" si="13"/>
        <v>19700000</v>
      </c>
      <c r="L267" s="4">
        <f t="shared" si="14"/>
        <v>1.138508957811597</v>
      </c>
      <c r="M267" s="2">
        <v>1148.5840000000001</v>
      </c>
      <c r="N267" s="2" t="s">
        <v>654</v>
      </c>
      <c r="O267" s="2" t="s">
        <v>655</v>
      </c>
      <c r="P267" s="2" t="s">
        <v>656</v>
      </c>
    </row>
    <row r="268" spans="1:16" x14ac:dyDescent="0.45">
      <c r="A268" s="2">
        <v>16073815</v>
      </c>
      <c r="B268" s="5">
        <v>2</v>
      </c>
      <c r="C268" s="2">
        <v>4.9000000000000002E-2</v>
      </c>
      <c r="D268" s="4">
        <v>11420000</v>
      </c>
      <c r="E268" s="4">
        <v>10330000</v>
      </c>
      <c r="F268" s="4">
        <v>11530000</v>
      </c>
      <c r="G268" s="4">
        <f t="shared" si="12"/>
        <v>11093333.333333334</v>
      </c>
      <c r="H268" s="4">
        <v>12650000</v>
      </c>
      <c r="I268" s="4">
        <v>13250000</v>
      </c>
      <c r="J268" s="4">
        <v>11950000</v>
      </c>
      <c r="K268" s="4">
        <f t="shared" si="13"/>
        <v>12616666.666666666</v>
      </c>
      <c r="L268" s="4">
        <f t="shared" si="14"/>
        <v>1.1373197115384615</v>
      </c>
      <c r="M268" s="2">
        <v>1599.7979</v>
      </c>
      <c r="N268" s="2" t="s">
        <v>657</v>
      </c>
      <c r="O268" s="2" t="s">
        <v>231</v>
      </c>
      <c r="P268" s="2" t="s">
        <v>281</v>
      </c>
    </row>
    <row r="269" spans="1:16" x14ac:dyDescent="0.45">
      <c r="A269" s="2">
        <v>16071675</v>
      </c>
      <c r="B269" s="5">
        <v>2</v>
      </c>
      <c r="C269" s="2">
        <v>3.6999999999999998E-2</v>
      </c>
      <c r="D269" s="4">
        <v>32090000</v>
      </c>
      <c r="E269" s="4">
        <v>30020000</v>
      </c>
      <c r="F269" s="4">
        <v>30890000</v>
      </c>
      <c r="G269" s="4">
        <f t="shared" si="12"/>
        <v>31000000</v>
      </c>
      <c r="H269" s="4">
        <v>35690000</v>
      </c>
      <c r="I269" s="4">
        <v>32580000</v>
      </c>
      <c r="J269" s="4">
        <v>35560000</v>
      </c>
      <c r="K269" s="4">
        <f t="shared" si="13"/>
        <v>34610000</v>
      </c>
      <c r="L269" s="4">
        <f t="shared" si="14"/>
        <v>1.1164516129032258</v>
      </c>
      <c r="M269" s="2">
        <v>973.51279999999997</v>
      </c>
      <c r="N269" s="2" t="s">
        <v>658</v>
      </c>
      <c r="O269" s="2" t="s">
        <v>659</v>
      </c>
      <c r="P269" s="2" t="s">
        <v>660</v>
      </c>
    </row>
    <row r="270" spans="1:16" x14ac:dyDescent="0.45">
      <c r="A270" s="2">
        <v>16070394</v>
      </c>
      <c r="B270" s="5">
        <v>2</v>
      </c>
      <c r="C270" s="2">
        <v>0.05</v>
      </c>
      <c r="D270" s="4">
        <v>28740000</v>
      </c>
      <c r="E270" s="4">
        <v>28350000</v>
      </c>
      <c r="F270" s="4">
        <v>27410000</v>
      </c>
      <c r="G270" s="4">
        <f t="shared" si="12"/>
        <v>28166666.666666668</v>
      </c>
      <c r="H270" s="4">
        <v>33400000</v>
      </c>
      <c r="I270" s="4">
        <v>30220000</v>
      </c>
      <c r="J270" s="4">
        <v>30090000</v>
      </c>
      <c r="K270" s="4">
        <f t="shared" si="13"/>
        <v>31236666.666666668</v>
      </c>
      <c r="L270" s="4">
        <f t="shared" si="14"/>
        <v>1.1089940828402367</v>
      </c>
      <c r="M270" s="2">
        <v>1053.5139999999999</v>
      </c>
      <c r="N270" s="2" t="s">
        <v>661</v>
      </c>
      <c r="O270" s="2" t="s">
        <v>662</v>
      </c>
      <c r="P270" s="2" t="s">
        <v>663</v>
      </c>
    </row>
    <row r="271" spans="1:16" x14ac:dyDescent="0.45">
      <c r="A271" s="2">
        <v>16087829</v>
      </c>
      <c r="B271" s="5">
        <v>2</v>
      </c>
      <c r="C271" s="2">
        <v>0.02</v>
      </c>
      <c r="D271" s="4">
        <v>99210000</v>
      </c>
      <c r="E271" s="4">
        <v>98840000</v>
      </c>
      <c r="F271" s="4">
        <v>94570000</v>
      </c>
      <c r="G271" s="4">
        <f t="shared" si="12"/>
        <v>97540000</v>
      </c>
      <c r="H271" s="4">
        <v>103100000</v>
      </c>
      <c r="I271" s="4">
        <v>109700000</v>
      </c>
      <c r="J271" s="4">
        <v>110200000</v>
      </c>
      <c r="K271" s="4">
        <f t="shared" si="13"/>
        <v>107666666.66666667</v>
      </c>
      <c r="L271" s="4">
        <f t="shared" si="14"/>
        <v>1.1038206547741098</v>
      </c>
      <c r="M271" s="2">
        <v>1187.6201000000001</v>
      </c>
      <c r="N271" s="2" t="s">
        <v>664</v>
      </c>
      <c r="O271" s="2" t="s">
        <v>665</v>
      </c>
      <c r="P271" s="2" t="s">
        <v>666</v>
      </c>
    </row>
    <row r="272" spans="1:16" x14ac:dyDescent="0.45">
      <c r="A272" s="2">
        <v>16069374</v>
      </c>
      <c r="B272" s="5">
        <v>2</v>
      </c>
      <c r="C272" s="2">
        <v>3.3000000000000002E-2</v>
      </c>
      <c r="D272" s="4">
        <v>51090000</v>
      </c>
      <c r="E272" s="4">
        <v>47810000</v>
      </c>
      <c r="F272" s="4">
        <v>49930000</v>
      </c>
      <c r="G272" s="4">
        <f t="shared" si="12"/>
        <v>49610000</v>
      </c>
      <c r="H272" s="4">
        <v>52360000</v>
      </c>
      <c r="I272" s="4">
        <v>56370000</v>
      </c>
      <c r="J272" s="4">
        <v>54480000</v>
      </c>
      <c r="K272" s="4">
        <f t="shared" si="13"/>
        <v>54403333.333333336</v>
      </c>
      <c r="L272" s="4">
        <f t="shared" si="14"/>
        <v>1.0966203050460257</v>
      </c>
      <c r="M272" s="2">
        <v>1176.6672000000001</v>
      </c>
      <c r="N272" s="2" t="s">
        <v>667</v>
      </c>
      <c r="O272" s="2" t="s">
        <v>668</v>
      </c>
      <c r="P272" s="6" t="s">
        <v>669</v>
      </c>
    </row>
    <row r="273" spans="1:16" x14ac:dyDescent="0.45">
      <c r="A273" s="2">
        <v>16069960</v>
      </c>
      <c r="B273" s="5">
        <v>2</v>
      </c>
      <c r="C273" s="2">
        <v>1.4999999999999999E-2</v>
      </c>
      <c r="D273" s="4">
        <v>71510000</v>
      </c>
      <c r="E273" s="4">
        <v>68920000</v>
      </c>
      <c r="F273" s="4">
        <v>73730000</v>
      </c>
      <c r="G273" s="4">
        <f t="shared" si="12"/>
        <v>71386666.666666672</v>
      </c>
      <c r="H273" s="4">
        <v>79960000</v>
      </c>
      <c r="I273" s="4">
        <v>77510000</v>
      </c>
      <c r="J273" s="4">
        <v>77230000</v>
      </c>
      <c r="K273" s="4">
        <f t="shared" si="13"/>
        <v>78233333.333333328</v>
      </c>
      <c r="L273" s="4">
        <f t="shared" si="14"/>
        <v>1.0959096002988418</v>
      </c>
      <c r="M273" s="2">
        <v>1212.6267</v>
      </c>
      <c r="N273" s="2" t="s">
        <v>670</v>
      </c>
      <c r="O273" s="2" t="s">
        <v>210</v>
      </c>
      <c r="P273" s="2" t="s">
        <v>211</v>
      </c>
    </row>
    <row r="274" spans="1:16" x14ac:dyDescent="0.45">
      <c r="A274" s="2">
        <v>16075073</v>
      </c>
      <c r="B274" s="5">
        <v>2</v>
      </c>
      <c r="C274" s="2">
        <v>0.02</v>
      </c>
      <c r="D274" s="4">
        <v>31280000</v>
      </c>
      <c r="E274" s="4">
        <v>29880000</v>
      </c>
      <c r="F274" s="4">
        <v>30900000</v>
      </c>
      <c r="G274" s="4">
        <f t="shared" si="12"/>
        <v>30686666.666666668</v>
      </c>
      <c r="H274" s="4">
        <v>33810000</v>
      </c>
      <c r="I274" s="4">
        <v>34190000</v>
      </c>
      <c r="J274" s="4">
        <v>32230000</v>
      </c>
      <c r="K274" s="4">
        <f t="shared" si="13"/>
        <v>33410000</v>
      </c>
      <c r="L274" s="4">
        <f t="shared" si="14"/>
        <v>1.0887464696936779</v>
      </c>
      <c r="M274" s="2">
        <v>1460.7123999999999</v>
      </c>
      <c r="N274" s="2" t="s">
        <v>671</v>
      </c>
      <c r="O274" s="2" t="s">
        <v>101</v>
      </c>
      <c r="P274" s="2" t="s">
        <v>102</v>
      </c>
    </row>
    <row r="275" spans="1:16" x14ac:dyDescent="0.45">
      <c r="A275" s="2">
        <v>16070101</v>
      </c>
      <c r="B275" s="5">
        <v>2</v>
      </c>
      <c r="C275" s="2">
        <v>3.5999999999999997E-2</v>
      </c>
      <c r="D275" s="4">
        <v>22690000</v>
      </c>
      <c r="E275" s="4">
        <v>21550000</v>
      </c>
      <c r="F275" s="4">
        <v>21180000</v>
      </c>
      <c r="G275" s="4">
        <f t="shared" si="12"/>
        <v>21806666.666666668</v>
      </c>
      <c r="H275" s="4">
        <v>23680000</v>
      </c>
      <c r="I275" s="4">
        <v>22930000</v>
      </c>
      <c r="J275" s="4">
        <v>23970000</v>
      </c>
      <c r="K275" s="4">
        <f t="shared" si="13"/>
        <v>23526666.666666668</v>
      </c>
      <c r="L275" s="4">
        <f t="shared" si="14"/>
        <v>1.0788749617853868</v>
      </c>
      <c r="M275" s="2">
        <v>1110.6233999999999</v>
      </c>
      <c r="N275" s="2" t="s">
        <v>672</v>
      </c>
      <c r="O275" s="2" t="s">
        <v>673</v>
      </c>
      <c r="P275" s="2" t="s">
        <v>674</v>
      </c>
    </row>
    <row r="276" spans="1:16" x14ac:dyDescent="0.45">
      <c r="A276" s="2">
        <v>16091034</v>
      </c>
      <c r="B276" s="5">
        <v>2</v>
      </c>
      <c r="C276" s="2">
        <v>3.9E-2</v>
      </c>
      <c r="D276" s="4">
        <v>27560000</v>
      </c>
      <c r="E276" s="4">
        <v>25800000</v>
      </c>
      <c r="F276" s="4">
        <v>27900000</v>
      </c>
      <c r="G276" s="4">
        <f t="shared" si="12"/>
        <v>27086666.666666668</v>
      </c>
      <c r="H276" s="4">
        <v>24180000</v>
      </c>
      <c r="I276" s="4">
        <v>24860000</v>
      </c>
      <c r="J276" s="4">
        <v>25460000</v>
      </c>
      <c r="K276" s="4">
        <f t="shared" si="13"/>
        <v>24833333.333333332</v>
      </c>
      <c r="L276" s="4">
        <f t="shared" si="14"/>
        <v>0.91681023873984735</v>
      </c>
      <c r="M276" s="2">
        <v>1328.7125000000001</v>
      </c>
      <c r="N276" s="2" t="s">
        <v>675</v>
      </c>
      <c r="O276" s="2" t="s">
        <v>676</v>
      </c>
      <c r="P276" s="2" t="s">
        <v>677</v>
      </c>
    </row>
    <row r="277" spans="1:16" x14ac:dyDescent="0.45">
      <c r="A277" s="2">
        <v>16068916</v>
      </c>
      <c r="B277" s="5">
        <v>2</v>
      </c>
      <c r="C277" s="2">
        <v>2.8000000000000001E-2</v>
      </c>
      <c r="D277" s="4">
        <v>422000000</v>
      </c>
      <c r="E277" s="4">
        <v>404300000</v>
      </c>
      <c r="F277" s="4">
        <v>381800000</v>
      </c>
      <c r="G277" s="4">
        <f t="shared" si="12"/>
        <v>402700000</v>
      </c>
      <c r="H277" s="4">
        <v>366700000</v>
      </c>
      <c r="I277" s="4">
        <v>363000000</v>
      </c>
      <c r="J277" s="4">
        <v>364500000</v>
      </c>
      <c r="K277" s="4">
        <f t="shared" si="13"/>
        <v>364733333.33333331</v>
      </c>
      <c r="L277" s="4">
        <f t="shared" si="14"/>
        <v>0.90571972518831223</v>
      </c>
      <c r="M277" s="2">
        <v>1178.5763999999999</v>
      </c>
      <c r="N277" s="2" t="s">
        <v>678</v>
      </c>
      <c r="O277" s="2" t="s">
        <v>679</v>
      </c>
      <c r="P277" s="2" t="s">
        <v>680</v>
      </c>
    </row>
    <row r="278" spans="1:16" x14ac:dyDescent="0.45">
      <c r="A278" s="2">
        <v>16082349</v>
      </c>
      <c r="B278" s="5">
        <v>2</v>
      </c>
      <c r="C278" s="2">
        <v>6.0000000000000001E-3</v>
      </c>
      <c r="D278" s="4">
        <v>802800000</v>
      </c>
      <c r="E278" s="4">
        <v>758700000</v>
      </c>
      <c r="F278" s="4">
        <v>775000000</v>
      </c>
      <c r="G278" s="4">
        <f t="shared" si="12"/>
        <v>778833333.33333337</v>
      </c>
      <c r="H278" s="4">
        <v>697300000</v>
      </c>
      <c r="I278" s="4">
        <v>684600000</v>
      </c>
      <c r="J278" s="4">
        <v>715100000</v>
      </c>
      <c r="K278" s="4">
        <f t="shared" si="13"/>
        <v>699000000</v>
      </c>
      <c r="L278" s="4">
        <f t="shared" si="14"/>
        <v>0.89749625508238817</v>
      </c>
      <c r="M278" s="2">
        <v>1182.6023</v>
      </c>
      <c r="N278" s="2" t="s">
        <v>681</v>
      </c>
      <c r="O278" s="2" t="s">
        <v>682</v>
      </c>
      <c r="P278" s="2" t="s">
        <v>683</v>
      </c>
    </row>
    <row r="279" spans="1:16" x14ac:dyDescent="0.45">
      <c r="A279" s="2">
        <v>16087667</v>
      </c>
      <c r="B279" s="5">
        <v>2</v>
      </c>
      <c r="C279" s="2">
        <v>2.5999999999999999E-2</v>
      </c>
      <c r="D279" s="4">
        <v>82460000</v>
      </c>
      <c r="E279" s="4">
        <v>81210000</v>
      </c>
      <c r="F279" s="4">
        <v>89800000</v>
      </c>
      <c r="G279" s="4">
        <f t="shared" si="12"/>
        <v>84490000</v>
      </c>
      <c r="H279" s="4">
        <v>75460000</v>
      </c>
      <c r="I279" s="4">
        <v>76240000</v>
      </c>
      <c r="J279" s="4">
        <v>75270000</v>
      </c>
      <c r="K279" s="4">
        <f t="shared" si="13"/>
        <v>75656666.666666672</v>
      </c>
      <c r="L279" s="4">
        <f t="shared" si="14"/>
        <v>0.89545113820175959</v>
      </c>
      <c r="M279" s="2">
        <v>1158.6777</v>
      </c>
      <c r="N279" s="2" t="s">
        <v>684</v>
      </c>
      <c r="O279" s="2" t="s">
        <v>685</v>
      </c>
      <c r="P279" s="2" t="s">
        <v>686</v>
      </c>
    </row>
    <row r="280" spans="1:16" x14ac:dyDescent="0.45">
      <c r="A280" s="2">
        <v>16078752</v>
      </c>
      <c r="B280" s="5">
        <v>2</v>
      </c>
      <c r="C280" s="2">
        <v>2.8000000000000001E-2</v>
      </c>
      <c r="D280" s="4">
        <v>515100000</v>
      </c>
      <c r="E280" s="4">
        <v>509900000</v>
      </c>
      <c r="F280" s="4">
        <v>567800000</v>
      </c>
      <c r="G280" s="4">
        <f t="shared" si="12"/>
        <v>530933333.33333331</v>
      </c>
      <c r="H280" s="4">
        <v>464000000</v>
      </c>
      <c r="I280" s="4">
        <v>473000000</v>
      </c>
      <c r="J280" s="4">
        <v>476400000</v>
      </c>
      <c r="K280" s="4">
        <f t="shared" si="13"/>
        <v>471133333.33333331</v>
      </c>
      <c r="L280" s="4">
        <f t="shared" si="14"/>
        <v>0.88736815670517333</v>
      </c>
      <c r="M280" s="2">
        <v>1043.5537999999999</v>
      </c>
      <c r="N280" s="2" t="s">
        <v>687</v>
      </c>
      <c r="O280" s="2" t="s">
        <v>688</v>
      </c>
      <c r="P280" s="2" t="s">
        <v>689</v>
      </c>
    </row>
    <row r="281" spans="1:16" x14ac:dyDescent="0.45">
      <c r="A281" s="2">
        <v>16078093</v>
      </c>
      <c r="B281" s="5">
        <v>2</v>
      </c>
      <c r="C281" s="2">
        <v>8.9999999999999993E-3</v>
      </c>
      <c r="D281" s="4">
        <v>113900000</v>
      </c>
      <c r="E281" s="4">
        <v>119200000</v>
      </c>
      <c r="F281" s="4">
        <v>125000000</v>
      </c>
      <c r="G281" s="4">
        <f t="shared" si="12"/>
        <v>119366666.66666667</v>
      </c>
      <c r="H281" s="4">
        <v>105300000</v>
      </c>
      <c r="I281" s="4">
        <v>104300000</v>
      </c>
      <c r="J281" s="4">
        <v>104600000</v>
      </c>
      <c r="K281" s="4">
        <f t="shared" si="13"/>
        <v>104733333.33333333</v>
      </c>
      <c r="L281" s="4">
        <f t="shared" si="14"/>
        <v>0.87740854509913424</v>
      </c>
      <c r="M281" s="2">
        <v>1285.6814999999999</v>
      </c>
      <c r="N281" s="2" t="s">
        <v>690</v>
      </c>
      <c r="O281" s="2" t="s">
        <v>691</v>
      </c>
      <c r="P281" s="2" t="s">
        <v>692</v>
      </c>
    </row>
    <row r="282" spans="1:16" x14ac:dyDescent="0.45">
      <c r="A282" s="2">
        <v>16081235</v>
      </c>
      <c r="B282" s="5">
        <v>2</v>
      </c>
      <c r="C282" s="2">
        <v>4.5999999999999999E-2</v>
      </c>
      <c r="D282" s="4">
        <v>7642961.5</v>
      </c>
      <c r="E282" s="4">
        <v>7250521.5</v>
      </c>
      <c r="F282" s="4">
        <v>6850167.5</v>
      </c>
      <c r="G282" s="4">
        <f t="shared" si="12"/>
        <v>7247883.5</v>
      </c>
      <c r="H282" s="4">
        <v>6373819.5</v>
      </c>
      <c r="I282" s="4">
        <v>6713730</v>
      </c>
      <c r="J282" s="4">
        <v>5978890.5</v>
      </c>
      <c r="K282" s="4">
        <f t="shared" si="13"/>
        <v>6355480</v>
      </c>
      <c r="L282" s="4">
        <f t="shared" si="14"/>
        <v>0.87687391774440082</v>
      </c>
      <c r="M282" s="2">
        <v>1435.6425999999999</v>
      </c>
      <c r="N282" s="2" t="s">
        <v>693</v>
      </c>
      <c r="O282" s="2" t="s">
        <v>694</v>
      </c>
      <c r="P282" s="2" t="s">
        <v>695</v>
      </c>
    </row>
    <row r="283" spans="1:16" x14ac:dyDescent="0.45">
      <c r="A283" s="2">
        <v>16085102</v>
      </c>
      <c r="B283" s="5">
        <v>2</v>
      </c>
      <c r="C283" s="2">
        <v>1.7999999999999999E-2</v>
      </c>
      <c r="D283" s="4">
        <v>56800000</v>
      </c>
      <c r="E283" s="4">
        <v>56080000</v>
      </c>
      <c r="F283" s="4">
        <v>58800000</v>
      </c>
      <c r="G283" s="4">
        <f t="shared" si="12"/>
        <v>57226666.666666664</v>
      </c>
      <c r="H283" s="4">
        <v>49690000</v>
      </c>
      <c r="I283" s="4">
        <v>52900000</v>
      </c>
      <c r="J283" s="4">
        <v>47270000</v>
      </c>
      <c r="K283" s="4">
        <f t="shared" si="13"/>
        <v>49953333.333333336</v>
      </c>
      <c r="L283" s="4">
        <f t="shared" si="14"/>
        <v>0.87290307548928248</v>
      </c>
      <c r="M283" s="2">
        <v>1697.8030000000001</v>
      </c>
      <c r="N283" s="2" t="s">
        <v>696</v>
      </c>
      <c r="O283" s="2" t="s">
        <v>697</v>
      </c>
      <c r="P283" s="2" t="s">
        <v>698</v>
      </c>
    </row>
    <row r="284" spans="1:16" x14ac:dyDescent="0.45">
      <c r="A284" s="2">
        <v>16075665</v>
      </c>
      <c r="B284" s="5">
        <v>2</v>
      </c>
      <c r="C284" s="2">
        <v>3.5999999999999997E-2</v>
      </c>
      <c r="D284" s="4">
        <v>129700000</v>
      </c>
      <c r="E284" s="4">
        <v>132400000</v>
      </c>
      <c r="F284" s="4">
        <v>129600000</v>
      </c>
      <c r="G284" s="4">
        <f t="shared" si="12"/>
        <v>130566666.66666667</v>
      </c>
      <c r="H284" s="4">
        <v>114400000</v>
      </c>
      <c r="I284" s="4">
        <v>122200000</v>
      </c>
      <c r="J284" s="4">
        <v>104800000</v>
      </c>
      <c r="K284" s="4">
        <f t="shared" si="13"/>
        <v>113800000</v>
      </c>
      <c r="L284" s="4">
        <f t="shared" si="14"/>
        <v>0.87158539698749038</v>
      </c>
      <c r="M284" s="2">
        <v>1366.6965</v>
      </c>
      <c r="N284" s="2" t="s">
        <v>699</v>
      </c>
      <c r="O284" s="2" t="s">
        <v>691</v>
      </c>
      <c r="P284" s="2" t="s">
        <v>692</v>
      </c>
    </row>
    <row r="285" spans="1:16" x14ac:dyDescent="0.45">
      <c r="A285" s="2">
        <v>16080880</v>
      </c>
      <c r="B285" s="5">
        <v>2</v>
      </c>
      <c r="C285" s="2">
        <v>3.7999999999999999E-2</v>
      </c>
      <c r="D285" s="4">
        <v>12480000</v>
      </c>
      <c r="E285" s="4">
        <v>12560000</v>
      </c>
      <c r="F285" s="4">
        <v>14220000</v>
      </c>
      <c r="G285" s="4">
        <f t="shared" si="12"/>
        <v>13086666.666666666</v>
      </c>
      <c r="H285" s="4">
        <v>11550000</v>
      </c>
      <c r="I285" s="4">
        <v>11050000</v>
      </c>
      <c r="J285" s="4">
        <v>11570000</v>
      </c>
      <c r="K285" s="4">
        <f t="shared" si="13"/>
        <v>11390000</v>
      </c>
      <c r="L285" s="4">
        <f t="shared" si="14"/>
        <v>0.87035150280183393</v>
      </c>
      <c r="M285" s="2">
        <v>1384.6328000000001</v>
      </c>
      <c r="N285" s="2" t="s">
        <v>700</v>
      </c>
      <c r="O285" s="2" t="s">
        <v>701</v>
      </c>
      <c r="P285" s="2" t="s">
        <v>702</v>
      </c>
    </row>
    <row r="286" spans="1:16" x14ac:dyDescent="0.45">
      <c r="A286" s="2">
        <v>16082315</v>
      </c>
      <c r="B286" s="5">
        <v>2</v>
      </c>
      <c r="C286" s="2">
        <v>0.03</v>
      </c>
      <c r="D286" s="4">
        <v>600000000</v>
      </c>
      <c r="E286" s="4">
        <v>585400000</v>
      </c>
      <c r="F286" s="4">
        <v>660000000</v>
      </c>
      <c r="G286" s="4">
        <f t="shared" si="12"/>
        <v>615133333.33333337</v>
      </c>
      <c r="H286" s="4">
        <v>509500000</v>
      </c>
      <c r="I286" s="4">
        <v>554400000</v>
      </c>
      <c r="J286" s="4">
        <v>530400000</v>
      </c>
      <c r="K286" s="4">
        <f t="shared" si="13"/>
        <v>531433333.33333331</v>
      </c>
      <c r="L286" s="4">
        <f t="shared" si="14"/>
        <v>0.86393193887504061</v>
      </c>
      <c r="M286" s="2">
        <v>1119.5953</v>
      </c>
      <c r="N286" s="2" t="s">
        <v>703</v>
      </c>
      <c r="O286" s="2" t="s">
        <v>688</v>
      </c>
      <c r="P286" s="2" t="s">
        <v>689</v>
      </c>
    </row>
    <row r="287" spans="1:16" x14ac:dyDescent="0.45">
      <c r="A287" s="2">
        <v>16093444</v>
      </c>
      <c r="B287" s="5">
        <v>2</v>
      </c>
      <c r="C287" s="2">
        <v>3.1E-2</v>
      </c>
      <c r="D287" s="4">
        <v>8098030</v>
      </c>
      <c r="E287" s="4">
        <v>8436641</v>
      </c>
      <c r="F287" s="4">
        <v>8169904</v>
      </c>
      <c r="G287" s="4">
        <f t="shared" si="12"/>
        <v>8234858.333333333</v>
      </c>
      <c r="H287" s="4">
        <v>6419221</v>
      </c>
      <c r="I287" s="4">
        <v>7363022</v>
      </c>
      <c r="J287" s="4">
        <v>7392977</v>
      </c>
      <c r="K287" s="4">
        <f t="shared" si="13"/>
        <v>7058406.666666667</v>
      </c>
      <c r="L287" s="4">
        <f t="shared" si="14"/>
        <v>0.85713759495963815</v>
      </c>
      <c r="M287" s="2">
        <v>1359.6603</v>
      </c>
      <c r="N287" s="2" t="s">
        <v>704</v>
      </c>
      <c r="O287" s="2" t="s">
        <v>705</v>
      </c>
      <c r="P287" s="2" t="s">
        <v>706</v>
      </c>
    </row>
    <row r="288" spans="1:16" x14ac:dyDescent="0.45">
      <c r="A288" s="2">
        <v>16095159</v>
      </c>
      <c r="B288" s="5">
        <v>2</v>
      </c>
      <c r="C288" s="2">
        <v>0.03</v>
      </c>
      <c r="D288" s="4">
        <v>11400000</v>
      </c>
      <c r="E288" s="4">
        <v>10590000</v>
      </c>
      <c r="F288" s="4">
        <v>10400000</v>
      </c>
      <c r="G288" s="4">
        <f t="shared" si="12"/>
        <v>10796666.666666666</v>
      </c>
      <c r="H288" s="4">
        <v>9933780</v>
      </c>
      <c r="I288" s="4">
        <v>8804835</v>
      </c>
      <c r="J288" s="4">
        <v>8771818</v>
      </c>
      <c r="K288" s="4">
        <f t="shared" si="13"/>
        <v>9170144.333333334</v>
      </c>
      <c r="L288" s="4">
        <f t="shared" si="14"/>
        <v>0.84934958320469289</v>
      </c>
      <c r="M288" s="2">
        <v>1165.5773999999999</v>
      </c>
      <c r="N288" s="2" t="s">
        <v>707</v>
      </c>
      <c r="O288" s="2" t="s">
        <v>708</v>
      </c>
      <c r="P288" s="2" t="s">
        <v>709</v>
      </c>
    </row>
    <row r="289" spans="1:16" x14ac:dyDescent="0.45">
      <c r="A289" s="2">
        <v>16072931</v>
      </c>
      <c r="B289" s="5">
        <v>2</v>
      </c>
      <c r="C289" s="2">
        <v>1.9E-2</v>
      </c>
      <c r="D289" s="4">
        <v>21400000</v>
      </c>
      <c r="E289" s="4">
        <v>19920000</v>
      </c>
      <c r="F289" s="4">
        <v>22790000</v>
      </c>
      <c r="G289" s="4">
        <f t="shared" si="12"/>
        <v>21370000</v>
      </c>
      <c r="H289" s="4">
        <v>18760000</v>
      </c>
      <c r="I289" s="4">
        <v>17990000</v>
      </c>
      <c r="J289" s="4">
        <v>17680000</v>
      </c>
      <c r="K289" s="4">
        <f t="shared" si="13"/>
        <v>18143333.333333332</v>
      </c>
      <c r="L289" s="4">
        <f t="shared" si="14"/>
        <v>0.84900951489627197</v>
      </c>
      <c r="M289" s="2">
        <v>1099.6134999999999</v>
      </c>
      <c r="N289" s="2" t="s">
        <v>710</v>
      </c>
      <c r="O289" s="2" t="s">
        <v>711</v>
      </c>
      <c r="P289" s="2" t="s">
        <v>712</v>
      </c>
    </row>
    <row r="290" spans="1:16" x14ac:dyDescent="0.45">
      <c r="A290" s="2">
        <v>16072066</v>
      </c>
      <c r="B290" s="5">
        <v>2</v>
      </c>
      <c r="C290" s="2">
        <v>4.7E-2</v>
      </c>
      <c r="D290" s="4">
        <v>21650000</v>
      </c>
      <c r="E290" s="4">
        <v>23040000</v>
      </c>
      <c r="F290" s="4">
        <v>25100000</v>
      </c>
      <c r="G290" s="4">
        <f t="shared" si="12"/>
        <v>23263333.333333332</v>
      </c>
      <c r="H290" s="4">
        <v>20100000</v>
      </c>
      <c r="I290" s="4">
        <v>20780000</v>
      </c>
      <c r="J290" s="4">
        <v>18180000</v>
      </c>
      <c r="K290" s="4">
        <f t="shared" si="13"/>
        <v>19686666.666666668</v>
      </c>
      <c r="L290" s="4">
        <f t="shared" si="14"/>
        <v>0.84625304484883235</v>
      </c>
      <c r="M290" s="2">
        <v>1465.7239999999999</v>
      </c>
      <c r="N290" s="2" t="s">
        <v>713</v>
      </c>
      <c r="O290" s="2" t="s">
        <v>714</v>
      </c>
      <c r="P290" s="2" t="s">
        <v>715</v>
      </c>
    </row>
    <row r="291" spans="1:16" x14ac:dyDescent="0.45">
      <c r="A291" s="2">
        <v>16090326</v>
      </c>
      <c r="B291" s="5">
        <v>2</v>
      </c>
      <c r="C291" s="2">
        <v>2.7E-2</v>
      </c>
      <c r="D291" s="4">
        <v>37510000</v>
      </c>
      <c r="E291" s="4">
        <v>36240000</v>
      </c>
      <c r="F291" s="4">
        <v>37610000</v>
      </c>
      <c r="G291" s="4">
        <f t="shared" si="12"/>
        <v>37120000</v>
      </c>
      <c r="H291" s="4">
        <v>28550000</v>
      </c>
      <c r="I291" s="4">
        <v>33690000</v>
      </c>
      <c r="J291" s="4">
        <v>31830000</v>
      </c>
      <c r="K291" s="4">
        <f t="shared" si="13"/>
        <v>31356666.666666668</v>
      </c>
      <c r="L291" s="4">
        <f t="shared" si="14"/>
        <v>0.84473778735632188</v>
      </c>
      <c r="M291" s="2">
        <v>1101.6174000000001</v>
      </c>
      <c r="N291" s="2" t="s">
        <v>716</v>
      </c>
      <c r="O291" s="2" t="s">
        <v>717</v>
      </c>
      <c r="P291" s="2" t="s">
        <v>718</v>
      </c>
    </row>
    <row r="292" spans="1:16" x14ac:dyDescent="0.45">
      <c r="A292" s="2">
        <v>16072440</v>
      </c>
      <c r="B292" s="5">
        <v>2</v>
      </c>
      <c r="C292" s="2">
        <v>2.8000000000000001E-2</v>
      </c>
      <c r="D292" s="4">
        <v>8378844</v>
      </c>
      <c r="E292" s="4">
        <v>8811536</v>
      </c>
      <c r="F292" s="4">
        <v>9894077</v>
      </c>
      <c r="G292" s="4">
        <f t="shared" si="12"/>
        <v>9028152.333333334</v>
      </c>
      <c r="H292" s="4">
        <v>7429831.5</v>
      </c>
      <c r="I292" s="4">
        <v>7602377</v>
      </c>
      <c r="J292" s="4">
        <v>7755030.5</v>
      </c>
      <c r="K292" s="4">
        <f t="shared" si="13"/>
        <v>7595746.333333333</v>
      </c>
      <c r="L292" s="4">
        <f t="shared" si="14"/>
        <v>0.84134007190913951</v>
      </c>
      <c r="M292" s="2">
        <v>1355.6981000000001</v>
      </c>
      <c r="N292" s="2" t="s">
        <v>719</v>
      </c>
      <c r="O292" s="2" t="s">
        <v>720</v>
      </c>
      <c r="P292" s="2" t="s">
        <v>721</v>
      </c>
    </row>
    <row r="293" spans="1:16" x14ac:dyDescent="0.45">
      <c r="A293" s="2">
        <v>16079341</v>
      </c>
      <c r="B293" s="5">
        <v>2</v>
      </c>
      <c r="C293" s="2">
        <v>4.1000000000000002E-2</v>
      </c>
      <c r="D293" s="4">
        <v>20660000</v>
      </c>
      <c r="E293" s="4">
        <v>17830000</v>
      </c>
      <c r="F293" s="4">
        <v>21360000</v>
      </c>
      <c r="G293" s="4">
        <f t="shared" si="12"/>
        <v>19950000</v>
      </c>
      <c r="H293" s="4">
        <v>16660000</v>
      </c>
      <c r="I293" s="4">
        <v>17250000</v>
      </c>
      <c r="J293" s="4">
        <v>16370000</v>
      </c>
      <c r="K293" s="4">
        <f t="shared" si="13"/>
        <v>16760000</v>
      </c>
      <c r="L293" s="4">
        <f t="shared" si="14"/>
        <v>0.84010025062656646</v>
      </c>
      <c r="M293" s="2">
        <v>1107.5709999999999</v>
      </c>
      <c r="N293" s="2" t="s">
        <v>722</v>
      </c>
      <c r="O293" s="2" t="s">
        <v>723</v>
      </c>
      <c r="P293" s="2" t="s">
        <v>724</v>
      </c>
    </row>
    <row r="294" spans="1:16" x14ac:dyDescent="0.45">
      <c r="A294" s="2">
        <v>16083433</v>
      </c>
      <c r="B294" s="5">
        <v>2</v>
      </c>
      <c r="C294" s="2">
        <v>3.0000000000000001E-3</v>
      </c>
      <c r="D294" s="4">
        <v>9167691</v>
      </c>
      <c r="E294" s="4">
        <v>9829961</v>
      </c>
      <c r="F294" s="4">
        <v>9858016</v>
      </c>
      <c r="G294" s="4">
        <f t="shared" si="12"/>
        <v>9618556</v>
      </c>
      <c r="H294" s="4">
        <v>8098478</v>
      </c>
      <c r="I294" s="4">
        <v>7905568.5</v>
      </c>
      <c r="J294" s="4">
        <v>8204099</v>
      </c>
      <c r="K294" s="4">
        <f t="shared" si="13"/>
        <v>8069381.833333333</v>
      </c>
      <c r="L294" s="4">
        <f t="shared" si="14"/>
        <v>0.83893900844714453</v>
      </c>
      <c r="M294" s="2">
        <v>1144.5623000000001</v>
      </c>
      <c r="N294" s="2" t="s">
        <v>725</v>
      </c>
      <c r="O294" s="2" t="s">
        <v>726</v>
      </c>
      <c r="P294" s="2" t="s">
        <v>727</v>
      </c>
    </row>
    <row r="295" spans="1:16" x14ac:dyDescent="0.45">
      <c r="A295" s="2">
        <v>16093631</v>
      </c>
      <c r="B295" s="5">
        <v>2</v>
      </c>
      <c r="C295" s="2">
        <v>2.5999999999999999E-2</v>
      </c>
      <c r="D295" s="4">
        <v>58180000</v>
      </c>
      <c r="E295" s="4">
        <v>49270000</v>
      </c>
      <c r="F295" s="4">
        <v>55680000</v>
      </c>
      <c r="G295" s="4">
        <f t="shared" si="12"/>
        <v>54376666.666666664</v>
      </c>
      <c r="H295" s="4">
        <v>45420000</v>
      </c>
      <c r="I295" s="4">
        <v>46380000</v>
      </c>
      <c r="J295" s="4">
        <v>44890000</v>
      </c>
      <c r="K295" s="4">
        <f t="shared" si="13"/>
        <v>45563333.333333336</v>
      </c>
      <c r="L295" s="4">
        <f t="shared" si="14"/>
        <v>0.83792067676086568</v>
      </c>
      <c r="M295" s="2">
        <v>1177.6161</v>
      </c>
      <c r="N295" s="2" t="s">
        <v>728</v>
      </c>
      <c r="O295" s="2" t="s">
        <v>729</v>
      </c>
      <c r="P295" s="2" t="s">
        <v>730</v>
      </c>
    </row>
    <row r="296" spans="1:16" x14ac:dyDescent="0.45">
      <c r="A296" s="2">
        <v>16081498</v>
      </c>
      <c r="B296" s="5">
        <v>2</v>
      </c>
      <c r="C296" s="2">
        <v>3.5000000000000003E-2</v>
      </c>
      <c r="D296" s="4">
        <v>18090000</v>
      </c>
      <c r="E296" s="4">
        <v>15550000</v>
      </c>
      <c r="F296" s="4">
        <v>17410000</v>
      </c>
      <c r="G296" s="4">
        <f t="shared" si="12"/>
        <v>17016666.666666668</v>
      </c>
      <c r="H296" s="4">
        <v>14980000</v>
      </c>
      <c r="I296" s="4">
        <v>14290000</v>
      </c>
      <c r="J296" s="4">
        <v>13260000</v>
      </c>
      <c r="K296" s="4">
        <f t="shared" si="13"/>
        <v>14176666.666666666</v>
      </c>
      <c r="L296" s="4">
        <f t="shared" si="14"/>
        <v>0.83310479921645431</v>
      </c>
      <c r="M296" s="2">
        <v>1370.7738999999999</v>
      </c>
      <c r="N296" s="2" t="s">
        <v>731</v>
      </c>
      <c r="O296" s="2" t="s">
        <v>732</v>
      </c>
      <c r="P296" s="2" t="s">
        <v>733</v>
      </c>
    </row>
    <row r="297" spans="1:16" x14ac:dyDescent="0.45">
      <c r="A297" s="2">
        <v>16072557</v>
      </c>
      <c r="B297" s="5">
        <v>3</v>
      </c>
      <c r="C297" s="2">
        <v>4.9000000000000002E-2</v>
      </c>
      <c r="D297" s="4">
        <v>27970000</v>
      </c>
      <c r="E297" s="4">
        <v>28340000</v>
      </c>
      <c r="F297" s="4">
        <v>26380000</v>
      </c>
      <c r="G297" s="4">
        <f t="shared" si="12"/>
        <v>27563333.333333332</v>
      </c>
      <c r="H297" s="4">
        <v>20170000</v>
      </c>
      <c r="I297" s="4">
        <v>23670000</v>
      </c>
      <c r="J297" s="4">
        <v>24910000</v>
      </c>
      <c r="K297" s="4">
        <f t="shared" si="13"/>
        <v>22916666.666666668</v>
      </c>
      <c r="L297" s="4">
        <f t="shared" si="14"/>
        <v>0.83141855121538288</v>
      </c>
      <c r="M297" s="2">
        <v>2025.9962</v>
      </c>
      <c r="N297" s="2" t="s">
        <v>734</v>
      </c>
      <c r="O297" s="2" t="s">
        <v>735</v>
      </c>
      <c r="P297" s="6" t="s">
        <v>736</v>
      </c>
    </row>
    <row r="298" spans="1:16" x14ac:dyDescent="0.45">
      <c r="A298" s="2">
        <v>16070125</v>
      </c>
      <c r="B298" s="5">
        <v>2</v>
      </c>
      <c r="C298" s="2">
        <v>3.4000000000000002E-2</v>
      </c>
      <c r="D298" s="4">
        <v>22460000</v>
      </c>
      <c r="E298" s="4">
        <v>21360000</v>
      </c>
      <c r="F298" s="4">
        <v>25680000</v>
      </c>
      <c r="G298" s="4">
        <f t="shared" si="12"/>
        <v>23166666.666666668</v>
      </c>
      <c r="H298" s="4">
        <v>19840000</v>
      </c>
      <c r="I298" s="4">
        <v>18630000</v>
      </c>
      <c r="J298" s="4">
        <v>19230000</v>
      </c>
      <c r="K298" s="4">
        <f t="shared" si="13"/>
        <v>19233333.333333332</v>
      </c>
      <c r="L298" s="4">
        <f t="shared" si="14"/>
        <v>0.83021582733812938</v>
      </c>
      <c r="M298" s="2">
        <v>1155.6449</v>
      </c>
      <c r="N298" s="2" t="s">
        <v>737</v>
      </c>
      <c r="O298" s="2" t="s">
        <v>738</v>
      </c>
      <c r="P298" s="2" t="s">
        <v>739</v>
      </c>
    </row>
    <row r="299" spans="1:16" x14ac:dyDescent="0.45">
      <c r="A299" s="2">
        <v>16071326</v>
      </c>
      <c r="B299" s="5" t="s">
        <v>86</v>
      </c>
      <c r="C299" s="2">
        <v>3.3000000000000002E-2</v>
      </c>
      <c r="D299" s="4">
        <v>57360000</v>
      </c>
      <c r="E299" s="4">
        <v>64040000</v>
      </c>
      <c r="F299" s="4">
        <v>69880000</v>
      </c>
      <c r="G299" s="4">
        <f t="shared" si="12"/>
        <v>63760000</v>
      </c>
      <c r="H299" s="4">
        <v>51700000</v>
      </c>
      <c r="I299" s="4">
        <v>52570000</v>
      </c>
      <c r="J299" s="4">
        <v>53940000</v>
      </c>
      <c r="K299" s="4">
        <f t="shared" si="13"/>
        <v>52736666.666666664</v>
      </c>
      <c r="L299" s="4">
        <f t="shared" si="14"/>
        <v>0.82711208699288996</v>
      </c>
      <c r="M299" s="2" t="s">
        <v>740</v>
      </c>
      <c r="N299" s="2" t="s">
        <v>741</v>
      </c>
      <c r="O299" s="2" t="s">
        <v>729</v>
      </c>
      <c r="P299" s="2" t="s">
        <v>730</v>
      </c>
    </row>
    <row r="300" spans="1:16" x14ac:dyDescent="0.45">
      <c r="A300" s="2">
        <v>16071493</v>
      </c>
      <c r="B300" s="5">
        <v>2</v>
      </c>
      <c r="C300" s="2">
        <v>4.5999999999999999E-2</v>
      </c>
      <c r="D300" s="4">
        <v>69050000</v>
      </c>
      <c r="E300" s="4">
        <v>68790000</v>
      </c>
      <c r="F300" s="4">
        <v>76860000</v>
      </c>
      <c r="G300" s="4">
        <f t="shared" si="12"/>
        <v>71566666.666666672</v>
      </c>
      <c r="H300" s="4">
        <v>61550000</v>
      </c>
      <c r="I300" s="4">
        <v>63160000</v>
      </c>
      <c r="J300" s="4">
        <v>52710000</v>
      </c>
      <c r="K300" s="4">
        <f t="shared" si="13"/>
        <v>59140000</v>
      </c>
      <c r="L300" s="4">
        <f t="shared" si="14"/>
        <v>0.82636236609222169</v>
      </c>
      <c r="M300" s="2">
        <v>1231.6584</v>
      </c>
      <c r="N300" s="2" t="s">
        <v>742</v>
      </c>
      <c r="O300" s="2" t="s">
        <v>743</v>
      </c>
      <c r="P300" s="2" t="s">
        <v>744</v>
      </c>
    </row>
    <row r="301" spans="1:16" x14ac:dyDescent="0.45">
      <c r="A301" s="2">
        <v>16078974</v>
      </c>
      <c r="B301" s="5">
        <v>2</v>
      </c>
      <c r="C301" s="2">
        <v>3.1E-2</v>
      </c>
      <c r="D301" s="4">
        <v>6394246.5</v>
      </c>
      <c r="E301" s="4">
        <v>5307749.5</v>
      </c>
      <c r="F301" s="4">
        <v>5597345</v>
      </c>
      <c r="G301" s="4">
        <f t="shared" si="12"/>
        <v>5766447</v>
      </c>
      <c r="H301" s="4">
        <v>4642825</v>
      </c>
      <c r="I301" s="4">
        <v>4902472.5</v>
      </c>
      <c r="J301" s="4">
        <v>4738705</v>
      </c>
      <c r="K301" s="4">
        <f t="shared" si="13"/>
        <v>4761334.166666667</v>
      </c>
      <c r="L301" s="4">
        <f t="shared" si="14"/>
        <v>0.82569633721885716</v>
      </c>
      <c r="M301" s="2">
        <v>1739.9869000000001</v>
      </c>
      <c r="N301" s="2" t="s">
        <v>745</v>
      </c>
      <c r="O301" s="2" t="s">
        <v>746</v>
      </c>
      <c r="P301" s="2" t="s">
        <v>747</v>
      </c>
    </row>
    <row r="302" spans="1:16" x14ac:dyDescent="0.45">
      <c r="A302" s="2">
        <v>16069941</v>
      </c>
      <c r="B302" s="5">
        <v>2</v>
      </c>
      <c r="C302" s="2">
        <v>4.2000000000000003E-2</v>
      </c>
      <c r="D302" s="4">
        <v>36960000</v>
      </c>
      <c r="E302" s="4">
        <v>33950000</v>
      </c>
      <c r="F302" s="4">
        <v>39930000</v>
      </c>
      <c r="G302" s="4">
        <f t="shared" si="12"/>
        <v>36946666.666666664</v>
      </c>
      <c r="H302" s="4">
        <v>31100000</v>
      </c>
      <c r="I302" s="4">
        <v>32340000</v>
      </c>
      <c r="J302" s="4">
        <v>27650000</v>
      </c>
      <c r="K302" s="4">
        <f t="shared" si="13"/>
        <v>30363333.333333332</v>
      </c>
      <c r="L302" s="4">
        <f t="shared" si="14"/>
        <v>0.8218152291591484</v>
      </c>
      <c r="M302" s="2">
        <v>1021.5581</v>
      </c>
      <c r="N302" s="2" t="s">
        <v>748</v>
      </c>
      <c r="O302" s="2" t="s">
        <v>749</v>
      </c>
      <c r="P302" s="2" t="s">
        <v>750</v>
      </c>
    </row>
    <row r="303" spans="1:16" x14ac:dyDescent="0.45">
      <c r="A303" s="2">
        <v>16089429</v>
      </c>
      <c r="B303" s="5">
        <v>3</v>
      </c>
      <c r="C303" s="2">
        <v>3.5000000000000003E-2</v>
      </c>
      <c r="D303" s="4">
        <v>40370000</v>
      </c>
      <c r="E303" s="4">
        <v>39750000</v>
      </c>
      <c r="F303" s="4">
        <v>46510000</v>
      </c>
      <c r="G303" s="4">
        <f t="shared" si="12"/>
        <v>42210000</v>
      </c>
      <c r="H303" s="4">
        <v>37060000</v>
      </c>
      <c r="I303" s="4">
        <v>32200000</v>
      </c>
      <c r="J303" s="4">
        <v>34090000</v>
      </c>
      <c r="K303" s="4">
        <f t="shared" si="13"/>
        <v>34450000</v>
      </c>
      <c r="L303" s="4">
        <f t="shared" si="14"/>
        <v>0.81615730869462211</v>
      </c>
      <c r="M303" s="2">
        <v>2168.0805999999998</v>
      </c>
      <c r="N303" s="2" t="s">
        <v>751</v>
      </c>
      <c r="O303" s="2" t="s">
        <v>752</v>
      </c>
      <c r="P303" s="2" t="s">
        <v>753</v>
      </c>
    </row>
    <row r="304" spans="1:16" x14ac:dyDescent="0.45">
      <c r="A304" s="2" t="s">
        <v>754</v>
      </c>
      <c r="B304" s="5" t="s">
        <v>86</v>
      </c>
      <c r="C304" s="2">
        <v>3.1E-2</v>
      </c>
      <c r="D304" s="4">
        <v>314800000</v>
      </c>
      <c r="E304" s="4">
        <v>257000000</v>
      </c>
      <c r="F304" s="4">
        <v>282400000</v>
      </c>
      <c r="G304" s="4">
        <f t="shared" si="12"/>
        <v>284733333.33333331</v>
      </c>
      <c r="H304" s="4">
        <v>239300000</v>
      </c>
      <c r="I304" s="4">
        <v>233100000</v>
      </c>
      <c r="J304" s="4">
        <v>222400000</v>
      </c>
      <c r="K304" s="4">
        <f t="shared" si="13"/>
        <v>231600000</v>
      </c>
      <c r="L304" s="4">
        <f t="shared" si="14"/>
        <v>0.8133926480917818</v>
      </c>
      <c r="M304" s="2" t="s">
        <v>755</v>
      </c>
      <c r="N304" s="2" t="s">
        <v>756</v>
      </c>
      <c r="O304" s="2" t="s">
        <v>757</v>
      </c>
      <c r="P304" s="2" t="s">
        <v>758</v>
      </c>
    </row>
    <row r="305" spans="1:16" x14ac:dyDescent="0.45">
      <c r="A305" s="2">
        <v>16080472</v>
      </c>
      <c r="B305" s="5">
        <v>2</v>
      </c>
      <c r="C305" s="2">
        <v>2.5999999999999999E-2</v>
      </c>
      <c r="D305" s="4">
        <v>29150000</v>
      </c>
      <c r="E305" s="4">
        <v>26710000</v>
      </c>
      <c r="F305" s="4">
        <v>30470000</v>
      </c>
      <c r="G305" s="4">
        <f t="shared" si="12"/>
        <v>28776666.666666668</v>
      </c>
      <c r="H305" s="4">
        <v>25060000</v>
      </c>
      <c r="I305" s="4">
        <v>21340000</v>
      </c>
      <c r="J305" s="4">
        <v>23600000</v>
      </c>
      <c r="K305" s="4">
        <f t="shared" si="13"/>
        <v>23333333.333333332</v>
      </c>
      <c r="L305" s="4">
        <f t="shared" si="14"/>
        <v>0.81084211745627233</v>
      </c>
      <c r="M305" s="2">
        <v>1606.8398</v>
      </c>
      <c r="N305" s="2" t="s">
        <v>759</v>
      </c>
      <c r="O305" s="2" t="s">
        <v>760</v>
      </c>
      <c r="P305" s="2" t="s">
        <v>761</v>
      </c>
    </row>
    <row r="306" spans="1:16" x14ac:dyDescent="0.45">
      <c r="A306" s="2">
        <v>16077250</v>
      </c>
      <c r="B306" s="5">
        <v>2</v>
      </c>
      <c r="C306" s="2">
        <v>3.4000000000000002E-2</v>
      </c>
      <c r="D306" s="4">
        <v>37280000</v>
      </c>
      <c r="E306" s="4">
        <v>33460000</v>
      </c>
      <c r="F306" s="4">
        <v>41520000</v>
      </c>
      <c r="G306" s="4">
        <f t="shared" si="12"/>
        <v>37420000</v>
      </c>
      <c r="H306" s="4">
        <v>31520000</v>
      </c>
      <c r="I306" s="4">
        <v>29500000</v>
      </c>
      <c r="J306" s="4">
        <v>29970000</v>
      </c>
      <c r="K306" s="4">
        <f t="shared" si="13"/>
        <v>30330000</v>
      </c>
      <c r="L306" s="4">
        <f t="shared" si="14"/>
        <v>0.810529128808124</v>
      </c>
      <c r="M306" s="2">
        <v>1207.662</v>
      </c>
      <c r="N306" s="2" t="s">
        <v>762</v>
      </c>
      <c r="O306" s="2" t="s">
        <v>763</v>
      </c>
      <c r="P306" s="6" t="s">
        <v>764</v>
      </c>
    </row>
    <row r="307" spans="1:16" x14ac:dyDescent="0.45">
      <c r="A307" s="2">
        <v>16073566</v>
      </c>
      <c r="B307" s="5">
        <v>2</v>
      </c>
      <c r="C307" s="2">
        <v>3.2000000000000001E-2</v>
      </c>
      <c r="D307" s="4">
        <v>40230000</v>
      </c>
      <c r="E307" s="4">
        <v>35410000</v>
      </c>
      <c r="F307" s="4">
        <v>42930000</v>
      </c>
      <c r="G307" s="4">
        <f t="shared" si="12"/>
        <v>39523333.333333336</v>
      </c>
      <c r="H307" s="4">
        <v>33230000</v>
      </c>
      <c r="I307" s="4">
        <v>32620000</v>
      </c>
      <c r="J307" s="4">
        <v>29910000</v>
      </c>
      <c r="K307" s="4">
        <f t="shared" si="13"/>
        <v>31920000</v>
      </c>
      <c r="L307" s="4">
        <f t="shared" si="14"/>
        <v>0.80762418824323179</v>
      </c>
      <c r="M307" s="2">
        <v>1632.8347000000001</v>
      </c>
      <c r="N307" s="2" t="s">
        <v>765</v>
      </c>
      <c r="O307" s="2" t="s">
        <v>766</v>
      </c>
      <c r="P307" s="2" t="s">
        <v>767</v>
      </c>
    </row>
    <row r="308" spans="1:16" x14ac:dyDescent="0.45">
      <c r="A308" s="2">
        <v>16080342</v>
      </c>
      <c r="B308" s="5">
        <v>2</v>
      </c>
      <c r="C308" s="2">
        <v>0.05</v>
      </c>
      <c r="D308" s="4">
        <v>70730000</v>
      </c>
      <c r="E308" s="4">
        <v>63570000</v>
      </c>
      <c r="F308" s="4">
        <v>62630000</v>
      </c>
      <c r="G308" s="4">
        <f t="shared" si="12"/>
        <v>65643333.333333336</v>
      </c>
      <c r="H308" s="4">
        <v>58550000</v>
      </c>
      <c r="I308" s="4">
        <v>54020000</v>
      </c>
      <c r="J308" s="4">
        <v>46460000</v>
      </c>
      <c r="K308" s="4">
        <f t="shared" si="13"/>
        <v>53010000</v>
      </c>
      <c r="L308" s="4">
        <f t="shared" si="14"/>
        <v>0.80754582846696787</v>
      </c>
      <c r="M308" s="2">
        <v>1186.7091</v>
      </c>
      <c r="N308" s="2" t="s">
        <v>768</v>
      </c>
      <c r="O308" s="2" t="s">
        <v>769</v>
      </c>
      <c r="P308" s="2" t="s">
        <v>770</v>
      </c>
    </row>
    <row r="309" spans="1:16" x14ac:dyDescent="0.45">
      <c r="A309" s="2">
        <v>16083267</v>
      </c>
      <c r="B309" s="5">
        <v>2</v>
      </c>
      <c r="C309" s="2">
        <v>4.0000000000000001E-3</v>
      </c>
      <c r="D309" s="4">
        <v>17490000</v>
      </c>
      <c r="E309" s="4">
        <v>15500000</v>
      </c>
      <c r="F309" s="4">
        <v>16180000</v>
      </c>
      <c r="G309" s="4">
        <f t="shared" si="12"/>
        <v>16390000</v>
      </c>
      <c r="H309" s="4">
        <v>13330000</v>
      </c>
      <c r="I309" s="4">
        <v>13290000</v>
      </c>
      <c r="J309" s="4">
        <v>13060000</v>
      </c>
      <c r="K309" s="4">
        <f t="shared" si="13"/>
        <v>13226666.666666666</v>
      </c>
      <c r="L309" s="4">
        <f t="shared" si="14"/>
        <v>0.80699613585519625</v>
      </c>
      <c r="M309" s="2">
        <v>1330.7063000000001</v>
      </c>
      <c r="N309" s="2" t="s">
        <v>771</v>
      </c>
      <c r="O309" s="2" t="s">
        <v>723</v>
      </c>
      <c r="P309" s="2" t="s">
        <v>724</v>
      </c>
    </row>
    <row r="310" spans="1:16" x14ac:dyDescent="0.45">
      <c r="A310" s="2">
        <v>16071153</v>
      </c>
      <c r="B310" s="5">
        <v>2</v>
      </c>
      <c r="C310" s="2">
        <v>1.7000000000000001E-2</v>
      </c>
      <c r="D310" s="4">
        <v>27780000</v>
      </c>
      <c r="E310" s="4">
        <v>26580000</v>
      </c>
      <c r="F310" s="4">
        <v>29030000</v>
      </c>
      <c r="G310" s="4">
        <f t="shared" si="12"/>
        <v>27796666.666666668</v>
      </c>
      <c r="H310" s="4">
        <v>20310000</v>
      </c>
      <c r="I310" s="4">
        <v>23730000</v>
      </c>
      <c r="J310" s="4">
        <v>23200000</v>
      </c>
      <c r="K310" s="4">
        <f t="shared" si="13"/>
        <v>22413333.333333332</v>
      </c>
      <c r="L310" s="4">
        <f t="shared" si="14"/>
        <v>0.80633169444777542</v>
      </c>
      <c r="M310" s="2">
        <v>1516.6494</v>
      </c>
      <c r="N310" s="2" t="s">
        <v>772</v>
      </c>
      <c r="O310" s="2" t="s">
        <v>773</v>
      </c>
      <c r="P310" s="2" t="s">
        <v>774</v>
      </c>
    </row>
    <row r="311" spans="1:16" x14ac:dyDescent="0.45">
      <c r="A311" s="2">
        <v>16069551</v>
      </c>
      <c r="B311" s="5">
        <v>2</v>
      </c>
      <c r="C311" s="2">
        <v>4.5999999999999999E-2</v>
      </c>
      <c r="D311" s="4">
        <v>35300000</v>
      </c>
      <c r="E311" s="4">
        <v>30890000</v>
      </c>
      <c r="F311" s="4">
        <v>38410000</v>
      </c>
      <c r="G311" s="4">
        <f t="shared" si="12"/>
        <v>34866666.666666664</v>
      </c>
      <c r="H311" s="4">
        <v>29690000</v>
      </c>
      <c r="I311" s="4">
        <v>28620000</v>
      </c>
      <c r="J311" s="4">
        <v>25950000</v>
      </c>
      <c r="K311" s="4">
        <f t="shared" si="13"/>
        <v>28086666.666666668</v>
      </c>
      <c r="L311" s="4">
        <f t="shared" si="14"/>
        <v>0.80554493307839392</v>
      </c>
      <c r="M311" s="2">
        <v>1166.6572000000001</v>
      </c>
      <c r="N311" s="2" t="s">
        <v>775</v>
      </c>
      <c r="O311" s="2" t="s">
        <v>776</v>
      </c>
      <c r="P311" s="2" t="s">
        <v>777</v>
      </c>
    </row>
    <row r="312" spans="1:16" x14ac:dyDescent="0.45">
      <c r="A312" s="2">
        <v>16081278</v>
      </c>
      <c r="B312" s="5">
        <v>2</v>
      </c>
      <c r="C312" s="2">
        <v>8.9999999999999993E-3</v>
      </c>
      <c r="D312" s="4">
        <v>49890000</v>
      </c>
      <c r="E312" s="4">
        <v>44340000</v>
      </c>
      <c r="F312" s="4">
        <v>45460000</v>
      </c>
      <c r="G312" s="4">
        <f t="shared" si="12"/>
        <v>46563333.333333336</v>
      </c>
      <c r="H312" s="4">
        <v>38560000</v>
      </c>
      <c r="I312" s="4">
        <v>35410000</v>
      </c>
      <c r="J312" s="4">
        <v>38520000</v>
      </c>
      <c r="K312" s="4">
        <f t="shared" si="13"/>
        <v>37496666.666666664</v>
      </c>
      <c r="L312" s="4">
        <f t="shared" si="14"/>
        <v>0.8052831269239028</v>
      </c>
      <c r="M312" s="2">
        <v>1388.681</v>
      </c>
      <c r="N312" s="2" t="s">
        <v>778</v>
      </c>
      <c r="O312" s="2" t="s">
        <v>779</v>
      </c>
      <c r="P312" s="2" t="s">
        <v>780</v>
      </c>
    </row>
    <row r="313" spans="1:16" x14ac:dyDescent="0.45">
      <c r="A313" s="2">
        <v>16083510</v>
      </c>
      <c r="B313" s="5">
        <v>2</v>
      </c>
      <c r="C313" s="2">
        <v>3.5999999999999997E-2</v>
      </c>
      <c r="D313" s="4">
        <v>11450000</v>
      </c>
      <c r="E313" s="4">
        <v>10650000</v>
      </c>
      <c r="F313" s="4">
        <v>13290000</v>
      </c>
      <c r="G313" s="4">
        <f t="shared" si="12"/>
        <v>11796666.666666666</v>
      </c>
      <c r="H313" s="4">
        <v>9161270</v>
      </c>
      <c r="I313" s="4">
        <v>9862099</v>
      </c>
      <c r="J313" s="4">
        <v>9468889</v>
      </c>
      <c r="K313" s="4">
        <f t="shared" si="13"/>
        <v>9497419.333333334</v>
      </c>
      <c r="L313" s="4">
        <f t="shared" si="14"/>
        <v>0.80509347273241039</v>
      </c>
      <c r="M313" s="2">
        <v>1449.702</v>
      </c>
      <c r="N313" s="2" t="s">
        <v>781</v>
      </c>
      <c r="O313" s="2" t="s">
        <v>782</v>
      </c>
      <c r="P313" s="2" t="s">
        <v>783</v>
      </c>
    </row>
    <row r="314" spans="1:16" x14ac:dyDescent="0.45">
      <c r="A314" s="2">
        <v>16070164</v>
      </c>
      <c r="B314" s="5">
        <v>2</v>
      </c>
      <c r="C314" s="2">
        <v>3.9E-2</v>
      </c>
      <c r="D314" s="4">
        <v>64380000</v>
      </c>
      <c r="E314" s="4">
        <v>65980000</v>
      </c>
      <c r="F314" s="4">
        <v>77700000</v>
      </c>
      <c r="G314" s="4">
        <f t="shared" si="12"/>
        <v>69353333.333333328</v>
      </c>
      <c r="H314" s="4">
        <v>54090000</v>
      </c>
      <c r="I314" s="4">
        <v>60250000</v>
      </c>
      <c r="J314" s="4">
        <v>53150000</v>
      </c>
      <c r="K314" s="4">
        <f t="shared" si="13"/>
        <v>55830000</v>
      </c>
      <c r="L314" s="4">
        <f t="shared" si="14"/>
        <v>0.80500817071998465</v>
      </c>
      <c r="M314" s="2">
        <v>1579.8516999999999</v>
      </c>
      <c r="N314" s="2" t="s">
        <v>784</v>
      </c>
      <c r="O314" s="2" t="s">
        <v>785</v>
      </c>
      <c r="P314" s="2" t="s">
        <v>786</v>
      </c>
    </row>
    <row r="315" spans="1:16" x14ac:dyDescent="0.45">
      <c r="A315" s="2" t="s">
        <v>787</v>
      </c>
      <c r="B315" s="5">
        <v>2</v>
      </c>
      <c r="C315" s="2">
        <v>4.5999999999999999E-2</v>
      </c>
      <c r="D315" s="4">
        <v>30140000</v>
      </c>
      <c r="E315" s="4">
        <v>30810000</v>
      </c>
      <c r="F315" s="4">
        <v>37840000</v>
      </c>
      <c r="G315" s="4">
        <f t="shared" si="12"/>
        <v>32930000</v>
      </c>
      <c r="H315" s="4">
        <v>27420000</v>
      </c>
      <c r="I315" s="4">
        <v>26310000</v>
      </c>
      <c r="J315" s="4">
        <v>25600000</v>
      </c>
      <c r="K315" s="4">
        <f t="shared" si="13"/>
        <v>26443333.333333332</v>
      </c>
      <c r="L315" s="4">
        <f t="shared" si="14"/>
        <v>0.80301649964571309</v>
      </c>
      <c r="M315" s="2" t="s">
        <v>788</v>
      </c>
      <c r="N315" s="2" t="s">
        <v>789</v>
      </c>
      <c r="O315" s="2" t="s">
        <v>790</v>
      </c>
      <c r="P315" s="2" t="s">
        <v>791</v>
      </c>
    </row>
    <row r="316" spans="1:16" x14ac:dyDescent="0.45">
      <c r="A316" s="2">
        <v>16078746</v>
      </c>
      <c r="B316" s="5">
        <v>2</v>
      </c>
      <c r="C316" s="2">
        <v>4.7E-2</v>
      </c>
      <c r="D316" s="4">
        <v>13490000</v>
      </c>
      <c r="E316" s="4">
        <v>14980000</v>
      </c>
      <c r="F316" s="4">
        <v>17320000</v>
      </c>
      <c r="G316" s="4">
        <f t="shared" si="12"/>
        <v>15263333.333333334</v>
      </c>
      <c r="H316" s="4">
        <v>12780000</v>
      </c>
      <c r="I316" s="4">
        <v>11950000</v>
      </c>
      <c r="J316" s="4">
        <v>12040000</v>
      </c>
      <c r="K316" s="4">
        <f t="shared" si="13"/>
        <v>12256666.666666666</v>
      </c>
      <c r="L316" s="4">
        <f t="shared" si="14"/>
        <v>0.8030137584625463</v>
      </c>
      <c r="M316" s="2">
        <v>1413.7285999999999</v>
      </c>
      <c r="N316" s="2" t="s">
        <v>792</v>
      </c>
      <c r="O316" s="2" t="s">
        <v>793</v>
      </c>
      <c r="P316" s="2" t="s">
        <v>794</v>
      </c>
    </row>
    <row r="317" spans="1:16" x14ac:dyDescent="0.45">
      <c r="A317" s="2">
        <v>16093865</v>
      </c>
      <c r="B317" s="5">
        <v>3</v>
      </c>
      <c r="C317" s="2">
        <v>2.9000000000000001E-2</v>
      </c>
      <c r="D317" s="4">
        <v>234500000</v>
      </c>
      <c r="E317" s="4">
        <v>254800000</v>
      </c>
      <c r="F317" s="4">
        <v>252600000</v>
      </c>
      <c r="G317" s="4">
        <f t="shared" si="12"/>
        <v>247300000</v>
      </c>
      <c r="H317" s="4">
        <v>175300000</v>
      </c>
      <c r="I317" s="4">
        <v>213100000</v>
      </c>
      <c r="J317" s="4">
        <v>207300000</v>
      </c>
      <c r="K317" s="4">
        <f t="shared" si="13"/>
        <v>198566666.66666666</v>
      </c>
      <c r="L317" s="4">
        <f t="shared" si="14"/>
        <v>0.80293840140180617</v>
      </c>
      <c r="M317" s="2">
        <v>3082.3960000000002</v>
      </c>
      <c r="N317" s="2" t="s">
        <v>795</v>
      </c>
      <c r="O317" s="2" t="s">
        <v>796</v>
      </c>
      <c r="P317" s="2" t="s">
        <v>797</v>
      </c>
    </row>
    <row r="318" spans="1:16" x14ac:dyDescent="0.45">
      <c r="A318" s="2">
        <v>16074077</v>
      </c>
      <c r="B318" s="5">
        <v>2</v>
      </c>
      <c r="C318" s="2">
        <v>6.0000000000000001E-3</v>
      </c>
      <c r="D318" s="4">
        <v>7186969.5</v>
      </c>
      <c r="E318" s="4">
        <v>7310153.5</v>
      </c>
      <c r="F318" s="4">
        <v>7972022.5</v>
      </c>
      <c r="G318" s="4">
        <f t="shared" si="12"/>
        <v>7489715.166666667</v>
      </c>
      <c r="H318" s="4">
        <v>5769031.5</v>
      </c>
      <c r="I318" s="4">
        <v>6294953.5</v>
      </c>
      <c r="J318" s="4">
        <v>5973613</v>
      </c>
      <c r="K318" s="4">
        <f t="shared" si="13"/>
        <v>6012532.666666667</v>
      </c>
      <c r="L318" s="4">
        <f t="shared" si="14"/>
        <v>0.80277187221027169</v>
      </c>
      <c r="M318" s="2">
        <v>1385.7346</v>
      </c>
      <c r="N318" s="2" t="s">
        <v>798</v>
      </c>
      <c r="O318" s="2" t="s">
        <v>799</v>
      </c>
      <c r="P318" s="2" t="s">
        <v>800</v>
      </c>
    </row>
    <row r="319" spans="1:16" x14ac:dyDescent="0.45">
      <c r="A319" s="2">
        <v>16083556</v>
      </c>
      <c r="B319" s="5">
        <v>2</v>
      </c>
      <c r="C319" s="2">
        <v>4.8000000000000001E-2</v>
      </c>
      <c r="D319" s="4">
        <v>19330000</v>
      </c>
      <c r="E319" s="4">
        <v>18000000</v>
      </c>
      <c r="F319" s="4">
        <v>22590000</v>
      </c>
      <c r="G319" s="4">
        <f t="shared" si="12"/>
        <v>19973333.333333332</v>
      </c>
      <c r="H319" s="4">
        <v>14830000</v>
      </c>
      <c r="I319" s="4">
        <v>16830000</v>
      </c>
      <c r="J319" s="4">
        <v>16390000</v>
      </c>
      <c r="K319" s="4">
        <f t="shared" si="13"/>
        <v>16016666.666666666</v>
      </c>
      <c r="L319" s="4">
        <f t="shared" si="14"/>
        <v>0.80190253671562084</v>
      </c>
      <c r="M319" s="2">
        <v>1364.7162000000001</v>
      </c>
      <c r="N319" s="2" t="s">
        <v>801</v>
      </c>
      <c r="O319" s="2" t="s">
        <v>802</v>
      </c>
      <c r="P319" s="2" t="s">
        <v>1541</v>
      </c>
    </row>
    <row r="320" spans="1:16" x14ac:dyDescent="0.45">
      <c r="A320" s="2">
        <v>16088133</v>
      </c>
      <c r="B320" s="5">
        <v>2</v>
      </c>
      <c r="C320" s="2">
        <v>4.5999999999999999E-2</v>
      </c>
      <c r="D320" s="4">
        <v>104900000</v>
      </c>
      <c r="E320" s="4">
        <v>99640000</v>
      </c>
      <c r="F320" s="4">
        <v>127200000</v>
      </c>
      <c r="G320" s="4">
        <f t="shared" si="12"/>
        <v>110580000</v>
      </c>
      <c r="H320" s="4">
        <v>90840000</v>
      </c>
      <c r="I320" s="4">
        <v>88440000</v>
      </c>
      <c r="J320" s="4">
        <v>86690000</v>
      </c>
      <c r="K320" s="4">
        <f t="shared" si="13"/>
        <v>88656666.666666672</v>
      </c>
      <c r="L320" s="4">
        <f t="shared" si="14"/>
        <v>0.80174232832941461</v>
      </c>
      <c r="M320" s="2">
        <v>1147.6166000000001</v>
      </c>
      <c r="N320" s="2" t="s">
        <v>803</v>
      </c>
      <c r="O320" s="2" t="s">
        <v>804</v>
      </c>
      <c r="P320" s="2" t="s">
        <v>805</v>
      </c>
    </row>
    <row r="321" spans="1:16" x14ac:dyDescent="0.45">
      <c r="A321" s="2">
        <v>16078772</v>
      </c>
      <c r="B321" s="5">
        <v>2</v>
      </c>
      <c r="C321" s="2">
        <v>3.0000000000000001E-3</v>
      </c>
      <c r="D321" s="4">
        <v>36010000</v>
      </c>
      <c r="E321" s="4">
        <v>33550000</v>
      </c>
      <c r="F321" s="4">
        <v>36290000</v>
      </c>
      <c r="G321" s="4">
        <f t="shared" si="12"/>
        <v>35283333.333333336</v>
      </c>
      <c r="H321" s="4">
        <v>27690000</v>
      </c>
      <c r="I321" s="4">
        <v>29550000</v>
      </c>
      <c r="J321" s="4">
        <v>27580000</v>
      </c>
      <c r="K321" s="4">
        <f t="shared" si="13"/>
        <v>28273333.333333332</v>
      </c>
      <c r="L321" s="4">
        <f t="shared" si="14"/>
        <v>0.80132262635805374</v>
      </c>
      <c r="M321" s="2">
        <v>1240.6222</v>
      </c>
      <c r="N321" s="2" t="s">
        <v>806</v>
      </c>
      <c r="O321" s="2" t="s">
        <v>807</v>
      </c>
      <c r="P321" s="2" t="s">
        <v>808</v>
      </c>
    </row>
    <row r="322" spans="1:16" x14ac:dyDescent="0.45">
      <c r="A322" s="2">
        <v>16071928</v>
      </c>
      <c r="B322" s="5">
        <v>2</v>
      </c>
      <c r="C322" s="2">
        <v>2E-3</v>
      </c>
      <c r="D322" s="4">
        <v>14740000</v>
      </c>
      <c r="E322" s="4">
        <v>13690000</v>
      </c>
      <c r="F322" s="4">
        <v>14310000</v>
      </c>
      <c r="G322" s="4">
        <f t="shared" ref="G322:G385" si="15">AVERAGE(D322:F322)</f>
        <v>14246666.666666666</v>
      </c>
      <c r="H322" s="4">
        <v>11600000</v>
      </c>
      <c r="I322" s="4">
        <v>10980000</v>
      </c>
      <c r="J322" s="4">
        <v>11650000</v>
      </c>
      <c r="K322" s="4">
        <f t="shared" ref="K322:K385" si="16">AVERAGE(H322:J322)</f>
        <v>11410000</v>
      </c>
      <c r="L322" s="4">
        <f t="shared" si="14"/>
        <v>0.80088909686476373</v>
      </c>
      <c r="M322" s="2">
        <v>1176.692</v>
      </c>
      <c r="N322" s="2" t="s">
        <v>809</v>
      </c>
      <c r="O322" s="2" t="s">
        <v>810</v>
      </c>
      <c r="P322" s="2" t="s">
        <v>811</v>
      </c>
    </row>
    <row r="323" spans="1:16" x14ac:dyDescent="0.45">
      <c r="A323" s="2">
        <v>16089589</v>
      </c>
      <c r="B323" s="5">
        <v>2</v>
      </c>
      <c r="C323" s="2">
        <v>4.7E-2</v>
      </c>
      <c r="D323" s="4">
        <v>235700000</v>
      </c>
      <c r="E323" s="4">
        <v>235200000</v>
      </c>
      <c r="F323" s="4">
        <v>257000000</v>
      </c>
      <c r="G323" s="4">
        <f t="shared" si="15"/>
        <v>242633333.33333334</v>
      </c>
      <c r="H323" s="4">
        <v>180500000</v>
      </c>
      <c r="I323" s="4">
        <v>224100000</v>
      </c>
      <c r="J323" s="4">
        <v>178300000</v>
      </c>
      <c r="K323" s="4">
        <f t="shared" si="16"/>
        <v>194300000</v>
      </c>
      <c r="L323" s="4">
        <f t="shared" ref="L323:L386" si="17">K323/G323</f>
        <v>0.80079681274900394</v>
      </c>
      <c r="M323" s="2">
        <v>1695.8767</v>
      </c>
      <c r="N323" s="2" t="s">
        <v>812</v>
      </c>
      <c r="O323" s="2" t="s">
        <v>813</v>
      </c>
      <c r="P323" s="2" t="s">
        <v>814</v>
      </c>
    </row>
    <row r="324" spans="1:16" x14ac:dyDescent="0.45">
      <c r="A324" s="2">
        <v>16086206</v>
      </c>
      <c r="B324" s="5">
        <v>2</v>
      </c>
      <c r="C324" s="2">
        <v>4.8000000000000001E-2</v>
      </c>
      <c r="D324" s="4">
        <v>20320000</v>
      </c>
      <c r="E324" s="4">
        <v>19980000</v>
      </c>
      <c r="F324" s="4">
        <v>25310000</v>
      </c>
      <c r="G324" s="4">
        <f t="shared" si="15"/>
        <v>21870000</v>
      </c>
      <c r="H324" s="4">
        <v>17840000</v>
      </c>
      <c r="I324" s="4">
        <v>17490000</v>
      </c>
      <c r="J324" s="4">
        <v>17150000</v>
      </c>
      <c r="K324" s="4">
        <f t="shared" si="16"/>
        <v>17493333.333333332</v>
      </c>
      <c r="L324" s="4">
        <f t="shared" si="17"/>
        <v>0.79987806736777922</v>
      </c>
      <c r="M324" s="2">
        <v>1460.6765</v>
      </c>
      <c r="N324" s="2" t="s">
        <v>815</v>
      </c>
      <c r="O324" s="2" t="s">
        <v>816</v>
      </c>
      <c r="P324" s="6" t="s">
        <v>817</v>
      </c>
    </row>
    <row r="325" spans="1:16" x14ac:dyDescent="0.45">
      <c r="A325" s="2">
        <v>16077230</v>
      </c>
      <c r="B325" s="5">
        <v>2</v>
      </c>
      <c r="C325" s="2">
        <v>3.6999999999999998E-2</v>
      </c>
      <c r="D325" s="4">
        <v>189400000</v>
      </c>
      <c r="E325" s="4">
        <v>198100000</v>
      </c>
      <c r="F325" s="4">
        <v>197600000</v>
      </c>
      <c r="G325" s="4">
        <f t="shared" si="15"/>
        <v>195033333.33333334</v>
      </c>
      <c r="H325" s="4">
        <v>137200000</v>
      </c>
      <c r="I325" s="4">
        <v>176600000</v>
      </c>
      <c r="J325" s="4">
        <v>153600000</v>
      </c>
      <c r="K325" s="4">
        <f t="shared" si="16"/>
        <v>155800000</v>
      </c>
      <c r="L325" s="4">
        <f t="shared" si="17"/>
        <v>0.79883780550333272</v>
      </c>
      <c r="M325" s="2">
        <v>1155.5804000000001</v>
      </c>
      <c r="N325" s="2" t="s">
        <v>818</v>
      </c>
      <c r="O325" s="2" t="s">
        <v>819</v>
      </c>
      <c r="P325" s="2" t="s">
        <v>820</v>
      </c>
    </row>
    <row r="326" spans="1:16" x14ac:dyDescent="0.45">
      <c r="A326" s="2" t="s">
        <v>821</v>
      </c>
      <c r="B326" s="5">
        <v>2</v>
      </c>
      <c r="C326" s="2">
        <v>0.03</v>
      </c>
      <c r="D326" s="4">
        <v>57400000</v>
      </c>
      <c r="E326" s="4">
        <v>53080000</v>
      </c>
      <c r="F326" s="4">
        <v>62390000</v>
      </c>
      <c r="G326" s="4">
        <f t="shared" si="15"/>
        <v>57623333.333333336</v>
      </c>
      <c r="H326" s="4">
        <v>46740000</v>
      </c>
      <c r="I326" s="4">
        <v>49430000</v>
      </c>
      <c r="J326" s="4">
        <v>41720000</v>
      </c>
      <c r="K326" s="4">
        <f t="shared" si="16"/>
        <v>45963333.333333336</v>
      </c>
      <c r="L326" s="4">
        <f t="shared" si="17"/>
        <v>0.79765141435760978</v>
      </c>
      <c r="M326" s="2" t="s">
        <v>822</v>
      </c>
      <c r="N326" s="2" t="s">
        <v>823</v>
      </c>
      <c r="O326" s="2" t="s">
        <v>824</v>
      </c>
      <c r="P326" s="6" t="s">
        <v>825</v>
      </c>
    </row>
    <row r="327" spans="1:16" x14ac:dyDescent="0.45">
      <c r="A327" s="2">
        <v>16072809</v>
      </c>
      <c r="B327" s="5">
        <v>2</v>
      </c>
      <c r="C327" s="2">
        <v>4.2999999999999997E-2</v>
      </c>
      <c r="D327" s="4">
        <v>229200000</v>
      </c>
      <c r="E327" s="4">
        <v>206600000</v>
      </c>
      <c r="F327" s="4">
        <v>258300000</v>
      </c>
      <c r="G327" s="4">
        <f t="shared" si="15"/>
        <v>231366666.66666666</v>
      </c>
      <c r="H327" s="4">
        <v>186200000</v>
      </c>
      <c r="I327" s="4">
        <v>196400000</v>
      </c>
      <c r="J327" s="4">
        <v>170800000</v>
      </c>
      <c r="K327" s="4">
        <f t="shared" si="16"/>
        <v>184466666.66666666</v>
      </c>
      <c r="L327" s="4">
        <f t="shared" si="17"/>
        <v>0.79729145656245493</v>
      </c>
      <c r="M327" s="2">
        <v>1395.6649</v>
      </c>
      <c r="N327" s="2" t="s">
        <v>826</v>
      </c>
      <c r="O327" s="2" t="s">
        <v>827</v>
      </c>
      <c r="P327" s="2" t="s">
        <v>828</v>
      </c>
    </row>
    <row r="328" spans="1:16" x14ac:dyDescent="0.45">
      <c r="A328" s="2">
        <v>16081748</v>
      </c>
      <c r="B328" s="5">
        <v>2</v>
      </c>
      <c r="C328" s="2">
        <v>3.3000000000000002E-2</v>
      </c>
      <c r="D328" s="4">
        <v>4323873.5</v>
      </c>
      <c r="E328" s="4">
        <v>5244857.5</v>
      </c>
      <c r="F328" s="4">
        <v>5200165</v>
      </c>
      <c r="G328" s="4">
        <f t="shared" si="15"/>
        <v>4922965.333333333</v>
      </c>
      <c r="H328" s="4">
        <v>3692199.5</v>
      </c>
      <c r="I328" s="4">
        <v>4040824.25</v>
      </c>
      <c r="J328" s="4">
        <v>4038125.5</v>
      </c>
      <c r="K328" s="4">
        <f t="shared" si="16"/>
        <v>3923716.4166666665</v>
      </c>
      <c r="L328" s="4">
        <f t="shared" si="17"/>
        <v>0.79702296298924447</v>
      </c>
      <c r="M328" s="2">
        <v>1550.7352000000001</v>
      </c>
      <c r="N328" s="2" t="s">
        <v>829</v>
      </c>
      <c r="O328" s="2" t="s">
        <v>723</v>
      </c>
      <c r="P328" s="2" t="s">
        <v>724</v>
      </c>
    </row>
    <row r="329" spans="1:16" x14ac:dyDescent="0.45">
      <c r="A329" s="2">
        <v>16073269</v>
      </c>
      <c r="B329" s="5">
        <v>2</v>
      </c>
      <c r="C329" s="2">
        <v>0.03</v>
      </c>
      <c r="D329" s="4">
        <v>25030000</v>
      </c>
      <c r="E329" s="4">
        <v>23650000</v>
      </c>
      <c r="F329" s="4">
        <v>28340000</v>
      </c>
      <c r="G329" s="4">
        <f t="shared" si="15"/>
        <v>25673333.333333332</v>
      </c>
      <c r="H329" s="4">
        <v>19400000</v>
      </c>
      <c r="I329" s="4">
        <v>22220000</v>
      </c>
      <c r="J329" s="4">
        <v>19710000</v>
      </c>
      <c r="K329" s="4">
        <f t="shared" si="16"/>
        <v>20443333.333333332</v>
      </c>
      <c r="L329" s="4">
        <f t="shared" si="17"/>
        <v>0.79628667878473125</v>
      </c>
      <c r="M329" s="2">
        <v>1609.8307</v>
      </c>
      <c r="N329" s="2" t="s">
        <v>830</v>
      </c>
      <c r="O329" s="2" t="s">
        <v>831</v>
      </c>
      <c r="P329" s="6" t="s">
        <v>832</v>
      </c>
    </row>
    <row r="330" spans="1:16" x14ac:dyDescent="0.45">
      <c r="A330" s="2">
        <v>16074551</v>
      </c>
      <c r="B330" s="5">
        <v>2</v>
      </c>
      <c r="C330" s="2">
        <v>0.04</v>
      </c>
      <c r="D330" s="4">
        <v>63220000</v>
      </c>
      <c r="E330" s="4">
        <v>58120000</v>
      </c>
      <c r="F330" s="4">
        <v>64400000</v>
      </c>
      <c r="G330" s="4">
        <f t="shared" si="15"/>
        <v>61913333.333333336</v>
      </c>
      <c r="H330" s="4">
        <v>55530000</v>
      </c>
      <c r="I330" s="4">
        <v>48650000</v>
      </c>
      <c r="J330" s="4">
        <v>43370000</v>
      </c>
      <c r="K330" s="4">
        <f t="shared" si="16"/>
        <v>49183333.333333336</v>
      </c>
      <c r="L330" s="4">
        <f t="shared" si="17"/>
        <v>0.79439000753741795</v>
      </c>
      <c r="M330" s="2">
        <v>1078.5193999999999</v>
      </c>
      <c r="N330" s="2" t="s">
        <v>833</v>
      </c>
      <c r="O330" s="2" t="s">
        <v>807</v>
      </c>
      <c r="P330" s="2" t="s">
        <v>808</v>
      </c>
    </row>
    <row r="331" spans="1:16" x14ac:dyDescent="0.45">
      <c r="A331" s="2">
        <v>16096847</v>
      </c>
      <c r="B331" s="5">
        <v>3</v>
      </c>
      <c r="C331" s="2">
        <v>1.0999999999999999E-2</v>
      </c>
      <c r="D331" s="4">
        <v>14370000</v>
      </c>
      <c r="E331" s="4">
        <v>13570000</v>
      </c>
      <c r="F331" s="4">
        <v>13810000</v>
      </c>
      <c r="G331" s="4">
        <f t="shared" si="15"/>
        <v>13916666.666666666</v>
      </c>
      <c r="H331" s="4">
        <v>9988377</v>
      </c>
      <c r="I331" s="4">
        <v>11580000</v>
      </c>
      <c r="J331" s="4">
        <v>11590000</v>
      </c>
      <c r="K331" s="4">
        <f t="shared" si="16"/>
        <v>11052792.333333334</v>
      </c>
      <c r="L331" s="4">
        <f t="shared" si="17"/>
        <v>0.79421262275449112</v>
      </c>
      <c r="M331" s="2">
        <v>2121.0825</v>
      </c>
      <c r="N331" s="2" t="s">
        <v>834</v>
      </c>
      <c r="O331" s="2" t="s">
        <v>835</v>
      </c>
      <c r="P331" s="2" t="s">
        <v>836</v>
      </c>
    </row>
    <row r="332" spans="1:16" x14ac:dyDescent="0.45">
      <c r="A332" s="2">
        <v>16078908</v>
      </c>
      <c r="B332" s="5">
        <v>2</v>
      </c>
      <c r="C332" s="2">
        <v>0.03</v>
      </c>
      <c r="D332" s="4">
        <v>17970000</v>
      </c>
      <c r="E332" s="4">
        <v>16820000</v>
      </c>
      <c r="F332" s="4">
        <v>21070000</v>
      </c>
      <c r="G332" s="4">
        <f t="shared" si="15"/>
        <v>18620000</v>
      </c>
      <c r="H332" s="4">
        <v>14400000</v>
      </c>
      <c r="I332" s="4">
        <v>15220000</v>
      </c>
      <c r="J332" s="4">
        <v>14720000</v>
      </c>
      <c r="K332" s="4">
        <f t="shared" si="16"/>
        <v>14780000</v>
      </c>
      <c r="L332" s="4">
        <f t="shared" si="17"/>
        <v>0.79377013963480125</v>
      </c>
      <c r="M332" s="2">
        <v>1116.5591999999999</v>
      </c>
      <c r="N332" s="2" t="s">
        <v>837</v>
      </c>
      <c r="O332" s="2" t="s">
        <v>838</v>
      </c>
      <c r="P332" s="2" t="s">
        <v>839</v>
      </c>
    </row>
    <row r="333" spans="1:16" x14ac:dyDescent="0.45">
      <c r="A333" s="2">
        <v>16081089</v>
      </c>
      <c r="B333" s="5">
        <v>2</v>
      </c>
      <c r="C333" s="2">
        <v>0.04</v>
      </c>
      <c r="D333" s="4">
        <v>24800000</v>
      </c>
      <c r="E333" s="4">
        <v>22550000</v>
      </c>
      <c r="F333" s="4">
        <v>24900000</v>
      </c>
      <c r="G333" s="4">
        <f t="shared" si="15"/>
        <v>24083333.333333332</v>
      </c>
      <c r="H333" s="4">
        <v>21880000</v>
      </c>
      <c r="I333" s="4">
        <v>18090000</v>
      </c>
      <c r="J333" s="4">
        <v>17300000</v>
      </c>
      <c r="K333" s="4">
        <f t="shared" si="16"/>
        <v>19090000</v>
      </c>
      <c r="L333" s="4">
        <f t="shared" si="17"/>
        <v>0.79266435986159178</v>
      </c>
      <c r="M333" s="2">
        <v>1242.7354</v>
      </c>
      <c r="N333" s="2" t="s">
        <v>840</v>
      </c>
      <c r="O333" s="2" t="s">
        <v>841</v>
      </c>
      <c r="P333" s="2" t="s">
        <v>842</v>
      </c>
    </row>
    <row r="334" spans="1:16" x14ac:dyDescent="0.45">
      <c r="A334" s="2">
        <v>16074300</v>
      </c>
      <c r="B334" s="5">
        <v>2</v>
      </c>
      <c r="C334" s="2">
        <v>2.5999999999999999E-2</v>
      </c>
      <c r="D334" s="4">
        <v>52990000</v>
      </c>
      <c r="E334" s="4">
        <v>43540000</v>
      </c>
      <c r="F334" s="4">
        <v>48860000</v>
      </c>
      <c r="G334" s="4">
        <f t="shared" si="15"/>
        <v>48463333.333333336</v>
      </c>
      <c r="H334" s="4">
        <v>39080000</v>
      </c>
      <c r="I334" s="4">
        <v>40280000</v>
      </c>
      <c r="J334" s="4">
        <v>35880000</v>
      </c>
      <c r="K334" s="4">
        <f t="shared" si="16"/>
        <v>38413333.333333336</v>
      </c>
      <c r="L334" s="4">
        <f t="shared" si="17"/>
        <v>0.79262672811059909</v>
      </c>
      <c r="M334" s="2">
        <v>1029.5547999999999</v>
      </c>
      <c r="N334" s="2" t="s">
        <v>843</v>
      </c>
      <c r="O334" s="2" t="s">
        <v>844</v>
      </c>
      <c r="P334" s="2" t="s">
        <v>845</v>
      </c>
    </row>
    <row r="335" spans="1:16" x14ac:dyDescent="0.45">
      <c r="A335" s="2" t="s">
        <v>846</v>
      </c>
      <c r="B335" s="5" t="s">
        <v>86</v>
      </c>
      <c r="C335" s="2">
        <v>1.7999999999999999E-2</v>
      </c>
      <c r="D335" s="4">
        <v>171800000</v>
      </c>
      <c r="E335" s="4">
        <v>146900000</v>
      </c>
      <c r="F335" s="4">
        <v>173400000</v>
      </c>
      <c r="G335" s="4">
        <f t="shared" si="15"/>
        <v>164033333.33333334</v>
      </c>
      <c r="H335" s="4">
        <v>131200000</v>
      </c>
      <c r="I335" s="4">
        <v>123800000</v>
      </c>
      <c r="J335" s="4">
        <v>135000000</v>
      </c>
      <c r="K335" s="4">
        <f t="shared" si="16"/>
        <v>130000000</v>
      </c>
      <c r="L335" s="4">
        <f t="shared" si="17"/>
        <v>0.79252184515342405</v>
      </c>
      <c r="M335" s="2" t="s">
        <v>847</v>
      </c>
      <c r="N335" s="2" t="s">
        <v>848</v>
      </c>
      <c r="O335" s="2" t="s">
        <v>849</v>
      </c>
      <c r="P335" s="2" t="s">
        <v>850</v>
      </c>
    </row>
    <row r="336" spans="1:16" x14ac:dyDescent="0.45">
      <c r="A336" s="2">
        <v>16088259</v>
      </c>
      <c r="B336" s="5">
        <v>2</v>
      </c>
      <c r="C336" s="2">
        <v>2.7E-2</v>
      </c>
      <c r="D336" s="4">
        <v>160500000</v>
      </c>
      <c r="E336" s="4">
        <v>147800000</v>
      </c>
      <c r="F336" s="4">
        <v>179300000</v>
      </c>
      <c r="G336" s="4">
        <f t="shared" si="15"/>
        <v>162533333.33333334</v>
      </c>
      <c r="H336" s="4">
        <v>137900000</v>
      </c>
      <c r="I336" s="4">
        <v>127400000</v>
      </c>
      <c r="J336" s="4">
        <v>121100000</v>
      </c>
      <c r="K336" s="4">
        <f t="shared" si="16"/>
        <v>128800000</v>
      </c>
      <c r="L336" s="4">
        <f t="shared" si="17"/>
        <v>0.79245283018867918</v>
      </c>
      <c r="M336" s="2">
        <v>1072.6056000000001</v>
      </c>
      <c r="N336" s="2" t="s">
        <v>851</v>
      </c>
      <c r="O336" s="2" t="s">
        <v>852</v>
      </c>
      <c r="P336" s="2" t="s">
        <v>853</v>
      </c>
    </row>
    <row r="337" spans="1:16" x14ac:dyDescent="0.45">
      <c r="A337" s="2">
        <v>16079634</v>
      </c>
      <c r="B337" s="5">
        <v>2</v>
      </c>
      <c r="C337" s="2">
        <v>3.5000000000000003E-2</v>
      </c>
      <c r="D337" s="4">
        <v>137900000</v>
      </c>
      <c r="E337" s="4">
        <v>131600000</v>
      </c>
      <c r="F337" s="4">
        <v>115700000</v>
      </c>
      <c r="G337" s="4">
        <f t="shared" si="15"/>
        <v>128400000</v>
      </c>
      <c r="H337" s="4">
        <v>107600000</v>
      </c>
      <c r="I337" s="4">
        <v>106300000</v>
      </c>
      <c r="J337" s="4">
        <v>91160000</v>
      </c>
      <c r="K337" s="4">
        <f t="shared" si="16"/>
        <v>101686666.66666667</v>
      </c>
      <c r="L337" s="4">
        <f t="shared" si="17"/>
        <v>0.79195223260643821</v>
      </c>
      <c r="M337" s="2">
        <v>1049.5564999999999</v>
      </c>
      <c r="N337" s="2" t="s">
        <v>854</v>
      </c>
      <c r="O337" s="2" t="s">
        <v>855</v>
      </c>
      <c r="P337" s="2" t="s">
        <v>856</v>
      </c>
    </row>
    <row r="338" spans="1:16" x14ac:dyDescent="0.45">
      <c r="A338" s="2">
        <v>16086026</v>
      </c>
      <c r="B338" s="5">
        <v>2</v>
      </c>
      <c r="C338" s="2">
        <v>4.9000000000000002E-2</v>
      </c>
      <c r="D338" s="4">
        <v>25410000</v>
      </c>
      <c r="E338" s="4">
        <v>22010000</v>
      </c>
      <c r="F338" s="4">
        <v>27040000</v>
      </c>
      <c r="G338" s="4">
        <f t="shared" si="15"/>
        <v>24820000</v>
      </c>
      <c r="H338" s="4">
        <v>20240000</v>
      </c>
      <c r="I338" s="4">
        <v>21150000</v>
      </c>
      <c r="J338" s="4">
        <v>17540000</v>
      </c>
      <c r="K338" s="4">
        <f t="shared" si="16"/>
        <v>19643333.333333332</v>
      </c>
      <c r="L338" s="4">
        <f t="shared" si="17"/>
        <v>0.79143164114961051</v>
      </c>
      <c r="M338" s="2">
        <v>1719.8829000000001</v>
      </c>
      <c r="N338" s="2" t="s">
        <v>857</v>
      </c>
      <c r="O338" s="2" t="s">
        <v>858</v>
      </c>
      <c r="P338" s="2" t="s">
        <v>859</v>
      </c>
    </row>
    <row r="339" spans="1:16" x14ac:dyDescent="0.45">
      <c r="A339" s="2">
        <v>16088344</v>
      </c>
      <c r="B339" s="5">
        <v>2</v>
      </c>
      <c r="C339" s="2">
        <v>2.1999999999999999E-2</v>
      </c>
      <c r="D339" s="4">
        <v>12880000</v>
      </c>
      <c r="E339" s="4">
        <v>10540000</v>
      </c>
      <c r="F339" s="4">
        <v>11380000</v>
      </c>
      <c r="G339" s="4">
        <f t="shared" si="15"/>
        <v>11600000</v>
      </c>
      <c r="H339" s="4">
        <v>8731191</v>
      </c>
      <c r="I339" s="4">
        <v>9512044</v>
      </c>
      <c r="J339" s="4">
        <v>9279547</v>
      </c>
      <c r="K339" s="4">
        <f t="shared" si="16"/>
        <v>9174260.666666666</v>
      </c>
      <c r="L339" s="4">
        <f t="shared" si="17"/>
        <v>0.79088454022988497</v>
      </c>
      <c r="M339" s="2">
        <v>1664.7501</v>
      </c>
      <c r="N339" s="2" t="s">
        <v>860</v>
      </c>
      <c r="O339" s="2" t="s">
        <v>861</v>
      </c>
      <c r="P339" s="2" t="s">
        <v>862</v>
      </c>
    </row>
    <row r="340" spans="1:16" x14ac:dyDescent="0.45">
      <c r="A340" s="2">
        <v>16094350</v>
      </c>
      <c r="B340" s="5">
        <v>3</v>
      </c>
      <c r="C340" s="2">
        <v>6.0000000000000001E-3</v>
      </c>
      <c r="D340" s="4">
        <v>10390000</v>
      </c>
      <c r="E340" s="4">
        <v>10540000</v>
      </c>
      <c r="F340" s="4">
        <v>9690562</v>
      </c>
      <c r="G340" s="4">
        <f t="shared" si="15"/>
        <v>10206854</v>
      </c>
      <c r="H340" s="4">
        <v>8360339.5</v>
      </c>
      <c r="I340" s="4">
        <v>8337105.5</v>
      </c>
      <c r="J340" s="4">
        <v>7474674</v>
      </c>
      <c r="K340" s="4">
        <f t="shared" si="16"/>
        <v>8057373</v>
      </c>
      <c r="L340" s="4">
        <f t="shared" si="17"/>
        <v>0.7894080781404339</v>
      </c>
      <c r="M340" s="2">
        <v>2764.3472000000002</v>
      </c>
      <c r="N340" s="2" t="s">
        <v>863</v>
      </c>
      <c r="O340" s="2" t="s">
        <v>864</v>
      </c>
      <c r="P340" s="2" t="s">
        <v>865</v>
      </c>
    </row>
    <row r="341" spans="1:16" x14ac:dyDescent="0.45">
      <c r="A341" s="2">
        <v>16088720</v>
      </c>
      <c r="B341" s="5">
        <v>2</v>
      </c>
      <c r="C341" s="2">
        <v>6.0000000000000001E-3</v>
      </c>
      <c r="D341" s="4">
        <v>20650000</v>
      </c>
      <c r="E341" s="4">
        <v>20940000</v>
      </c>
      <c r="F341" s="4">
        <v>21220000</v>
      </c>
      <c r="G341" s="4">
        <f t="shared" si="15"/>
        <v>20936666.666666668</v>
      </c>
      <c r="H341" s="4">
        <v>16180000</v>
      </c>
      <c r="I341" s="4">
        <v>17950000</v>
      </c>
      <c r="J341" s="4">
        <v>15410000</v>
      </c>
      <c r="K341" s="4">
        <f t="shared" si="16"/>
        <v>16513333.333333334</v>
      </c>
      <c r="L341" s="4">
        <f t="shared" si="17"/>
        <v>0.78872790956854</v>
      </c>
      <c r="M341" s="2">
        <v>1923.9226000000001</v>
      </c>
      <c r="N341" s="2" t="s">
        <v>866</v>
      </c>
      <c r="O341" s="2" t="s">
        <v>867</v>
      </c>
      <c r="P341" s="2" t="s">
        <v>868</v>
      </c>
    </row>
    <row r="342" spans="1:16" x14ac:dyDescent="0.45">
      <c r="A342" s="2">
        <v>16073098</v>
      </c>
      <c r="B342" s="5">
        <v>2</v>
      </c>
      <c r="C342" s="2">
        <v>5.0000000000000001E-3</v>
      </c>
      <c r="D342" s="4">
        <v>52690000</v>
      </c>
      <c r="E342" s="4">
        <v>52720000</v>
      </c>
      <c r="F342" s="4">
        <v>54340000</v>
      </c>
      <c r="G342" s="4">
        <f t="shared" si="15"/>
        <v>53250000</v>
      </c>
      <c r="H342" s="4">
        <v>40150000</v>
      </c>
      <c r="I342" s="4">
        <v>45580000</v>
      </c>
      <c r="J342" s="4">
        <v>40210000</v>
      </c>
      <c r="K342" s="4">
        <f t="shared" si="16"/>
        <v>41980000</v>
      </c>
      <c r="L342" s="4">
        <f t="shared" si="17"/>
        <v>0.78835680751173709</v>
      </c>
      <c r="M342" s="2">
        <v>1740.826</v>
      </c>
      <c r="N342" s="2" t="s">
        <v>869</v>
      </c>
      <c r="O342" s="2" t="s">
        <v>870</v>
      </c>
      <c r="P342" s="2" t="s">
        <v>871</v>
      </c>
    </row>
    <row r="343" spans="1:16" x14ac:dyDescent="0.45">
      <c r="A343" s="2">
        <v>16073148</v>
      </c>
      <c r="B343" s="5">
        <v>2</v>
      </c>
      <c r="C343" s="4">
        <v>5.8900000000000001E-4</v>
      </c>
      <c r="D343" s="4">
        <v>23120000</v>
      </c>
      <c r="E343" s="4">
        <v>22750000</v>
      </c>
      <c r="F343" s="4">
        <v>23260000</v>
      </c>
      <c r="G343" s="4">
        <f t="shared" si="15"/>
        <v>23043333.333333332</v>
      </c>
      <c r="H343" s="4">
        <v>17370000</v>
      </c>
      <c r="I343" s="4">
        <v>18300000</v>
      </c>
      <c r="J343" s="4">
        <v>18800000</v>
      </c>
      <c r="K343" s="4">
        <f t="shared" si="16"/>
        <v>18156666.666666668</v>
      </c>
      <c r="L343" s="4">
        <f t="shared" si="17"/>
        <v>0.78793577318096353</v>
      </c>
      <c r="M343" s="2">
        <v>1199.5625</v>
      </c>
      <c r="N343" s="2" t="s">
        <v>872</v>
      </c>
      <c r="O343" s="2" t="s">
        <v>873</v>
      </c>
      <c r="P343" s="2" t="s">
        <v>874</v>
      </c>
    </row>
    <row r="344" spans="1:16" x14ac:dyDescent="0.45">
      <c r="A344" s="2">
        <v>16092552</v>
      </c>
      <c r="B344" s="5">
        <v>2</v>
      </c>
      <c r="C344" s="2">
        <v>5.0000000000000001E-3</v>
      </c>
      <c r="D344" s="4">
        <v>16340000</v>
      </c>
      <c r="E344" s="4">
        <v>17480000</v>
      </c>
      <c r="F344" s="4">
        <v>18740000</v>
      </c>
      <c r="G344" s="4">
        <f t="shared" si="15"/>
        <v>17520000</v>
      </c>
      <c r="H344" s="4">
        <v>14230000</v>
      </c>
      <c r="I344" s="4">
        <v>13430000</v>
      </c>
      <c r="J344" s="4">
        <v>13750000</v>
      </c>
      <c r="K344" s="4">
        <f t="shared" si="16"/>
        <v>13803333.333333334</v>
      </c>
      <c r="L344" s="4">
        <f t="shared" si="17"/>
        <v>0.78786149162861496</v>
      </c>
      <c r="M344" s="2">
        <v>1423.7173</v>
      </c>
      <c r="N344" s="2" t="s">
        <v>875</v>
      </c>
      <c r="O344" s="2" t="s">
        <v>876</v>
      </c>
      <c r="P344" s="2" t="s">
        <v>877</v>
      </c>
    </row>
    <row r="345" spans="1:16" x14ac:dyDescent="0.45">
      <c r="A345" s="2">
        <v>16078205</v>
      </c>
      <c r="B345" s="5">
        <v>2</v>
      </c>
      <c r="C345" s="2">
        <v>4.2000000000000003E-2</v>
      </c>
      <c r="D345" s="4">
        <v>18070000</v>
      </c>
      <c r="E345" s="4">
        <v>15700000</v>
      </c>
      <c r="F345" s="4">
        <v>19370000</v>
      </c>
      <c r="G345" s="4">
        <f t="shared" si="15"/>
        <v>17713333.333333332</v>
      </c>
      <c r="H345" s="4">
        <v>12800000</v>
      </c>
      <c r="I345" s="4">
        <v>15300000</v>
      </c>
      <c r="J345" s="4">
        <v>13760000</v>
      </c>
      <c r="K345" s="4">
        <f t="shared" si="16"/>
        <v>13953333.333333334</v>
      </c>
      <c r="L345" s="4">
        <f t="shared" si="17"/>
        <v>0.78773052314640579</v>
      </c>
      <c r="M345" s="2">
        <v>1587.7434000000001</v>
      </c>
      <c r="N345" s="2" t="s">
        <v>878</v>
      </c>
      <c r="O345" s="2" t="s">
        <v>879</v>
      </c>
      <c r="P345" s="2" t="s">
        <v>880</v>
      </c>
    </row>
    <row r="346" spans="1:16" x14ac:dyDescent="0.45">
      <c r="A346" s="2">
        <v>16075497</v>
      </c>
      <c r="B346" s="5">
        <v>2</v>
      </c>
      <c r="C346" s="2">
        <v>1.6E-2</v>
      </c>
      <c r="D346" s="4">
        <v>14200000</v>
      </c>
      <c r="E346" s="4">
        <v>13650000</v>
      </c>
      <c r="F346" s="4">
        <v>16390000</v>
      </c>
      <c r="G346" s="4">
        <f t="shared" si="15"/>
        <v>14746666.666666666</v>
      </c>
      <c r="H346" s="4">
        <v>12030000</v>
      </c>
      <c r="I346" s="4">
        <v>11590000</v>
      </c>
      <c r="J346" s="4">
        <v>11190000</v>
      </c>
      <c r="K346" s="4">
        <f t="shared" si="16"/>
        <v>11603333.333333334</v>
      </c>
      <c r="L346" s="4">
        <f t="shared" si="17"/>
        <v>0.78684448462929479</v>
      </c>
      <c r="M346" s="2">
        <v>1462.7874999999999</v>
      </c>
      <c r="N346" s="2" t="s">
        <v>881</v>
      </c>
      <c r="O346" s="2" t="s">
        <v>882</v>
      </c>
      <c r="P346" s="6" t="s">
        <v>883</v>
      </c>
    </row>
    <row r="347" spans="1:16" x14ac:dyDescent="0.45">
      <c r="A347" s="2">
        <v>16080567</v>
      </c>
      <c r="B347" s="5">
        <v>2</v>
      </c>
      <c r="C347" s="2">
        <v>3.2000000000000001E-2</v>
      </c>
      <c r="D347" s="4">
        <v>152800000</v>
      </c>
      <c r="E347" s="4">
        <v>131700000</v>
      </c>
      <c r="F347" s="4">
        <v>147300000</v>
      </c>
      <c r="G347" s="4">
        <f t="shared" si="15"/>
        <v>143933333.33333334</v>
      </c>
      <c r="H347" s="4">
        <v>101000000</v>
      </c>
      <c r="I347" s="4">
        <v>114200000</v>
      </c>
      <c r="J347" s="4">
        <v>124300000</v>
      </c>
      <c r="K347" s="4">
        <f t="shared" si="16"/>
        <v>113166666.66666667</v>
      </c>
      <c r="L347" s="4">
        <f t="shared" si="17"/>
        <v>0.786243631310792</v>
      </c>
      <c r="M347" s="2">
        <v>1660.8113000000001</v>
      </c>
      <c r="N347" s="2" t="s">
        <v>884</v>
      </c>
      <c r="O347" s="2" t="s">
        <v>885</v>
      </c>
      <c r="P347" s="2" t="s">
        <v>886</v>
      </c>
    </row>
    <row r="348" spans="1:16" x14ac:dyDescent="0.45">
      <c r="A348" s="2">
        <v>16072819</v>
      </c>
      <c r="B348" s="5">
        <v>2</v>
      </c>
      <c r="C348" s="2">
        <v>3.5000000000000003E-2</v>
      </c>
      <c r="D348" s="4">
        <v>68640000</v>
      </c>
      <c r="E348" s="4">
        <v>63980000</v>
      </c>
      <c r="F348" s="4">
        <v>78270000</v>
      </c>
      <c r="G348" s="4">
        <f t="shared" si="15"/>
        <v>70296666.666666672</v>
      </c>
      <c r="H348" s="4">
        <v>56150000</v>
      </c>
      <c r="I348" s="4">
        <v>59170000</v>
      </c>
      <c r="J348" s="4">
        <v>49960000</v>
      </c>
      <c r="K348" s="4">
        <f t="shared" si="16"/>
        <v>55093333.333333336</v>
      </c>
      <c r="L348" s="4">
        <f t="shared" si="17"/>
        <v>0.78372611313955143</v>
      </c>
      <c r="M348" s="2">
        <v>2054.8245000000002</v>
      </c>
      <c r="N348" s="2" t="s">
        <v>887</v>
      </c>
      <c r="O348" s="2" t="s">
        <v>888</v>
      </c>
      <c r="P348" s="2" t="s">
        <v>889</v>
      </c>
    </row>
    <row r="349" spans="1:16" x14ac:dyDescent="0.45">
      <c r="A349" s="2">
        <v>16072186</v>
      </c>
      <c r="B349" s="5">
        <v>2</v>
      </c>
      <c r="C349" s="2">
        <v>6.0000000000000001E-3</v>
      </c>
      <c r="D349" s="4">
        <v>26980000</v>
      </c>
      <c r="E349" s="4">
        <v>26060000</v>
      </c>
      <c r="F349" s="4">
        <v>25240000</v>
      </c>
      <c r="G349" s="4">
        <f t="shared" si="15"/>
        <v>26093333.333333332</v>
      </c>
      <c r="H349" s="4">
        <v>19590000</v>
      </c>
      <c r="I349" s="4">
        <v>22230000</v>
      </c>
      <c r="J349" s="4">
        <v>19510000</v>
      </c>
      <c r="K349" s="4">
        <f t="shared" si="16"/>
        <v>20443333.333333332</v>
      </c>
      <c r="L349" s="4">
        <f t="shared" si="17"/>
        <v>0.7834695963208993</v>
      </c>
      <c r="M349" s="2">
        <v>1235.6356000000001</v>
      </c>
      <c r="N349" s="2" t="s">
        <v>890</v>
      </c>
      <c r="O349" s="2" t="s">
        <v>891</v>
      </c>
      <c r="P349" s="2" t="s">
        <v>892</v>
      </c>
    </row>
    <row r="350" spans="1:16" x14ac:dyDescent="0.45">
      <c r="A350" s="2" t="s">
        <v>893</v>
      </c>
      <c r="B350" s="5">
        <v>2</v>
      </c>
      <c r="C350" s="2">
        <v>4.3999999999999997E-2</v>
      </c>
      <c r="D350" s="4">
        <v>3649000000</v>
      </c>
      <c r="E350" s="4">
        <v>3290000000</v>
      </c>
      <c r="F350" s="4">
        <v>4179000000</v>
      </c>
      <c r="G350" s="4">
        <f t="shared" si="15"/>
        <v>3706000000</v>
      </c>
      <c r="H350" s="4">
        <v>2745000000</v>
      </c>
      <c r="I350" s="4">
        <v>3174000000</v>
      </c>
      <c r="J350" s="4">
        <v>2786000000</v>
      </c>
      <c r="K350" s="4">
        <f t="shared" si="16"/>
        <v>2901666666.6666665</v>
      </c>
      <c r="L350" s="4">
        <f t="shared" si="17"/>
        <v>0.7829645619715776</v>
      </c>
      <c r="M350" s="2" t="s">
        <v>894</v>
      </c>
      <c r="N350" s="2" t="s">
        <v>895</v>
      </c>
      <c r="O350" s="2" t="s">
        <v>896</v>
      </c>
      <c r="P350" s="2" t="s">
        <v>897</v>
      </c>
    </row>
    <row r="351" spans="1:16" x14ac:dyDescent="0.45">
      <c r="A351" s="2">
        <v>16075757</v>
      </c>
      <c r="B351" s="5">
        <v>2</v>
      </c>
      <c r="C351" s="2">
        <v>1.7999999999999999E-2</v>
      </c>
      <c r="D351" s="4">
        <v>23940000</v>
      </c>
      <c r="E351" s="4">
        <v>21320000</v>
      </c>
      <c r="F351" s="4">
        <v>24760000</v>
      </c>
      <c r="G351" s="4">
        <f t="shared" si="15"/>
        <v>23340000</v>
      </c>
      <c r="H351" s="4">
        <v>16670000</v>
      </c>
      <c r="I351" s="4">
        <v>19260000</v>
      </c>
      <c r="J351" s="4">
        <v>18860000</v>
      </c>
      <c r="K351" s="4">
        <f t="shared" si="16"/>
        <v>18263333.333333332</v>
      </c>
      <c r="L351" s="4">
        <f t="shared" si="17"/>
        <v>0.78249071693801764</v>
      </c>
      <c r="M351" s="2">
        <v>1596.6754000000001</v>
      </c>
      <c r="N351" s="2" t="s">
        <v>898</v>
      </c>
      <c r="O351" s="2" t="s">
        <v>899</v>
      </c>
      <c r="P351" s="2" t="s">
        <v>900</v>
      </c>
    </row>
    <row r="352" spans="1:16" x14ac:dyDescent="0.45">
      <c r="A352" s="2">
        <v>16078125</v>
      </c>
      <c r="B352" s="5">
        <v>2</v>
      </c>
      <c r="C352" s="2">
        <v>4.9000000000000002E-2</v>
      </c>
      <c r="D352" s="4">
        <v>48470000</v>
      </c>
      <c r="E352" s="4">
        <v>43080000</v>
      </c>
      <c r="F352" s="4">
        <v>43420000</v>
      </c>
      <c r="G352" s="4">
        <f t="shared" si="15"/>
        <v>44990000</v>
      </c>
      <c r="H352" s="4">
        <v>30110000</v>
      </c>
      <c r="I352" s="4">
        <v>39880000</v>
      </c>
      <c r="J352" s="4">
        <v>35520000</v>
      </c>
      <c r="K352" s="4">
        <f t="shared" si="16"/>
        <v>35170000</v>
      </c>
      <c r="L352" s="4">
        <f t="shared" si="17"/>
        <v>0.78172927317181595</v>
      </c>
      <c r="M352" s="2">
        <v>1294.7461000000001</v>
      </c>
      <c r="N352" s="2" t="s">
        <v>901</v>
      </c>
      <c r="O352" s="2" t="s">
        <v>902</v>
      </c>
      <c r="P352" s="2" t="s">
        <v>903</v>
      </c>
    </row>
    <row r="353" spans="1:16" x14ac:dyDescent="0.45">
      <c r="A353" s="2">
        <v>16077490</v>
      </c>
      <c r="B353" s="5">
        <v>2</v>
      </c>
      <c r="C353" s="2">
        <v>4.9000000000000002E-2</v>
      </c>
      <c r="D353" s="4">
        <v>82720000</v>
      </c>
      <c r="E353" s="4">
        <v>68420000</v>
      </c>
      <c r="F353" s="4">
        <v>90710000</v>
      </c>
      <c r="G353" s="4">
        <f t="shared" si="15"/>
        <v>80616666.666666672</v>
      </c>
      <c r="H353" s="4">
        <v>61390000</v>
      </c>
      <c r="I353" s="4">
        <v>66080000</v>
      </c>
      <c r="J353" s="4">
        <v>61180000</v>
      </c>
      <c r="K353" s="4">
        <f t="shared" si="16"/>
        <v>62883333.333333336</v>
      </c>
      <c r="L353" s="4">
        <f t="shared" si="17"/>
        <v>0.78002894356005792</v>
      </c>
      <c r="M353" s="2">
        <v>1300.6555000000001</v>
      </c>
      <c r="N353" s="2" t="s">
        <v>904</v>
      </c>
      <c r="O353" s="2" t="s">
        <v>807</v>
      </c>
      <c r="P353" s="2" t="s">
        <v>808</v>
      </c>
    </row>
    <row r="354" spans="1:16" x14ac:dyDescent="0.45">
      <c r="A354" s="2">
        <v>16082437</v>
      </c>
      <c r="B354" s="5">
        <v>2</v>
      </c>
      <c r="C354" s="2">
        <v>4.7E-2</v>
      </c>
      <c r="D354" s="4">
        <v>63280000</v>
      </c>
      <c r="E354" s="4">
        <v>59450000</v>
      </c>
      <c r="F354" s="4">
        <v>72400000</v>
      </c>
      <c r="G354" s="4">
        <f t="shared" si="15"/>
        <v>65043333.333333336</v>
      </c>
      <c r="H354" s="4">
        <v>46590000</v>
      </c>
      <c r="I354" s="4">
        <v>57550000</v>
      </c>
      <c r="J354" s="4">
        <v>47700000</v>
      </c>
      <c r="K354" s="4">
        <f t="shared" si="16"/>
        <v>50613333.333333336</v>
      </c>
      <c r="L354" s="4">
        <f t="shared" si="17"/>
        <v>0.77814790139906731</v>
      </c>
      <c r="M354" s="2">
        <v>1352.6394</v>
      </c>
      <c r="N354" s="2" t="s">
        <v>905</v>
      </c>
      <c r="O354" s="2" t="s">
        <v>906</v>
      </c>
      <c r="P354" s="2" t="s">
        <v>907</v>
      </c>
    </row>
    <row r="355" spans="1:16" x14ac:dyDescent="0.45">
      <c r="A355" s="2">
        <v>16076367</v>
      </c>
      <c r="B355" s="5">
        <v>2</v>
      </c>
      <c r="C355" s="2">
        <v>2.3E-2</v>
      </c>
      <c r="D355" s="4">
        <v>20270000</v>
      </c>
      <c r="E355" s="4">
        <v>17860000</v>
      </c>
      <c r="F355" s="4">
        <v>22510000</v>
      </c>
      <c r="G355" s="4">
        <f t="shared" si="15"/>
        <v>20213333.333333332</v>
      </c>
      <c r="H355" s="4">
        <v>16000000</v>
      </c>
      <c r="I355" s="4">
        <v>15960000</v>
      </c>
      <c r="J355" s="4">
        <v>15210000</v>
      </c>
      <c r="K355" s="4">
        <f t="shared" si="16"/>
        <v>15723333.333333334</v>
      </c>
      <c r="L355" s="4">
        <f t="shared" si="17"/>
        <v>0.77786939313984171</v>
      </c>
      <c r="M355" s="2">
        <v>1549.7548999999999</v>
      </c>
      <c r="N355" s="2" t="s">
        <v>908</v>
      </c>
      <c r="O355" s="2" t="s">
        <v>909</v>
      </c>
      <c r="P355" s="2" t="s">
        <v>910</v>
      </c>
    </row>
    <row r="356" spans="1:16" x14ac:dyDescent="0.45">
      <c r="A356" s="2">
        <v>16070637</v>
      </c>
      <c r="B356" s="5" t="s">
        <v>86</v>
      </c>
      <c r="C356" s="2">
        <v>3.7999999999999999E-2</v>
      </c>
      <c r="D356" s="4">
        <v>158500000</v>
      </c>
      <c r="E356" s="4">
        <v>151600000</v>
      </c>
      <c r="F356" s="4">
        <v>185500000</v>
      </c>
      <c r="G356" s="4">
        <f t="shared" si="15"/>
        <v>165200000</v>
      </c>
      <c r="H356" s="4">
        <v>131600000</v>
      </c>
      <c r="I356" s="4">
        <v>138400000</v>
      </c>
      <c r="J356" s="4">
        <v>115100000</v>
      </c>
      <c r="K356" s="4">
        <f t="shared" si="16"/>
        <v>128366666.66666667</v>
      </c>
      <c r="L356" s="4">
        <f t="shared" si="17"/>
        <v>0.77703793381759489</v>
      </c>
      <c r="M356" s="2" t="s">
        <v>911</v>
      </c>
      <c r="N356" s="2" t="s">
        <v>912</v>
      </c>
      <c r="O356" s="2" t="s">
        <v>913</v>
      </c>
      <c r="P356" s="2" t="s">
        <v>914</v>
      </c>
    </row>
    <row r="357" spans="1:16" x14ac:dyDescent="0.45">
      <c r="A357" s="2">
        <v>16069988</v>
      </c>
      <c r="B357" s="5">
        <v>2</v>
      </c>
      <c r="C357" s="2">
        <v>0.05</v>
      </c>
      <c r="D357" s="4">
        <v>94480000</v>
      </c>
      <c r="E357" s="4">
        <v>99160000</v>
      </c>
      <c r="F357" s="4">
        <v>110500000</v>
      </c>
      <c r="G357" s="4">
        <f t="shared" si="15"/>
        <v>101380000</v>
      </c>
      <c r="H357" s="4">
        <v>70880000</v>
      </c>
      <c r="I357" s="4">
        <v>91650000</v>
      </c>
      <c r="J357" s="4">
        <v>73750000</v>
      </c>
      <c r="K357" s="4">
        <f t="shared" si="16"/>
        <v>78760000</v>
      </c>
      <c r="L357" s="4">
        <f t="shared" si="17"/>
        <v>0.77687906884987179</v>
      </c>
      <c r="M357" s="2">
        <v>1646.7022999999999</v>
      </c>
      <c r="N357" s="2" t="s">
        <v>915</v>
      </c>
      <c r="O357" s="2" t="s">
        <v>916</v>
      </c>
      <c r="P357" s="2" t="s">
        <v>1542</v>
      </c>
    </row>
    <row r="358" spans="1:16" x14ac:dyDescent="0.45">
      <c r="A358" s="2">
        <v>16072613</v>
      </c>
      <c r="B358" s="5">
        <v>2</v>
      </c>
      <c r="C358" s="2">
        <v>6.0000000000000001E-3</v>
      </c>
      <c r="D358" s="4">
        <v>48400000</v>
      </c>
      <c r="E358" s="4">
        <v>44130000</v>
      </c>
      <c r="F358" s="4">
        <v>51290000</v>
      </c>
      <c r="G358" s="4">
        <f t="shared" si="15"/>
        <v>47940000</v>
      </c>
      <c r="H358" s="4">
        <v>37950000</v>
      </c>
      <c r="I358" s="4">
        <v>35900000</v>
      </c>
      <c r="J358" s="4">
        <v>37570000</v>
      </c>
      <c r="K358" s="4">
        <f t="shared" si="16"/>
        <v>37140000</v>
      </c>
      <c r="L358" s="4">
        <f t="shared" si="17"/>
        <v>0.77471839799749687</v>
      </c>
      <c r="M358" s="2">
        <v>1273.7213999999999</v>
      </c>
      <c r="N358" s="2" t="s">
        <v>917</v>
      </c>
      <c r="O358" s="2" t="s">
        <v>918</v>
      </c>
      <c r="P358" s="2" t="s">
        <v>919</v>
      </c>
    </row>
    <row r="359" spans="1:16" x14ac:dyDescent="0.45">
      <c r="A359" s="2">
        <v>16073387</v>
      </c>
      <c r="B359" s="5">
        <v>2</v>
      </c>
      <c r="C359" s="2">
        <v>0.01</v>
      </c>
      <c r="D359" s="4">
        <v>62270000</v>
      </c>
      <c r="E359" s="4">
        <v>59990000</v>
      </c>
      <c r="F359" s="4">
        <v>61450000</v>
      </c>
      <c r="G359" s="4">
        <f t="shared" si="15"/>
        <v>61236666.666666664</v>
      </c>
      <c r="H359" s="4">
        <v>51880000</v>
      </c>
      <c r="I359" s="4">
        <v>47350000</v>
      </c>
      <c r="J359" s="4">
        <v>42850000</v>
      </c>
      <c r="K359" s="4">
        <f t="shared" si="16"/>
        <v>47360000</v>
      </c>
      <c r="L359" s="4">
        <f t="shared" si="17"/>
        <v>0.7733928474225682</v>
      </c>
      <c r="M359" s="2">
        <v>1555.7755</v>
      </c>
      <c r="N359" s="2" t="s">
        <v>920</v>
      </c>
      <c r="O359" s="2" t="s">
        <v>921</v>
      </c>
      <c r="P359" s="2" t="s">
        <v>922</v>
      </c>
    </row>
    <row r="360" spans="1:16" x14ac:dyDescent="0.45">
      <c r="A360" s="2">
        <v>16079187</v>
      </c>
      <c r="B360" s="5">
        <v>2</v>
      </c>
      <c r="C360" s="2">
        <v>3.1E-2</v>
      </c>
      <c r="D360" s="4">
        <v>27030000</v>
      </c>
      <c r="E360" s="4">
        <v>24980000</v>
      </c>
      <c r="F360" s="4">
        <v>28170000</v>
      </c>
      <c r="G360" s="4">
        <f t="shared" si="15"/>
        <v>26726666.666666668</v>
      </c>
      <c r="H360" s="4">
        <v>22510000</v>
      </c>
      <c r="I360" s="4">
        <v>21660000</v>
      </c>
      <c r="J360" s="4">
        <v>17840000</v>
      </c>
      <c r="K360" s="4">
        <f t="shared" si="16"/>
        <v>20670000</v>
      </c>
      <c r="L360" s="4">
        <f t="shared" si="17"/>
        <v>0.77338488401097527</v>
      </c>
      <c r="M360" s="2">
        <v>1138.5592999999999</v>
      </c>
      <c r="N360" s="2" t="s">
        <v>923</v>
      </c>
      <c r="O360" s="2" t="s">
        <v>924</v>
      </c>
      <c r="P360" s="2" t="s">
        <v>925</v>
      </c>
    </row>
    <row r="361" spans="1:16" x14ac:dyDescent="0.45">
      <c r="A361" s="2">
        <v>16086447</v>
      </c>
      <c r="B361" s="5" t="s">
        <v>86</v>
      </c>
      <c r="C361" s="2">
        <v>1.4E-2</v>
      </c>
      <c r="D361" s="4">
        <v>141200000</v>
      </c>
      <c r="E361" s="4">
        <v>127500000</v>
      </c>
      <c r="F361" s="4">
        <v>154800000</v>
      </c>
      <c r="G361" s="4">
        <f t="shared" si="15"/>
        <v>141166666.66666666</v>
      </c>
      <c r="H361" s="4">
        <v>103800000</v>
      </c>
      <c r="I361" s="4">
        <v>114100000</v>
      </c>
      <c r="J361" s="4">
        <v>108800000</v>
      </c>
      <c r="K361" s="4">
        <f t="shared" si="16"/>
        <v>108900000</v>
      </c>
      <c r="L361" s="4">
        <f t="shared" si="17"/>
        <v>0.77142857142857146</v>
      </c>
      <c r="M361" s="2" t="s">
        <v>926</v>
      </c>
      <c r="N361" s="2" t="s">
        <v>927</v>
      </c>
      <c r="O361" s="2" t="s">
        <v>928</v>
      </c>
      <c r="P361" s="2" t="s">
        <v>929</v>
      </c>
    </row>
    <row r="362" spans="1:16" x14ac:dyDescent="0.45">
      <c r="A362" s="2">
        <v>16076309</v>
      </c>
      <c r="B362" s="5">
        <v>2</v>
      </c>
      <c r="C362" s="2">
        <v>4.2000000000000003E-2</v>
      </c>
      <c r="D362" s="4">
        <v>215200000</v>
      </c>
      <c r="E362" s="4">
        <v>203700000</v>
      </c>
      <c r="F362" s="4">
        <v>211100000</v>
      </c>
      <c r="G362" s="4">
        <f t="shared" si="15"/>
        <v>210000000</v>
      </c>
      <c r="H362" s="4">
        <v>147900000</v>
      </c>
      <c r="I362" s="4">
        <v>191800000</v>
      </c>
      <c r="J362" s="4">
        <v>145500000</v>
      </c>
      <c r="K362" s="4">
        <f t="shared" si="16"/>
        <v>161733333.33333334</v>
      </c>
      <c r="L362" s="4">
        <f t="shared" si="17"/>
        <v>0.77015873015873015</v>
      </c>
      <c r="M362" s="2">
        <v>1484.7340999999999</v>
      </c>
      <c r="N362" s="2" t="s">
        <v>930</v>
      </c>
      <c r="O362" s="2" t="s">
        <v>931</v>
      </c>
      <c r="P362" s="2" t="s">
        <v>932</v>
      </c>
    </row>
    <row r="363" spans="1:16" x14ac:dyDescent="0.45">
      <c r="A363" s="2">
        <v>16075999</v>
      </c>
      <c r="B363" s="5">
        <v>2</v>
      </c>
      <c r="C363" s="2">
        <v>0.04</v>
      </c>
      <c r="D363" s="4">
        <v>29560000</v>
      </c>
      <c r="E363" s="4">
        <v>28850000</v>
      </c>
      <c r="F363" s="4">
        <v>31350000</v>
      </c>
      <c r="G363" s="4">
        <f t="shared" si="15"/>
        <v>29920000</v>
      </c>
      <c r="H363" s="4">
        <v>21870000</v>
      </c>
      <c r="I363" s="4">
        <v>26990000</v>
      </c>
      <c r="J363" s="4">
        <v>20210000</v>
      </c>
      <c r="K363" s="4">
        <f t="shared" si="16"/>
        <v>23023333.333333332</v>
      </c>
      <c r="L363" s="4">
        <f t="shared" si="17"/>
        <v>0.76949643493761133</v>
      </c>
      <c r="M363" s="2">
        <v>1256.7888</v>
      </c>
      <c r="N363" s="2" t="s">
        <v>933</v>
      </c>
      <c r="O363" s="2" t="s">
        <v>934</v>
      </c>
      <c r="P363" s="2" t="s">
        <v>1090</v>
      </c>
    </row>
    <row r="364" spans="1:16" x14ac:dyDescent="0.45">
      <c r="A364" s="2">
        <v>16072386</v>
      </c>
      <c r="B364" s="5">
        <v>2</v>
      </c>
      <c r="C364" s="2">
        <v>4.2999999999999997E-2</v>
      </c>
      <c r="D364" s="4">
        <v>521800000</v>
      </c>
      <c r="E364" s="4">
        <v>436400000</v>
      </c>
      <c r="F364" s="4">
        <v>574600000</v>
      </c>
      <c r="G364" s="4">
        <f t="shared" si="15"/>
        <v>510933333.33333331</v>
      </c>
      <c r="H364" s="4">
        <v>392200000</v>
      </c>
      <c r="I364" s="4">
        <v>417500000</v>
      </c>
      <c r="J364" s="4">
        <v>369500000</v>
      </c>
      <c r="K364" s="4">
        <f t="shared" si="16"/>
        <v>393066666.66666669</v>
      </c>
      <c r="L364" s="4">
        <f t="shared" si="17"/>
        <v>0.76931106471816291</v>
      </c>
      <c r="M364" s="2">
        <v>1603.8452</v>
      </c>
      <c r="N364" s="2" t="s">
        <v>935</v>
      </c>
      <c r="O364" s="2" t="s">
        <v>936</v>
      </c>
      <c r="P364" s="2" t="s">
        <v>937</v>
      </c>
    </row>
    <row r="365" spans="1:16" x14ac:dyDescent="0.45">
      <c r="A365" s="2">
        <v>16071393</v>
      </c>
      <c r="B365" s="5">
        <v>2</v>
      </c>
      <c r="C365" s="2">
        <v>8.9999999999999993E-3</v>
      </c>
      <c r="D365" s="4">
        <v>36750000</v>
      </c>
      <c r="E365" s="4">
        <v>35640000</v>
      </c>
      <c r="F365" s="4">
        <v>38110000</v>
      </c>
      <c r="G365" s="4">
        <f t="shared" si="15"/>
        <v>36833333.333333336</v>
      </c>
      <c r="H365" s="4">
        <v>30090000</v>
      </c>
      <c r="I365" s="4">
        <v>29340000</v>
      </c>
      <c r="J365" s="4">
        <v>25440000</v>
      </c>
      <c r="K365" s="4">
        <f t="shared" si="16"/>
        <v>28290000</v>
      </c>
      <c r="L365" s="4">
        <f t="shared" si="17"/>
        <v>0.76805429864253394</v>
      </c>
      <c r="M365" s="2">
        <v>1771.7838999999999</v>
      </c>
      <c r="N365" s="2" t="s">
        <v>938</v>
      </c>
      <c r="O365" s="2" t="s">
        <v>773</v>
      </c>
      <c r="P365" s="2" t="s">
        <v>774</v>
      </c>
    </row>
    <row r="366" spans="1:16" x14ac:dyDescent="0.45">
      <c r="A366" s="2" t="s">
        <v>939</v>
      </c>
      <c r="B366" s="5" t="s">
        <v>86</v>
      </c>
      <c r="C366" s="2">
        <v>4.1000000000000002E-2</v>
      </c>
      <c r="D366" s="4">
        <v>875700000</v>
      </c>
      <c r="E366" s="4">
        <v>804100000</v>
      </c>
      <c r="F366" s="4">
        <v>996200000</v>
      </c>
      <c r="G366" s="4">
        <f t="shared" si="15"/>
        <v>892000000</v>
      </c>
      <c r="H366" s="4">
        <v>718600000</v>
      </c>
      <c r="I366" s="4">
        <v>733900000</v>
      </c>
      <c r="J366" s="4">
        <v>601000000</v>
      </c>
      <c r="K366" s="4">
        <f t="shared" si="16"/>
        <v>684500000</v>
      </c>
      <c r="L366" s="4">
        <f t="shared" si="17"/>
        <v>0.7673766816143498</v>
      </c>
      <c r="M366" s="2" t="s">
        <v>940</v>
      </c>
      <c r="N366" s="2" t="s">
        <v>941</v>
      </c>
      <c r="O366" s="2" t="s">
        <v>942</v>
      </c>
      <c r="P366" s="2" t="s">
        <v>943</v>
      </c>
    </row>
    <row r="367" spans="1:16" x14ac:dyDescent="0.45">
      <c r="A367" s="2" t="s">
        <v>944</v>
      </c>
      <c r="B367" s="5" t="s">
        <v>86</v>
      </c>
      <c r="C367" s="2">
        <v>2.4E-2</v>
      </c>
      <c r="D367" s="4">
        <v>106900000</v>
      </c>
      <c r="E367" s="4">
        <v>105300000</v>
      </c>
      <c r="F367" s="4">
        <v>109500000</v>
      </c>
      <c r="G367" s="4">
        <f t="shared" si="15"/>
        <v>107233333.33333333</v>
      </c>
      <c r="H367" s="4">
        <v>82200000</v>
      </c>
      <c r="I367" s="4">
        <v>92930000</v>
      </c>
      <c r="J367" s="4">
        <v>71350000</v>
      </c>
      <c r="K367" s="4">
        <f t="shared" si="16"/>
        <v>82160000</v>
      </c>
      <c r="L367" s="4">
        <f t="shared" si="17"/>
        <v>0.76617967050046631</v>
      </c>
      <c r="M367" s="2" t="s">
        <v>945</v>
      </c>
      <c r="N367" s="2" t="s">
        <v>946</v>
      </c>
      <c r="O367" s="2" t="s">
        <v>743</v>
      </c>
      <c r="P367" s="2" t="s">
        <v>744</v>
      </c>
    </row>
    <row r="368" spans="1:16" x14ac:dyDescent="0.45">
      <c r="A368" s="2">
        <v>16076818</v>
      </c>
      <c r="B368" s="5">
        <v>2</v>
      </c>
      <c r="C368" s="2">
        <v>2.9000000000000001E-2</v>
      </c>
      <c r="D368" s="4">
        <v>8729134</v>
      </c>
      <c r="E368" s="4">
        <v>7201160.5</v>
      </c>
      <c r="F368" s="4">
        <v>8726087</v>
      </c>
      <c r="G368" s="4">
        <f t="shared" si="15"/>
        <v>8218793.833333333</v>
      </c>
      <c r="H368" s="4">
        <v>6895838</v>
      </c>
      <c r="I368" s="4">
        <v>5991943.5</v>
      </c>
      <c r="J368" s="4">
        <v>5989988.5</v>
      </c>
      <c r="K368" s="4">
        <f t="shared" si="16"/>
        <v>6292590</v>
      </c>
      <c r="L368" s="4">
        <f t="shared" si="17"/>
        <v>0.76563424361356514</v>
      </c>
      <c r="M368" s="2">
        <v>1647.7772</v>
      </c>
      <c r="N368" s="2" t="s">
        <v>947</v>
      </c>
      <c r="O368" s="2" t="s">
        <v>948</v>
      </c>
      <c r="P368" s="2" t="s">
        <v>949</v>
      </c>
    </row>
    <row r="369" spans="1:16" x14ac:dyDescent="0.45">
      <c r="A369" s="2">
        <v>16071590</v>
      </c>
      <c r="B369" s="5">
        <v>2</v>
      </c>
      <c r="C369" s="2">
        <v>3.9E-2</v>
      </c>
      <c r="D369" s="4">
        <v>51590000</v>
      </c>
      <c r="E369" s="4">
        <v>51480000</v>
      </c>
      <c r="F369" s="4">
        <v>57790000</v>
      </c>
      <c r="G369" s="4">
        <f t="shared" si="15"/>
        <v>53620000</v>
      </c>
      <c r="H369" s="4">
        <v>43040000</v>
      </c>
      <c r="I369" s="4">
        <v>45360000</v>
      </c>
      <c r="J369" s="4">
        <v>34750000</v>
      </c>
      <c r="K369" s="4">
        <f t="shared" si="16"/>
        <v>41050000</v>
      </c>
      <c r="L369" s="4">
        <f t="shared" si="17"/>
        <v>0.76557254755688176</v>
      </c>
      <c r="M369" s="2">
        <v>1950.9547</v>
      </c>
      <c r="N369" s="2" t="s">
        <v>950</v>
      </c>
      <c r="O369" s="2" t="s">
        <v>951</v>
      </c>
      <c r="P369" s="2" t="s">
        <v>952</v>
      </c>
    </row>
    <row r="370" spans="1:16" x14ac:dyDescent="0.45">
      <c r="A370" s="2">
        <v>16080513</v>
      </c>
      <c r="B370" s="5">
        <v>2</v>
      </c>
      <c r="C370" s="2">
        <v>6.0000000000000001E-3</v>
      </c>
      <c r="D370" s="4">
        <v>5448771.5</v>
      </c>
      <c r="E370" s="4">
        <v>5060353.5</v>
      </c>
      <c r="F370" s="4">
        <v>5489022</v>
      </c>
      <c r="G370" s="4">
        <f t="shared" si="15"/>
        <v>5332715.666666667</v>
      </c>
      <c r="H370" s="4">
        <v>4254492.5</v>
      </c>
      <c r="I370" s="4">
        <v>4248538</v>
      </c>
      <c r="J370" s="4">
        <v>3740090</v>
      </c>
      <c r="K370" s="4">
        <f t="shared" si="16"/>
        <v>4081040.1666666665</v>
      </c>
      <c r="L370" s="4">
        <f t="shared" si="17"/>
        <v>0.76528366066395059</v>
      </c>
      <c r="M370" s="2">
        <v>1158.5786000000001</v>
      </c>
      <c r="N370" s="2" t="s">
        <v>953</v>
      </c>
      <c r="O370" s="2" t="s">
        <v>954</v>
      </c>
      <c r="P370" s="2" t="s">
        <v>955</v>
      </c>
    </row>
    <row r="371" spans="1:16" x14ac:dyDescent="0.45">
      <c r="A371" s="2">
        <v>16087099</v>
      </c>
      <c r="B371" s="5">
        <v>2</v>
      </c>
      <c r="C371" s="2">
        <v>3.9E-2</v>
      </c>
      <c r="D371" s="4">
        <v>25280000</v>
      </c>
      <c r="E371" s="4">
        <v>24300000</v>
      </c>
      <c r="F371" s="4">
        <v>31480000</v>
      </c>
      <c r="G371" s="4">
        <f t="shared" si="15"/>
        <v>27020000</v>
      </c>
      <c r="H371" s="4">
        <v>19410000</v>
      </c>
      <c r="I371" s="4">
        <v>21530000</v>
      </c>
      <c r="J371" s="4">
        <v>21080000</v>
      </c>
      <c r="K371" s="4">
        <f t="shared" si="16"/>
        <v>20673333.333333332</v>
      </c>
      <c r="L371" s="4">
        <f t="shared" si="17"/>
        <v>0.76511226252158893</v>
      </c>
      <c r="M371" s="2">
        <v>1113.6085</v>
      </c>
      <c r="N371" s="2" t="s">
        <v>956</v>
      </c>
      <c r="O371" s="2" t="s">
        <v>957</v>
      </c>
      <c r="P371" s="2" t="s">
        <v>958</v>
      </c>
    </row>
    <row r="372" spans="1:16" x14ac:dyDescent="0.45">
      <c r="A372" s="2">
        <v>16072078</v>
      </c>
      <c r="B372" s="5">
        <v>2</v>
      </c>
      <c r="C372" s="2">
        <v>4.2000000000000003E-2</v>
      </c>
      <c r="D372" s="4">
        <v>3848000000</v>
      </c>
      <c r="E372" s="4">
        <v>3355000000</v>
      </c>
      <c r="F372" s="4">
        <v>4552000000</v>
      </c>
      <c r="G372" s="4">
        <f t="shared" si="15"/>
        <v>3918333333.3333335</v>
      </c>
      <c r="H372" s="4">
        <v>3027000000</v>
      </c>
      <c r="I372" s="4">
        <v>3022000000</v>
      </c>
      <c r="J372" s="4">
        <v>2910000000</v>
      </c>
      <c r="K372" s="4">
        <f t="shared" si="16"/>
        <v>2986333333.3333335</v>
      </c>
      <c r="L372" s="4">
        <f t="shared" si="17"/>
        <v>0.76214376860910249</v>
      </c>
      <c r="M372" s="2">
        <v>1309.6157000000001</v>
      </c>
      <c r="N372" s="2" t="s">
        <v>959</v>
      </c>
      <c r="O372" s="2" t="s">
        <v>896</v>
      </c>
      <c r="P372" s="2" t="s">
        <v>897</v>
      </c>
    </row>
    <row r="373" spans="1:16" x14ac:dyDescent="0.45">
      <c r="A373" s="2">
        <v>16076015</v>
      </c>
      <c r="B373" s="5">
        <v>2</v>
      </c>
      <c r="C373" s="2">
        <v>2E-3</v>
      </c>
      <c r="D373" s="4">
        <v>55780000</v>
      </c>
      <c r="E373" s="4">
        <v>50020000</v>
      </c>
      <c r="F373" s="4">
        <v>53550000</v>
      </c>
      <c r="G373" s="4">
        <f t="shared" si="15"/>
        <v>53116666.666666664</v>
      </c>
      <c r="H373" s="4">
        <v>39210000</v>
      </c>
      <c r="I373" s="4">
        <v>41640000</v>
      </c>
      <c r="J373" s="4">
        <v>40360000</v>
      </c>
      <c r="K373" s="4">
        <f t="shared" si="16"/>
        <v>40403333.333333336</v>
      </c>
      <c r="L373" s="4">
        <f t="shared" si="17"/>
        <v>0.76065265139629756</v>
      </c>
      <c r="M373" s="2">
        <v>1508.7926</v>
      </c>
      <c r="N373" s="2" t="s">
        <v>960</v>
      </c>
      <c r="O373" s="2" t="s">
        <v>961</v>
      </c>
      <c r="P373" s="2" t="s">
        <v>962</v>
      </c>
    </row>
    <row r="374" spans="1:16" x14ac:dyDescent="0.45">
      <c r="A374" s="2" t="s">
        <v>963</v>
      </c>
      <c r="B374" s="5" t="s">
        <v>86</v>
      </c>
      <c r="C374" s="2">
        <v>0.04</v>
      </c>
      <c r="D374" s="4">
        <v>113700000</v>
      </c>
      <c r="E374" s="4">
        <v>108100000</v>
      </c>
      <c r="F374" s="4">
        <v>134000000</v>
      </c>
      <c r="G374" s="4">
        <f t="shared" si="15"/>
        <v>118600000</v>
      </c>
      <c r="H374" s="4">
        <v>87920000</v>
      </c>
      <c r="I374" s="4">
        <v>101300000</v>
      </c>
      <c r="J374" s="4">
        <v>81360000</v>
      </c>
      <c r="K374" s="4">
        <f t="shared" si="16"/>
        <v>90193333.333333328</v>
      </c>
      <c r="L374" s="4">
        <f t="shared" si="17"/>
        <v>0.76048341765036531</v>
      </c>
      <c r="M374" s="2" t="s">
        <v>964</v>
      </c>
      <c r="N374" s="2" t="s">
        <v>965</v>
      </c>
      <c r="O374" s="2" t="s">
        <v>807</v>
      </c>
      <c r="P374" s="2" t="s">
        <v>808</v>
      </c>
    </row>
    <row r="375" spans="1:16" x14ac:dyDescent="0.45">
      <c r="A375" s="2">
        <v>16084162</v>
      </c>
      <c r="B375" s="5">
        <v>2</v>
      </c>
      <c r="C375" s="2">
        <v>3.6999999999999998E-2</v>
      </c>
      <c r="D375" s="4">
        <v>9161532</v>
      </c>
      <c r="E375" s="4">
        <v>10420000</v>
      </c>
      <c r="F375" s="4">
        <v>9894469</v>
      </c>
      <c r="G375" s="4">
        <f t="shared" si="15"/>
        <v>9825333.666666666</v>
      </c>
      <c r="H375" s="4">
        <v>7106747.5</v>
      </c>
      <c r="I375" s="4">
        <v>8698534</v>
      </c>
      <c r="J375" s="4">
        <v>6593193</v>
      </c>
      <c r="K375" s="4">
        <f t="shared" si="16"/>
        <v>7466158.166666667</v>
      </c>
      <c r="L375" s="4">
        <f t="shared" si="17"/>
        <v>0.75988851065651686</v>
      </c>
      <c r="M375" s="2">
        <v>1803.963</v>
      </c>
      <c r="N375" s="2" t="s">
        <v>966</v>
      </c>
      <c r="O375" s="2" t="s">
        <v>967</v>
      </c>
      <c r="P375" s="2" t="s">
        <v>1543</v>
      </c>
    </row>
    <row r="376" spans="1:16" x14ac:dyDescent="0.45">
      <c r="A376" s="2">
        <v>16081785</v>
      </c>
      <c r="B376" s="5">
        <v>2</v>
      </c>
      <c r="C376" s="4">
        <v>3.6190000000000001E-4</v>
      </c>
      <c r="D376" s="4">
        <v>71580000</v>
      </c>
      <c r="E376" s="4">
        <v>70480000</v>
      </c>
      <c r="F376" s="4">
        <v>67890000</v>
      </c>
      <c r="G376" s="4">
        <f t="shared" si="15"/>
        <v>69983333.333333328</v>
      </c>
      <c r="H376" s="4">
        <v>53980000</v>
      </c>
      <c r="I376" s="4">
        <v>54340000</v>
      </c>
      <c r="J376" s="4">
        <v>51200000</v>
      </c>
      <c r="K376" s="4">
        <f t="shared" si="16"/>
        <v>53173333.333333336</v>
      </c>
      <c r="L376" s="4">
        <f t="shared" si="17"/>
        <v>0.75979995236961195</v>
      </c>
      <c r="M376" s="2">
        <v>1150.5736999999999</v>
      </c>
      <c r="N376" s="2" t="s">
        <v>968</v>
      </c>
      <c r="O376" s="2" t="s">
        <v>749</v>
      </c>
      <c r="P376" s="2" t="s">
        <v>750</v>
      </c>
    </row>
    <row r="377" spans="1:16" x14ac:dyDescent="0.45">
      <c r="A377" s="2">
        <v>16075319</v>
      </c>
      <c r="B377" s="5">
        <v>3</v>
      </c>
      <c r="C377" s="2">
        <v>4.0000000000000001E-3</v>
      </c>
      <c r="D377" s="4">
        <v>124300000</v>
      </c>
      <c r="E377" s="4">
        <v>116000000</v>
      </c>
      <c r="F377" s="4">
        <v>120200000</v>
      </c>
      <c r="G377" s="4">
        <f t="shared" si="15"/>
        <v>120166666.66666667</v>
      </c>
      <c r="H377" s="4">
        <v>90760000</v>
      </c>
      <c r="I377" s="4">
        <v>98410000</v>
      </c>
      <c r="J377" s="4">
        <v>84710000</v>
      </c>
      <c r="K377" s="4">
        <f t="shared" si="16"/>
        <v>91293333.333333328</v>
      </c>
      <c r="L377" s="4">
        <f t="shared" si="17"/>
        <v>0.75972260748959775</v>
      </c>
      <c r="M377" s="2">
        <v>2254.1752999999999</v>
      </c>
      <c r="N377" s="2" t="s">
        <v>969</v>
      </c>
      <c r="O377" s="2" t="s">
        <v>970</v>
      </c>
      <c r="P377" s="2" t="s">
        <v>1522</v>
      </c>
    </row>
    <row r="378" spans="1:16" x14ac:dyDescent="0.45">
      <c r="A378" s="2">
        <v>16072281</v>
      </c>
      <c r="B378" s="5">
        <v>2</v>
      </c>
      <c r="C378" s="2">
        <v>2.8000000000000001E-2</v>
      </c>
      <c r="D378" s="4">
        <v>16900000</v>
      </c>
      <c r="E378" s="4">
        <v>16610000</v>
      </c>
      <c r="F378" s="4">
        <v>14510000</v>
      </c>
      <c r="G378" s="4">
        <f t="shared" si="15"/>
        <v>16006666.666666666</v>
      </c>
      <c r="H378" s="4">
        <v>10710000</v>
      </c>
      <c r="I378" s="4">
        <v>13460000</v>
      </c>
      <c r="J378" s="4">
        <v>12290000</v>
      </c>
      <c r="K378" s="4">
        <f t="shared" si="16"/>
        <v>12153333.333333334</v>
      </c>
      <c r="L378" s="4">
        <f t="shared" si="17"/>
        <v>0.75926697209496052</v>
      </c>
      <c r="M378" s="2">
        <v>1365.7176999999999</v>
      </c>
      <c r="N378" s="2" t="s">
        <v>971</v>
      </c>
      <c r="O378" s="2" t="s">
        <v>749</v>
      </c>
      <c r="P378" s="2" t="s">
        <v>750</v>
      </c>
    </row>
    <row r="379" spans="1:16" x14ac:dyDescent="0.45">
      <c r="A379" s="2">
        <v>16084301</v>
      </c>
      <c r="B379" s="5">
        <v>2</v>
      </c>
      <c r="C379" s="2">
        <v>3.5000000000000003E-2</v>
      </c>
      <c r="D379" s="4">
        <v>25870000</v>
      </c>
      <c r="E379" s="4">
        <v>26410000</v>
      </c>
      <c r="F379" s="4">
        <v>29210000</v>
      </c>
      <c r="G379" s="4">
        <f t="shared" si="15"/>
        <v>27163333.333333332</v>
      </c>
      <c r="H379" s="4">
        <v>20470000</v>
      </c>
      <c r="I379" s="4">
        <v>23550000</v>
      </c>
      <c r="J379" s="4">
        <v>17730000</v>
      </c>
      <c r="K379" s="4">
        <f t="shared" si="16"/>
        <v>20583333.333333332</v>
      </c>
      <c r="L379" s="4">
        <f t="shared" si="17"/>
        <v>0.75776168855074244</v>
      </c>
      <c r="M379" s="2">
        <v>1501.7927</v>
      </c>
      <c r="N379" s="2" t="s">
        <v>972</v>
      </c>
      <c r="O379" s="2" t="s">
        <v>752</v>
      </c>
      <c r="P379" s="2" t="s">
        <v>753</v>
      </c>
    </row>
    <row r="380" spans="1:16" x14ac:dyDescent="0.45">
      <c r="A380" s="2">
        <v>16069166</v>
      </c>
      <c r="B380" s="5">
        <v>2</v>
      </c>
      <c r="C380" s="2">
        <v>8.0000000000000002E-3</v>
      </c>
      <c r="D380" s="4">
        <v>1368000000</v>
      </c>
      <c r="E380" s="4">
        <v>1292000000</v>
      </c>
      <c r="F380" s="4">
        <v>1554000000</v>
      </c>
      <c r="G380" s="4">
        <f t="shared" si="15"/>
        <v>1404666666.6666667</v>
      </c>
      <c r="H380" s="4">
        <v>1071000000</v>
      </c>
      <c r="I380" s="4">
        <v>1090000000</v>
      </c>
      <c r="J380" s="4">
        <v>1031000000</v>
      </c>
      <c r="K380" s="4">
        <f t="shared" si="16"/>
        <v>1064000000</v>
      </c>
      <c r="L380" s="4">
        <f t="shared" si="17"/>
        <v>0.75747508305647837</v>
      </c>
      <c r="M380" s="2">
        <v>931.47875999999997</v>
      </c>
      <c r="N380" s="2" t="s">
        <v>973</v>
      </c>
      <c r="O380" s="2" t="s">
        <v>974</v>
      </c>
      <c r="P380" s="2" t="s">
        <v>975</v>
      </c>
    </row>
    <row r="381" spans="1:16" x14ac:dyDescent="0.45">
      <c r="A381" s="2">
        <v>16078432</v>
      </c>
      <c r="B381" s="5">
        <v>2</v>
      </c>
      <c r="C381" s="2">
        <v>3.6999999999999998E-2</v>
      </c>
      <c r="D381" s="4">
        <v>10330000</v>
      </c>
      <c r="E381" s="4">
        <v>10150000</v>
      </c>
      <c r="F381" s="4">
        <v>12690000</v>
      </c>
      <c r="G381" s="4">
        <f t="shared" si="15"/>
        <v>11056666.666666666</v>
      </c>
      <c r="H381" s="4">
        <v>9010838</v>
      </c>
      <c r="I381" s="4">
        <v>7525414</v>
      </c>
      <c r="J381" s="4">
        <v>8572712</v>
      </c>
      <c r="K381" s="4">
        <f t="shared" si="16"/>
        <v>8369654.666666667</v>
      </c>
      <c r="L381" s="4">
        <f t="shared" si="17"/>
        <v>0.75697811275248728</v>
      </c>
      <c r="M381" s="2">
        <v>780.41610000000003</v>
      </c>
      <c r="N381" s="2" t="s">
        <v>976</v>
      </c>
      <c r="O381" s="2" t="s">
        <v>957</v>
      </c>
      <c r="P381" s="2" t="s">
        <v>958</v>
      </c>
    </row>
    <row r="382" spans="1:16" x14ac:dyDescent="0.45">
      <c r="A382" s="2">
        <v>16071989</v>
      </c>
      <c r="B382" s="5">
        <v>2</v>
      </c>
      <c r="C382" s="2">
        <v>0.05</v>
      </c>
      <c r="D382" s="4">
        <v>15220000</v>
      </c>
      <c r="E382" s="4">
        <v>14090000</v>
      </c>
      <c r="F382" s="4">
        <v>16990000</v>
      </c>
      <c r="G382" s="4">
        <f t="shared" si="15"/>
        <v>15433333.333333334</v>
      </c>
      <c r="H382" s="4">
        <v>10050000</v>
      </c>
      <c r="I382" s="4">
        <v>13530000</v>
      </c>
      <c r="J382" s="4">
        <v>11460000</v>
      </c>
      <c r="K382" s="4">
        <f t="shared" si="16"/>
        <v>11680000</v>
      </c>
      <c r="L382" s="4">
        <f t="shared" si="17"/>
        <v>0.75680345572354213</v>
      </c>
      <c r="M382" s="2">
        <v>1586.8561999999999</v>
      </c>
      <c r="N382" s="2" t="s">
        <v>977</v>
      </c>
      <c r="O382" s="2" t="s">
        <v>978</v>
      </c>
      <c r="P382" s="2" t="s">
        <v>979</v>
      </c>
    </row>
    <row r="383" spans="1:16" x14ac:dyDescent="0.45">
      <c r="A383" s="2">
        <v>16083710</v>
      </c>
      <c r="B383" s="5">
        <v>2</v>
      </c>
      <c r="C383" s="2">
        <v>3.3000000000000002E-2</v>
      </c>
      <c r="D383" s="4">
        <v>14130000</v>
      </c>
      <c r="E383" s="4">
        <v>13770000</v>
      </c>
      <c r="F383" s="4">
        <v>16550000</v>
      </c>
      <c r="G383" s="4">
        <f t="shared" si="15"/>
        <v>14816666.666666666</v>
      </c>
      <c r="H383" s="4">
        <v>12190000</v>
      </c>
      <c r="I383" s="4">
        <v>11620000</v>
      </c>
      <c r="J383" s="4">
        <v>9776873</v>
      </c>
      <c r="K383" s="4">
        <f t="shared" si="16"/>
        <v>11195624.333333334</v>
      </c>
      <c r="L383" s="4">
        <f t="shared" si="17"/>
        <v>0.75561019122609685</v>
      </c>
      <c r="M383" s="2">
        <v>1776.874</v>
      </c>
      <c r="N383" s="2" t="s">
        <v>980</v>
      </c>
      <c r="O383" s="2" t="s">
        <v>981</v>
      </c>
      <c r="P383" s="6" t="s">
        <v>982</v>
      </c>
    </row>
    <row r="384" spans="1:16" x14ac:dyDescent="0.45">
      <c r="A384" s="2">
        <v>16082488</v>
      </c>
      <c r="B384" s="5">
        <v>3</v>
      </c>
      <c r="C384" s="2">
        <v>1.6E-2</v>
      </c>
      <c r="D384" s="4">
        <v>39400000</v>
      </c>
      <c r="E384" s="4">
        <v>36510000</v>
      </c>
      <c r="F384" s="4">
        <v>44350000</v>
      </c>
      <c r="G384" s="4">
        <f t="shared" si="15"/>
        <v>40086666.666666664</v>
      </c>
      <c r="H384" s="4">
        <v>32450000</v>
      </c>
      <c r="I384" s="4">
        <v>30150000</v>
      </c>
      <c r="J384" s="4">
        <v>28240000</v>
      </c>
      <c r="K384" s="4">
        <f t="shared" si="16"/>
        <v>30280000</v>
      </c>
      <c r="L384" s="4">
        <f t="shared" si="17"/>
        <v>0.75536337934475306</v>
      </c>
      <c r="M384" s="2">
        <v>1873.8402000000001</v>
      </c>
      <c r="N384" s="2" t="s">
        <v>983</v>
      </c>
      <c r="O384" s="2" t="s">
        <v>984</v>
      </c>
      <c r="P384" s="2" t="s">
        <v>985</v>
      </c>
    </row>
    <row r="385" spans="1:16" x14ac:dyDescent="0.45">
      <c r="A385" s="2">
        <v>16073833</v>
      </c>
      <c r="B385" s="5">
        <v>2</v>
      </c>
      <c r="C385" s="4">
        <v>6.7299999999999999E-4</v>
      </c>
      <c r="D385" s="4">
        <v>74030000</v>
      </c>
      <c r="E385" s="4">
        <v>74480000</v>
      </c>
      <c r="F385" s="4">
        <v>80600000</v>
      </c>
      <c r="G385" s="4">
        <f t="shared" si="15"/>
        <v>76370000</v>
      </c>
      <c r="H385" s="4">
        <v>58830000</v>
      </c>
      <c r="I385" s="4">
        <v>56720000</v>
      </c>
      <c r="J385" s="4">
        <v>57330000</v>
      </c>
      <c r="K385" s="4">
        <f t="shared" si="16"/>
        <v>57626666.666666664</v>
      </c>
      <c r="L385" s="4">
        <f t="shared" si="17"/>
        <v>0.75457203963161801</v>
      </c>
      <c r="M385" s="2">
        <v>981.49199999999996</v>
      </c>
      <c r="N385" s="2" t="s">
        <v>986</v>
      </c>
      <c r="O385" s="2" t="s">
        <v>691</v>
      </c>
      <c r="P385" s="2" t="s">
        <v>692</v>
      </c>
    </row>
    <row r="386" spans="1:16" x14ac:dyDescent="0.45">
      <c r="A386" s="2">
        <v>16073198</v>
      </c>
      <c r="B386" s="5">
        <v>2</v>
      </c>
      <c r="C386" s="2">
        <v>2.5999999999999999E-2</v>
      </c>
      <c r="D386" s="4">
        <v>45810000</v>
      </c>
      <c r="E386" s="4">
        <v>40360000</v>
      </c>
      <c r="F386" s="4">
        <v>45960000</v>
      </c>
      <c r="G386" s="4">
        <f t="shared" ref="G386:G449" si="18">AVERAGE(D386:F386)</f>
        <v>44043333.333333336</v>
      </c>
      <c r="H386" s="4">
        <v>32830000</v>
      </c>
      <c r="I386" s="4">
        <v>37490000</v>
      </c>
      <c r="J386" s="4">
        <v>29360000</v>
      </c>
      <c r="K386" s="4">
        <f t="shared" ref="K386:K449" si="19">AVERAGE(H386:J386)</f>
        <v>33226666.666666668</v>
      </c>
      <c r="L386" s="4">
        <f t="shared" si="17"/>
        <v>0.75440853704684774</v>
      </c>
      <c r="M386" s="2">
        <v>1700.8695</v>
      </c>
      <c r="N386" s="2" t="s">
        <v>987</v>
      </c>
      <c r="O386" s="2" t="s">
        <v>988</v>
      </c>
      <c r="P386" s="2" t="s">
        <v>989</v>
      </c>
    </row>
    <row r="387" spans="1:16" x14ac:dyDescent="0.45">
      <c r="A387" s="2">
        <v>16069453</v>
      </c>
      <c r="B387" s="5">
        <v>2</v>
      </c>
      <c r="C387" s="2">
        <v>7.0000000000000001E-3</v>
      </c>
      <c r="D387" s="4">
        <v>133700000</v>
      </c>
      <c r="E387" s="4">
        <v>130300000</v>
      </c>
      <c r="F387" s="4">
        <v>151100000</v>
      </c>
      <c r="G387" s="4">
        <f t="shared" si="18"/>
        <v>138366666.66666666</v>
      </c>
      <c r="H387" s="4">
        <v>102900000</v>
      </c>
      <c r="I387" s="4">
        <v>110600000</v>
      </c>
      <c r="J387" s="4">
        <v>99470000</v>
      </c>
      <c r="K387" s="4">
        <f t="shared" si="19"/>
        <v>104323333.33333333</v>
      </c>
      <c r="L387" s="4">
        <f t="shared" ref="L387:L450" si="20">K387/G387</f>
        <v>0.7539629005059022</v>
      </c>
      <c r="M387" s="2">
        <v>1707.8541</v>
      </c>
      <c r="N387" s="2" t="s">
        <v>990</v>
      </c>
      <c r="O387" s="2" t="s">
        <v>991</v>
      </c>
      <c r="P387" s="6" t="s">
        <v>1523</v>
      </c>
    </row>
    <row r="388" spans="1:16" x14ac:dyDescent="0.45">
      <c r="A388" s="2">
        <v>16092303</v>
      </c>
      <c r="B388" s="5">
        <v>3</v>
      </c>
      <c r="C388" s="2">
        <v>3.6999999999999998E-2</v>
      </c>
      <c r="D388" s="4">
        <v>42920000</v>
      </c>
      <c r="E388" s="4">
        <v>39870000</v>
      </c>
      <c r="F388" s="4">
        <v>50230000</v>
      </c>
      <c r="G388" s="4">
        <f t="shared" si="18"/>
        <v>44340000</v>
      </c>
      <c r="H388" s="4">
        <v>35870000</v>
      </c>
      <c r="I388" s="4">
        <v>34850000</v>
      </c>
      <c r="J388" s="4">
        <v>29530000</v>
      </c>
      <c r="K388" s="4">
        <f t="shared" si="19"/>
        <v>33416666.666666668</v>
      </c>
      <c r="L388" s="4">
        <f t="shared" si="20"/>
        <v>0.75364606826041203</v>
      </c>
      <c r="M388" s="2">
        <v>2508.1610999999998</v>
      </c>
      <c r="N388" s="2" t="s">
        <v>992</v>
      </c>
      <c r="O388" s="2" t="s">
        <v>705</v>
      </c>
      <c r="P388" s="2" t="s">
        <v>706</v>
      </c>
    </row>
    <row r="389" spans="1:16" x14ac:dyDescent="0.45">
      <c r="A389" s="2">
        <v>16071619</v>
      </c>
      <c r="B389" s="5">
        <v>2</v>
      </c>
      <c r="C389" s="2">
        <v>3.4000000000000002E-2</v>
      </c>
      <c r="D389" s="4">
        <v>23000000</v>
      </c>
      <c r="E389" s="4">
        <v>22600000</v>
      </c>
      <c r="F389" s="4">
        <v>27420000</v>
      </c>
      <c r="G389" s="4">
        <f t="shared" si="18"/>
        <v>24340000</v>
      </c>
      <c r="H389" s="4">
        <v>16770000</v>
      </c>
      <c r="I389" s="4">
        <v>20720000</v>
      </c>
      <c r="J389" s="4">
        <v>17520000</v>
      </c>
      <c r="K389" s="4">
        <f t="shared" si="19"/>
        <v>18336666.666666668</v>
      </c>
      <c r="L389" s="4">
        <f t="shared" si="20"/>
        <v>0.75335524513831831</v>
      </c>
      <c r="M389" s="2">
        <v>1615.6949999999999</v>
      </c>
      <c r="N389" s="2" t="s">
        <v>993</v>
      </c>
      <c r="O389" s="2" t="s">
        <v>873</v>
      </c>
      <c r="P389" s="2" t="s">
        <v>874</v>
      </c>
    </row>
    <row r="390" spans="1:16" x14ac:dyDescent="0.45">
      <c r="A390" s="2" t="s">
        <v>994</v>
      </c>
      <c r="B390" s="5" t="s">
        <v>86</v>
      </c>
      <c r="C390" s="2">
        <v>4.7E-2</v>
      </c>
      <c r="D390" s="4">
        <v>133300000</v>
      </c>
      <c r="E390" s="4">
        <v>127600000</v>
      </c>
      <c r="F390" s="4">
        <v>159700000</v>
      </c>
      <c r="G390" s="4">
        <f t="shared" si="18"/>
        <v>140200000</v>
      </c>
      <c r="H390" s="4">
        <v>109800000</v>
      </c>
      <c r="I390" s="4">
        <v>115800000</v>
      </c>
      <c r="J390" s="4">
        <v>91070000</v>
      </c>
      <c r="K390" s="4">
        <f t="shared" si="19"/>
        <v>105556666.66666667</v>
      </c>
      <c r="L390" s="4">
        <f t="shared" si="20"/>
        <v>0.75290061816452691</v>
      </c>
      <c r="M390" s="2" t="s">
        <v>995</v>
      </c>
      <c r="N390" s="2" t="s">
        <v>996</v>
      </c>
      <c r="O390" s="2" t="s">
        <v>997</v>
      </c>
      <c r="P390" s="2" t="s">
        <v>998</v>
      </c>
    </row>
    <row r="391" spans="1:16" x14ac:dyDescent="0.45">
      <c r="A391" s="2">
        <v>16084553</v>
      </c>
      <c r="B391" s="5">
        <v>2</v>
      </c>
      <c r="C391" s="2">
        <v>6.0000000000000001E-3</v>
      </c>
      <c r="D391" s="4">
        <v>60490000</v>
      </c>
      <c r="E391" s="4">
        <v>58590000</v>
      </c>
      <c r="F391" s="4">
        <v>64810000</v>
      </c>
      <c r="G391" s="4">
        <f t="shared" si="18"/>
        <v>61296666.666666664</v>
      </c>
      <c r="H391" s="4">
        <v>47370000</v>
      </c>
      <c r="I391" s="4">
        <v>42220000</v>
      </c>
      <c r="J391" s="4">
        <v>48850000</v>
      </c>
      <c r="K391" s="4">
        <f t="shared" si="19"/>
        <v>46146666.666666664</v>
      </c>
      <c r="L391" s="4">
        <f t="shared" si="20"/>
        <v>0.75284137255968242</v>
      </c>
      <c r="M391" s="2">
        <v>1321.7203</v>
      </c>
      <c r="N391" s="2" t="s">
        <v>999</v>
      </c>
      <c r="O391" s="2" t="s">
        <v>752</v>
      </c>
      <c r="P391" s="2" t="s">
        <v>753</v>
      </c>
    </row>
    <row r="392" spans="1:16" x14ac:dyDescent="0.45">
      <c r="A392" s="2">
        <v>16077705</v>
      </c>
      <c r="B392" s="5">
        <v>2</v>
      </c>
      <c r="C392" s="2">
        <v>0.01</v>
      </c>
      <c r="D392" s="4">
        <v>77250000</v>
      </c>
      <c r="E392" s="4">
        <v>73920000</v>
      </c>
      <c r="F392" s="4">
        <v>83230000</v>
      </c>
      <c r="G392" s="4">
        <f t="shared" si="18"/>
        <v>78133333.333333328</v>
      </c>
      <c r="H392" s="4">
        <v>63910000</v>
      </c>
      <c r="I392" s="4">
        <v>59190000</v>
      </c>
      <c r="J392" s="4">
        <v>53320000</v>
      </c>
      <c r="K392" s="4">
        <f t="shared" si="19"/>
        <v>58806666.666666664</v>
      </c>
      <c r="L392" s="4">
        <f t="shared" si="20"/>
        <v>0.75264505119453928</v>
      </c>
      <c r="M392" s="2">
        <v>1171.6599000000001</v>
      </c>
      <c r="N392" s="2" t="s">
        <v>1000</v>
      </c>
      <c r="O392" s="2" t="s">
        <v>807</v>
      </c>
      <c r="P392" s="2" t="s">
        <v>808</v>
      </c>
    </row>
    <row r="393" spans="1:16" x14ac:dyDescent="0.45">
      <c r="A393" s="2">
        <v>16090820</v>
      </c>
      <c r="B393" s="5">
        <v>2</v>
      </c>
      <c r="C393" s="2">
        <v>4.1000000000000002E-2</v>
      </c>
      <c r="D393" s="4">
        <v>13090000</v>
      </c>
      <c r="E393" s="4">
        <v>12860000</v>
      </c>
      <c r="F393" s="4">
        <v>15890000</v>
      </c>
      <c r="G393" s="4">
        <f t="shared" si="18"/>
        <v>13946666.666666666</v>
      </c>
      <c r="H393" s="4">
        <v>11440000</v>
      </c>
      <c r="I393" s="4">
        <v>10840000</v>
      </c>
      <c r="J393" s="4">
        <v>9116018</v>
      </c>
      <c r="K393" s="4">
        <f t="shared" si="19"/>
        <v>10465339.333333334</v>
      </c>
      <c r="L393" s="4">
        <f t="shared" si="20"/>
        <v>0.75038283938814543</v>
      </c>
      <c r="M393" s="2">
        <v>957.57587000000001</v>
      </c>
      <c r="N393" s="2" t="s">
        <v>1001</v>
      </c>
      <c r="O393" s="2" t="s">
        <v>1002</v>
      </c>
      <c r="P393" s="2" t="s">
        <v>1003</v>
      </c>
    </row>
    <row r="394" spans="1:16" x14ac:dyDescent="0.45">
      <c r="A394" s="2">
        <v>16083043</v>
      </c>
      <c r="B394" s="5">
        <v>2</v>
      </c>
      <c r="C394" s="2">
        <v>3.9E-2</v>
      </c>
      <c r="D394" s="4">
        <v>43860000</v>
      </c>
      <c r="E394" s="4">
        <v>40370000</v>
      </c>
      <c r="F394" s="4">
        <v>51380000</v>
      </c>
      <c r="G394" s="4">
        <f t="shared" si="18"/>
        <v>45203333.333333336</v>
      </c>
      <c r="H394" s="4">
        <v>31480000</v>
      </c>
      <c r="I394" s="4">
        <v>38350000</v>
      </c>
      <c r="J394" s="4">
        <v>31750000</v>
      </c>
      <c r="K394" s="4">
        <f t="shared" si="19"/>
        <v>33860000</v>
      </c>
      <c r="L394" s="4">
        <f t="shared" si="20"/>
        <v>0.74905980384927362</v>
      </c>
      <c r="M394" s="2">
        <v>1810.9061999999999</v>
      </c>
      <c r="N394" s="2" t="s">
        <v>1004</v>
      </c>
      <c r="O394" s="2" t="s">
        <v>1005</v>
      </c>
      <c r="P394" s="2" t="s">
        <v>1006</v>
      </c>
    </row>
    <row r="395" spans="1:16" x14ac:dyDescent="0.45">
      <c r="A395" s="2">
        <v>16079637</v>
      </c>
      <c r="B395" s="5">
        <v>2</v>
      </c>
      <c r="C395" s="2">
        <v>2.5000000000000001E-2</v>
      </c>
      <c r="D395" s="4">
        <v>86660000</v>
      </c>
      <c r="E395" s="4">
        <v>73250000</v>
      </c>
      <c r="F395" s="4">
        <v>83470000</v>
      </c>
      <c r="G395" s="4">
        <f t="shared" si="18"/>
        <v>81126666.666666672</v>
      </c>
      <c r="H395" s="4">
        <v>55050000</v>
      </c>
      <c r="I395" s="4">
        <v>58360000</v>
      </c>
      <c r="J395" s="4">
        <v>68760000</v>
      </c>
      <c r="K395" s="4">
        <f t="shared" si="19"/>
        <v>60723333.333333336</v>
      </c>
      <c r="L395" s="4">
        <f t="shared" si="20"/>
        <v>0.74850028761607357</v>
      </c>
      <c r="M395" s="2">
        <v>1029.5187000000001</v>
      </c>
      <c r="N395" s="2" t="s">
        <v>1007</v>
      </c>
      <c r="O395" s="2" t="s">
        <v>1008</v>
      </c>
      <c r="P395" s="2" t="s">
        <v>1009</v>
      </c>
    </row>
    <row r="396" spans="1:16" x14ac:dyDescent="0.45">
      <c r="A396" s="2">
        <v>16070496</v>
      </c>
      <c r="B396" s="5">
        <v>2</v>
      </c>
      <c r="C396" s="2">
        <v>2.4E-2</v>
      </c>
      <c r="D396" s="4">
        <v>39890000</v>
      </c>
      <c r="E396" s="4">
        <v>38210000</v>
      </c>
      <c r="F396" s="4">
        <v>38640000</v>
      </c>
      <c r="G396" s="4">
        <f t="shared" si="18"/>
        <v>38913333.333333336</v>
      </c>
      <c r="H396" s="4">
        <v>31970000</v>
      </c>
      <c r="I396" s="4">
        <v>30810000</v>
      </c>
      <c r="J396" s="4">
        <v>24540000</v>
      </c>
      <c r="K396" s="4">
        <f t="shared" si="19"/>
        <v>29106666.666666668</v>
      </c>
      <c r="L396" s="4">
        <f t="shared" si="20"/>
        <v>0.7479869796128148</v>
      </c>
      <c r="M396" s="2">
        <v>1584.8447000000001</v>
      </c>
      <c r="N396" s="2" t="s">
        <v>1010</v>
      </c>
      <c r="O396" s="2" t="s">
        <v>1011</v>
      </c>
      <c r="P396" s="2" t="s">
        <v>1012</v>
      </c>
    </row>
    <row r="397" spans="1:16" x14ac:dyDescent="0.45">
      <c r="A397" s="2">
        <v>16075100</v>
      </c>
      <c r="B397" s="5">
        <v>2</v>
      </c>
      <c r="C397" s="2">
        <v>4.0000000000000001E-3</v>
      </c>
      <c r="D397" s="4">
        <v>62530000</v>
      </c>
      <c r="E397" s="4">
        <v>59710000</v>
      </c>
      <c r="F397" s="4">
        <v>59360000</v>
      </c>
      <c r="G397" s="4">
        <f t="shared" si="18"/>
        <v>60533333.333333336</v>
      </c>
      <c r="H397" s="4">
        <v>44420000</v>
      </c>
      <c r="I397" s="4">
        <v>49170000</v>
      </c>
      <c r="J397" s="4">
        <v>42200000</v>
      </c>
      <c r="K397" s="4">
        <f t="shared" si="19"/>
        <v>45263333.333333336</v>
      </c>
      <c r="L397" s="4">
        <f t="shared" si="20"/>
        <v>0.74774229074889864</v>
      </c>
      <c r="M397" s="2">
        <v>1302.6783</v>
      </c>
      <c r="N397" s="2" t="s">
        <v>1013</v>
      </c>
      <c r="O397" s="2" t="s">
        <v>1014</v>
      </c>
      <c r="P397" s="2" t="s">
        <v>1015</v>
      </c>
    </row>
    <row r="398" spans="1:16" x14ac:dyDescent="0.45">
      <c r="A398" s="2">
        <v>16072336</v>
      </c>
      <c r="B398" s="5">
        <v>2</v>
      </c>
      <c r="C398" s="2">
        <v>2.5000000000000001E-2</v>
      </c>
      <c r="D398" s="4">
        <v>136200000</v>
      </c>
      <c r="E398" s="4">
        <v>136400000</v>
      </c>
      <c r="F398" s="4">
        <v>172200000</v>
      </c>
      <c r="G398" s="4">
        <f t="shared" si="18"/>
        <v>148266666.66666666</v>
      </c>
      <c r="H398" s="4">
        <v>108600000</v>
      </c>
      <c r="I398" s="4">
        <v>116800000</v>
      </c>
      <c r="J398" s="4">
        <v>106200000</v>
      </c>
      <c r="K398" s="4">
        <f t="shared" si="19"/>
        <v>110533333.33333333</v>
      </c>
      <c r="L398" s="4">
        <f t="shared" si="20"/>
        <v>0.74550359712230219</v>
      </c>
      <c r="M398" s="2">
        <v>1322.6663000000001</v>
      </c>
      <c r="N398" s="2" t="s">
        <v>1016</v>
      </c>
      <c r="O398" s="2" t="s">
        <v>807</v>
      </c>
      <c r="P398" s="2" t="s">
        <v>808</v>
      </c>
    </row>
    <row r="399" spans="1:16" x14ac:dyDescent="0.45">
      <c r="A399" s="2">
        <v>16094680</v>
      </c>
      <c r="B399" s="5">
        <v>2</v>
      </c>
      <c r="C399" s="4">
        <v>9.5509999999999996E-4</v>
      </c>
      <c r="D399" s="4">
        <v>5433221.5</v>
      </c>
      <c r="E399" s="4">
        <v>5816808.5</v>
      </c>
      <c r="F399" s="4">
        <v>5973561.5</v>
      </c>
      <c r="G399" s="4">
        <f t="shared" si="18"/>
        <v>5741197.166666667</v>
      </c>
      <c r="H399" s="4">
        <v>4295235.5</v>
      </c>
      <c r="I399" s="4">
        <v>4116724</v>
      </c>
      <c r="J399" s="4">
        <v>4390817.5</v>
      </c>
      <c r="K399" s="4">
        <f t="shared" si="19"/>
        <v>4267592.333333333</v>
      </c>
      <c r="L399" s="4">
        <f t="shared" si="20"/>
        <v>0.74332795224503545</v>
      </c>
      <c r="M399" s="2">
        <v>1454.8287</v>
      </c>
      <c r="N399" s="2" t="s">
        <v>1017</v>
      </c>
      <c r="O399" s="2" t="s">
        <v>1018</v>
      </c>
      <c r="P399" s="2" t="s">
        <v>1019</v>
      </c>
    </row>
    <row r="400" spans="1:16" x14ac:dyDescent="0.45">
      <c r="A400" s="2">
        <v>16072131</v>
      </c>
      <c r="B400" s="5">
        <v>2</v>
      </c>
      <c r="C400" s="2">
        <v>4.4999999999999998E-2</v>
      </c>
      <c r="D400" s="4">
        <v>33640000</v>
      </c>
      <c r="E400" s="4">
        <v>33850000</v>
      </c>
      <c r="F400" s="4">
        <v>43530000</v>
      </c>
      <c r="G400" s="4">
        <f t="shared" si="18"/>
        <v>37006666.666666664</v>
      </c>
      <c r="H400" s="4">
        <v>29550000</v>
      </c>
      <c r="I400" s="4">
        <v>28340000</v>
      </c>
      <c r="J400" s="4">
        <v>24610000</v>
      </c>
      <c r="K400" s="4">
        <f t="shared" si="19"/>
        <v>27500000</v>
      </c>
      <c r="L400" s="4">
        <f t="shared" si="20"/>
        <v>0.74310934966672682</v>
      </c>
      <c r="M400" s="2">
        <v>2125.0954999999999</v>
      </c>
      <c r="N400" s="2" t="s">
        <v>1020</v>
      </c>
      <c r="O400" s="2" t="s">
        <v>1021</v>
      </c>
      <c r="P400" s="6" t="s">
        <v>1022</v>
      </c>
    </row>
    <row r="401" spans="1:16" x14ac:dyDescent="0.45">
      <c r="A401" s="2">
        <v>16079691</v>
      </c>
      <c r="B401" s="5">
        <v>2</v>
      </c>
      <c r="C401" s="2">
        <v>3.9E-2</v>
      </c>
      <c r="D401" s="4">
        <v>19820000</v>
      </c>
      <c r="E401" s="4">
        <v>18470000</v>
      </c>
      <c r="F401" s="4">
        <v>21450000</v>
      </c>
      <c r="G401" s="4">
        <f t="shared" si="18"/>
        <v>19913333.333333332</v>
      </c>
      <c r="H401" s="4">
        <v>14110000</v>
      </c>
      <c r="I401" s="4">
        <v>17440000</v>
      </c>
      <c r="J401" s="4">
        <v>12840000</v>
      </c>
      <c r="K401" s="4">
        <f t="shared" si="19"/>
        <v>14796666.666666666</v>
      </c>
      <c r="L401" s="4">
        <f t="shared" si="20"/>
        <v>0.74305323066622031</v>
      </c>
      <c r="M401" s="2">
        <v>1826.8478</v>
      </c>
      <c r="N401" s="2" t="s">
        <v>1023</v>
      </c>
      <c r="O401" s="2" t="s">
        <v>1024</v>
      </c>
      <c r="P401" s="6" t="s">
        <v>1025</v>
      </c>
    </row>
    <row r="402" spans="1:16" x14ac:dyDescent="0.45">
      <c r="A402" s="2" t="s">
        <v>1026</v>
      </c>
      <c r="B402" s="5" t="s">
        <v>86</v>
      </c>
      <c r="C402" s="2">
        <v>0.05</v>
      </c>
      <c r="D402" s="4">
        <v>116400000</v>
      </c>
      <c r="E402" s="4">
        <v>102800000</v>
      </c>
      <c r="F402" s="4">
        <v>142700000</v>
      </c>
      <c r="G402" s="4">
        <f t="shared" si="18"/>
        <v>120633333.33333333</v>
      </c>
      <c r="H402" s="4">
        <v>90900000</v>
      </c>
      <c r="I402" s="4">
        <v>95450000</v>
      </c>
      <c r="J402" s="4">
        <v>82260000</v>
      </c>
      <c r="K402" s="4">
        <f t="shared" si="19"/>
        <v>89536666.666666672</v>
      </c>
      <c r="L402" s="4">
        <f t="shared" si="20"/>
        <v>0.74222160817905503</v>
      </c>
      <c r="M402" s="2" t="s">
        <v>1027</v>
      </c>
      <c r="N402" s="2" t="s">
        <v>1028</v>
      </c>
      <c r="O402" s="2" t="s">
        <v>807</v>
      </c>
      <c r="P402" s="2" t="s">
        <v>808</v>
      </c>
    </row>
    <row r="403" spans="1:16" x14ac:dyDescent="0.45">
      <c r="A403" s="2">
        <v>16070834</v>
      </c>
      <c r="B403" s="5">
        <v>2</v>
      </c>
      <c r="C403" s="2">
        <v>0.04</v>
      </c>
      <c r="D403" s="4">
        <v>88080000</v>
      </c>
      <c r="E403" s="4">
        <v>80000000</v>
      </c>
      <c r="F403" s="4">
        <v>110500000</v>
      </c>
      <c r="G403" s="4">
        <f t="shared" si="18"/>
        <v>92860000</v>
      </c>
      <c r="H403" s="4">
        <v>67590000</v>
      </c>
      <c r="I403" s="4">
        <v>69580000</v>
      </c>
      <c r="J403" s="4">
        <v>69470000</v>
      </c>
      <c r="K403" s="4">
        <f t="shared" si="19"/>
        <v>68880000</v>
      </c>
      <c r="L403" s="4">
        <f t="shared" si="20"/>
        <v>0.74176179194486325</v>
      </c>
      <c r="M403" s="2">
        <v>1395.808</v>
      </c>
      <c r="N403" s="2" t="s">
        <v>1029</v>
      </c>
      <c r="O403" s="2" t="s">
        <v>749</v>
      </c>
      <c r="P403" s="2" t="s">
        <v>750</v>
      </c>
    </row>
    <row r="404" spans="1:16" x14ac:dyDescent="0.45">
      <c r="A404" s="2">
        <v>16098533</v>
      </c>
      <c r="B404" s="5">
        <v>2</v>
      </c>
      <c r="C404" s="2">
        <v>3.2000000000000001E-2</v>
      </c>
      <c r="D404" s="4">
        <v>2626459.25</v>
      </c>
      <c r="E404" s="4">
        <v>2586980.25</v>
      </c>
      <c r="F404" s="4">
        <v>3413179</v>
      </c>
      <c r="G404" s="4">
        <f t="shared" si="18"/>
        <v>2875539.5</v>
      </c>
      <c r="H404" s="4">
        <v>2102903.5</v>
      </c>
      <c r="I404" s="4">
        <v>2133030.25</v>
      </c>
      <c r="J404" s="4">
        <v>2149285.5</v>
      </c>
      <c r="K404" s="4">
        <f t="shared" si="19"/>
        <v>2128406.4166666665</v>
      </c>
      <c r="L404" s="4">
        <f t="shared" si="20"/>
        <v>0.74017637965559735</v>
      </c>
      <c r="M404" s="2">
        <v>1281.4746</v>
      </c>
      <c r="N404" s="2" t="s">
        <v>1030</v>
      </c>
      <c r="O404" s="2" t="s">
        <v>1031</v>
      </c>
      <c r="P404" s="2" t="s">
        <v>1032</v>
      </c>
    </row>
    <row r="405" spans="1:16" x14ac:dyDescent="0.45">
      <c r="A405" s="2">
        <v>16080172</v>
      </c>
      <c r="B405" s="5">
        <v>2</v>
      </c>
      <c r="C405" s="2">
        <v>3.4000000000000002E-2</v>
      </c>
      <c r="D405" s="4">
        <v>26940000</v>
      </c>
      <c r="E405" s="4">
        <v>24150000</v>
      </c>
      <c r="F405" s="4">
        <v>30310000</v>
      </c>
      <c r="G405" s="4">
        <f t="shared" si="18"/>
        <v>27133333.333333332</v>
      </c>
      <c r="H405" s="4">
        <v>18010000</v>
      </c>
      <c r="I405" s="4">
        <v>22770000</v>
      </c>
      <c r="J405" s="4">
        <v>19420000</v>
      </c>
      <c r="K405" s="4">
        <f t="shared" si="19"/>
        <v>20066666.666666668</v>
      </c>
      <c r="L405" s="4">
        <f t="shared" si="20"/>
        <v>0.73955773955773962</v>
      </c>
      <c r="M405" s="2">
        <v>1738.8756000000001</v>
      </c>
      <c r="N405" s="2" t="s">
        <v>1033</v>
      </c>
      <c r="O405" s="2" t="s">
        <v>1034</v>
      </c>
      <c r="P405" s="2" t="s">
        <v>1035</v>
      </c>
    </row>
    <row r="406" spans="1:16" x14ac:dyDescent="0.45">
      <c r="A406" s="2">
        <v>16070472</v>
      </c>
      <c r="B406" s="5">
        <v>2</v>
      </c>
      <c r="C406" s="2">
        <v>3.4000000000000002E-2</v>
      </c>
      <c r="D406" s="4">
        <v>474800000</v>
      </c>
      <c r="E406" s="4">
        <v>443500000</v>
      </c>
      <c r="F406" s="4">
        <v>558000000</v>
      </c>
      <c r="G406" s="4">
        <f t="shared" si="18"/>
        <v>492100000</v>
      </c>
      <c r="H406" s="4">
        <v>340200000</v>
      </c>
      <c r="I406" s="4">
        <v>413800000</v>
      </c>
      <c r="J406" s="4">
        <v>337600000</v>
      </c>
      <c r="K406" s="4">
        <f t="shared" si="19"/>
        <v>363866666.66666669</v>
      </c>
      <c r="L406" s="4">
        <f t="shared" si="20"/>
        <v>0.7394161078371605</v>
      </c>
      <c r="M406" s="2">
        <v>1694.9072000000001</v>
      </c>
      <c r="N406" s="2" t="s">
        <v>1036</v>
      </c>
      <c r="O406" s="2" t="s">
        <v>1037</v>
      </c>
      <c r="P406" s="2" t="s">
        <v>1038</v>
      </c>
    </row>
    <row r="407" spans="1:16" x14ac:dyDescent="0.45">
      <c r="A407" s="2" t="s">
        <v>1039</v>
      </c>
      <c r="B407" s="5" t="s">
        <v>86</v>
      </c>
      <c r="C407" s="2">
        <v>4.7E-2</v>
      </c>
      <c r="D407" s="4">
        <v>137600000</v>
      </c>
      <c r="E407" s="4">
        <v>172000000</v>
      </c>
      <c r="F407" s="4">
        <v>141900000</v>
      </c>
      <c r="G407" s="4">
        <f t="shared" si="18"/>
        <v>150500000</v>
      </c>
      <c r="H407" s="4">
        <v>115800000</v>
      </c>
      <c r="I407" s="4">
        <v>123500000</v>
      </c>
      <c r="J407" s="4">
        <v>94250000</v>
      </c>
      <c r="K407" s="4">
        <f t="shared" si="19"/>
        <v>111183333.33333333</v>
      </c>
      <c r="L407" s="4">
        <f t="shared" si="20"/>
        <v>0.73875968992248053</v>
      </c>
      <c r="M407" s="2" t="s">
        <v>1040</v>
      </c>
      <c r="N407" s="2" t="s">
        <v>1041</v>
      </c>
      <c r="O407" s="2" t="s">
        <v>1042</v>
      </c>
      <c r="P407" s="2" t="s">
        <v>1043</v>
      </c>
    </row>
    <row r="408" spans="1:16" x14ac:dyDescent="0.45">
      <c r="A408" s="2">
        <v>16078104</v>
      </c>
      <c r="B408" s="5">
        <v>2</v>
      </c>
      <c r="C408" s="2">
        <v>0.03</v>
      </c>
      <c r="D408" s="4">
        <v>8909149</v>
      </c>
      <c r="E408" s="4">
        <v>9178083</v>
      </c>
      <c r="F408" s="4">
        <v>11620000</v>
      </c>
      <c r="G408" s="4">
        <f t="shared" si="18"/>
        <v>9902410.666666666</v>
      </c>
      <c r="H408" s="4">
        <v>7758645.5</v>
      </c>
      <c r="I408" s="4">
        <v>7197588.5</v>
      </c>
      <c r="J408" s="4">
        <v>6975147</v>
      </c>
      <c r="K408" s="4">
        <f t="shared" si="19"/>
        <v>7310460.333333333</v>
      </c>
      <c r="L408" s="4">
        <f t="shared" si="20"/>
        <v>0.73825057144334416</v>
      </c>
      <c r="M408" s="2">
        <v>2346.1251999999999</v>
      </c>
      <c r="N408" s="2" t="s">
        <v>1044</v>
      </c>
      <c r="O408" s="2" t="s">
        <v>1045</v>
      </c>
      <c r="P408" s="2" t="s">
        <v>1046</v>
      </c>
    </row>
    <row r="409" spans="1:16" x14ac:dyDescent="0.45">
      <c r="A409" s="2">
        <v>16074976</v>
      </c>
      <c r="B409" s="5">
        <v>2</v>
      </c>
      <c r="C409" s="2">
        <v>2.8000000000000001E-2</v>
      </c>
      <c r="D409" s="4">
        <v>13630000</v>
      </c>
      <c r="E409" s="4">
        <v>13710000</v>
      </c>
      <c r="F409" s="4">
        <v>15450000</v>
      </c>
      <c r="G409" s="4">
        <f t="shared" si="18"/>
        <v>14263333.333333334</v>
      </c>
      <c r="H409" s="4">
        <v>12300000</v>
      </c>
      <c r="I409" s="4">
        <v>9579030</v>
      </c>
      <c r="J409" s="4">
        <v>9681696</v>
      </c>
      <c r="K409" s="4">
        <f t="shared" si="19"/>
        <v>10520242</v>
      </c>
      <c r="L409" s="4">
        <f t="shared" si="20"/>
        <v>0.73757247020331851</v>
      </c>
      <c r="M409" s="2">
        <v>1482.6595</v>
      </c>
      <c r="N409" s="2" t="s">
        <v>1047</v>
      </c>
      <c r="O409" s="2" t="s">
        <v>1048</v>
      </c>
      <c r="P409" s="2" t="s">
        <v>1049</v>
      </c>
    </row>
    <row r="410" spans="1:16" x14ac:dyDescent="0.45">
      <c r="A410" s="2">
        <v>16075131</v>
      </c>
      <c r="B410" s="5">
        <v>2</v>
      </c>
      <c r="C410" s="2">
        <v>4.8000000000000001E-2</v>
      </c>
      <c r="D410" s="4">
        <v>22950000</v>
      </c>
      <c r="E410" s="4">
        <v>22710000</v>
      </c>
      <c r="F410" s="4">
        <v>29150000</v>
      </c>
      <c r="G410" s="4">
        <f t="shared" si="18"/>
        <v>24936666.666666668</v>
      </c>
      <c r="H410" s="4">
        <v>16380000</v>
      </c>
      <c r="I410" s="4">
        <v>20870000</v>
      </c>
      <c r="J410" s="4">
        <v>17890000</v>
      </c>
      <c r="K410" s="4">
        <f t="shared" si="19"/>
        <v>18380000</v>
      </c>
      <c r="L410" s="4">
        <f t="shared" si="20"/>
        <v>0.737067237000401</v>
      </c>
      <c r="M410" s="2">
        <v>1450.7408</v>
      </c>
      <c r="N410" s="2" t="s">
        <v>1050</v>
      </c>
      <c r="O410" s="2" t="s">
        <v>1051</v>
      </c>
      <c r="P410" s="2" t="s">
        <v>1052</v>
      </c>
    </row>
    <row r="411" spans="1:16" x14ac:dyDescent="0.45">
      <c r="A411" s="2">
        <v>16086487</v>
      </c>
      <c r="B411" s="5">
        <v>2</v>
      </c>
      <c r="C411" s="2">
        <v>0.04</v>
      </c>
      <c r="D411" s="4">
        <v>8514788</v>
      </c>
      <c r="E411" s="4">
        <v>7639192.5</v>
      </c>
      <c r="F411" s="4">
        <v>7326527</v>
      </c>
      <c r="G411" s="4">
        <f t="shared" si="18"/>
        <v>7826835.833333333</v>
      </c>
      <c r="H411" s="4">
        <v>4852833</v>
      </c>
      <c r="I411" s="4">
        <v>6729211</v>
      </c>
      <c r="J411" s="4">
        <v>5699972.5</v>
      </c>
      <c r="K411" s="4">
        <f t="shared" si="19"/>
        <v>5760672.166666667</v>
      </c>
      <c r="L411" s="4">
        <f t="shared" si="20"/>
        <v>0.73601545878001151</v>
      </c>
      <c r="M411" s="2">
        <v>800.45270000000005</v>
      </c>
      <c r="N411" s="2" t="s">
        <v>1053</v>
      </c>
      <c r="O411" s="2" t="s">
        <v>1054</v>
      </c>
      <c r="P411" s="2" t="s">
        <v>1055</v>
      </c>
    </row>
    <row r="412" spans="1:16" x14ac:dyDescent="0.45">
      <c r="A412" s="2">
        <v>16080105</v>
      </c>
      <c r="B412" s="5">
        <v>2</v>
      </c>
      <c r="C412" s="2">
        <v>0.04</v>
      </c>
      <c r="D412" s="4">
        <v>38530000</v>
      </c>
      <c r="E412" s="4">
        <v>33430000</v>
      </c>
      <c r="F412" s="4">
        <v>45480000</v>
      </c>
      <c r="G412" s="4">
        <f t="shared" si="18"/>
        <v>39146666.666666664</v>
      </c>
      <c r="H412" s="4">
        <v>28530000</v>
      </c>
      <c r="I412" s="4">
        <v>31230000</v>
      </c>
      <c r="J412" s="4">
        <v>26560000</v>
      </c>
      <c r="K412" s="4">
        <f t="shared" si="19"/>
        <v>28773333.333333332</v>
      </c>
      <c r="L412" s="4">
        <f t="shared" si="20"/>
        <v>0.73501362397820169</v>
      </c>
      <c r="M412" s="2">
        <v>1433.7456999999999</v>
      </c>
      <c r="N412" s="2" t="s">
        <v>1056</v>
      </c>
      <c r="O412" s="2" t="s">
        <v>1057</v>
      </c>
      <c r="P412" s="2" t="s">
        <v>1058</v>
      </c>
    </row>
    <row r="413" spans="1:16" x14ac:dyDescent="0.45">
      <c r="A413" s="2">
        <v>16069150</v>
      </c>
      <c r="B413" s="5">
        <v>2</v>
      </c>
      <c r="C413" s="2">
        <v>1.2999999999999999E-2</v>
      </c>
      <c r="D413" s="4">
        <v>346200000</v>
      </c>
      <c r="E413" s="4">
        <v>319300000</v>
      </c>
      <c r="F413" s="4">
        <v>398000000</v>
      </c>
      <c r="G413" s="4">
        <f t="shared" si="18"/>
        <v>354500000</v>
      </c>
      <c r="H413" s="4">
        <v>266200000</v>
      </c>
      <c r="I413" s="4">
        <v>270000000</v>
      </c>
      <c r="J413" s="4">
        <v>243900000</v>
      </c>
      <c r="K413" s="4">
        <f t="shared" si="19"/>
        <v>260033333.33333334</v>
      </c>
      <c r="L413" s="4">
        <f t="shared" si="20"/>
        <v>0.73352139163140573</v>
      </c>
      <c r="M413" s="2">
        <v>1561.6913</v>
      </c>
      <c r="N413" s="2" t="s">
        <v>1059</v>
      </c>
      <c r="O413" s="2" t="s">
        <v>679</v>
      </c>
      <c r="P413" s="2" t="s">
        <v>680</v>
      </c>
    </row>
    <row r="414" spans="1:16" x14ac:dyDescent="0.45">
      <c r="A414" s="2">
        <v>16078134</v>
      </c>
      <c r="B414" s="5">
        <v>2</v>
      </c>
      <c r="C414" s="2">
        <v>4.7E-2</v>
      </c>
      <c r="D414" s="4">
        <v>43640000</v>
      </c>
      <c r="E414" s="4">
        <v>38330000</v>
      </c>
      <c r="F414" s="4">
        <v>35300000</v>
      </c>
      <c r="G414" s="4">
        <f t="shared" si="18"/>
        <v>39090000</v>
      </c>
      <c r="H414" s="4">
        <v>28720000</v>
      </c>
      <c r="I414" s="4">
        <v>33140000</v>
      </c>
      <c r="J414" s="4">
        <v>23990000</v>
      </c>
      <c r="K414" s="4">
        <f t="shared" si="19"/>
        <v>28616666.666666668</v>
      </c>
      <c r="L414" s="4">
        <f t="shared" si="20"/>
        <v>0.73207128847957703</v>
      </c>
      <c r="M414" s="2">
        <v>1745.8905</v>
      </c>
      <c r="N414" s="2" t="s">
        <v>1060</v>
      </c>
      <c r="O414" s="2" t="s">
        <v>1061</v>
      </c>
      <c r="P414" s="2" t="s">
        <v>1062</v>
      </c>
    </row>
    <row r="415" spans="1:16" x14ac:dyDescent="0.45">
      <c r="A415" s="2">
        <v>16083213</v>
      </c>
      <c r="B415" s="5">
        <v>2</v>
      </c>
      <c r="C415" s="2">
        <v>1.0999999999999999E-2</v>
      </c>
      <c r="D415" s="4">
        <v>10140000</v>
      </c>
      <c r="E415" s="4">
        <v>12210000</v>
      </c>
      <c r="F415" s="4">
        <v>12560000</v>
      </c>
      <c r="G415" s="4">
        <f t="shared" si="18"/>
        <v>11636666.666666666</v>
      </c>
      <c r="H415" s="4">
        <v>8230091</v>
      </c>
      <c r="I415" s="4">
        <v>8807410</v>
      </c>
      <c r="J415" s="4">
        <v>8468191</v>
      </c>
      <c r="K415" s="4">
        <f t="shared" si="19"/>
        <v>8501897.333333334</v>
      </c>
      <c r="L415" s="4">
        <f t="shared" si="20"/>
        <v>0.73061277570896599</v>
      </c>
      <c r="M415" s="2">
        <v>1841.8706</v>
      </c>
      <c r="N415" s="2" t="s">
        <v>1063</v>
      </c>
      <c r="O415" s="2" t="s">
        <v>1064</v>
      </c>
      <c r="P415" s="2" t="s">
        <v>1065</v>
      </c>
    </row>
    <row r="416" spans="1:16" x14ac:dyDescent="0.45">
      <c r="A416" s="2">
        <v>16089146</v>
      </c>
      <c r="B416" s="5">
        <v>2</v>
      </c>
      <c r="C416" s="2">
        <v>3.0000000000000001E-3</v>
      </c>
      <c r="D416" s="4">
        <v>30000000</v>
      </c>
      <c r="E416" s="4">
        <v>27480000</v>
      </c>
      <c r="F416" s="4">
        <v>31180000</v>
      </c>
      <c r="G416" s="4">
        <f t="shared" si="18"/>
        <v>29553333.333333332</v>
      </c>
      <c r="H416" s="4">
        <v>20280000</v>
      </c>
      <c r="I416" s="4">
        <v>21840000</v>
      </c>
      <c r="J416" s="4">
        <v>22640000</v>
      </c>
      <c r="K416" s="4">
        <f t="shared" si="19"/>
        <v>21586666.666666668</v>
      </c>
      <c r="L416" s="4">
        <f t="shared" si="20"/>
        <v>0.73043085946311759</v>
      </c>
      <c r="M416" s="2">
        <v>914.57029999999997</v>
      </c>
      <c r="N416" s="2" t="s">
        <v>1066</v>
      </c>
      <c r="O416" s="2" t="s">
        <v>1067</v>
      </c>
      <c r="P416" s="2" t="s">
        <v>1068</v>
      </c>
    </row>
    <row r="417" spans="1:16" x14ac:dyDescent="0.45">
      <c r="A417" s="2">
        <v>16075517</v>
      </c>
      <c r="B417" s="5">
        <v>2</v>
      </c>
      <c r="C417" s="2">
        <v>4.0000000000000001E-3</v>
      </c>
      <c r="D417" s="4">
        <v>80900000</v>
      </c>
      <c r="E417" s="4">
        <v>71160000</v>
      </c>
      <c r="F417" s="4">
        <v>74970000</v>
      </c>
      <c r="G417" s="4">
        <f t="shared" si="18"/>
        <v>75676666.666666672</v>
      </c>
      <c r="H417" s="4">
        <v>52190000</v>
      </c>
      <c r="I417" s="4">
        <v>53840000</v>
      </c>
      <c r="J417" s="4">
        <v>59270000</v>
      </c>
      <c r="K417" s="4">
        <f t="shared" si="19"/>
        <v>55100000</v>
      </c>
      <c r="L417" s="4">
        <f t="shared" si="20"/>
        <v>0.72809760824560621</v>
      </c>
      <c r="M417" s="2">
        <v>1054.5237</v>
      </c>
      <c r="N417" s="2" t="s">
        <v>1069</v>
      </c>
      <c r="O417" s="2" t="s">
        <v>691</v>
      </c>
      <c r="P417" s="2" t="s">
        <v>692</v>
      </c>
    </row>
    <row r="418" spans="1:16" x14ac:dyDescent="0.45">
      <c r="A418" s="2">
        <v>16076595</v>
      </c>
      <c r="B418" s="5">
        <v>2</v>
      </c>
      <c r="C418" s="2">
        <v>2.7E-2</v>
      </c>
      <c r="D418" s="4">
        <v>37450000</v>
      </c>
      <c r="E418" s="4">
        <v>35020000</v>
      </c>
      <c r="F418" s="4">
        <v>44090000</v>
      </c>
      <c r="G418" s="4">
        <f t="shared" si="18"/>
        <v>38853333.333333336</v>
      </c>
      <c r="H418" s="4">
        <v>26660000</v>
      </c>
      <c r="I418" s="4">
        <v>31910000</v>
      </c>
      <c r="J418" s="4">
        <v>26170000</v>
      </c>
      <c r="K418" s="4">
        <f t="shared" si="19"/>
        <v>28246666.666666668</v>
      </c>
      <c r="L418" s="4">
        <f t="shared" si="20"/>
        <v>0.72700754975978032</v>
      </c>
      <c r="M418" s="2">
        <v>1918.8622</v>
      </c>
      <c r="N418" s="2" t="s">
        <v>1070</v>
      </c>
      <c r="O418" s="2" t="s">
        <v>1071</v>
      </c>
      <c r="P418" s="2" t="s">
        <v>1544</v>
      </c>
    </row>
    <row r="419" spans="1:16" x14ac:dyDescent="0.45">
      <c r="A419" s="2">
        <v>16075949</v>
      </c>
      <c r="B419" s="5" t="s">
        <v>86</v>
      </c>
      <c r="C419" s="2">
        <v>1.6E-2</v>
      </c>
      <c r="D419" s="4">
        <v>32870000</v>
      </c>
      <c r="E419" s="4">
        <v>30080000</v>
      </c>
      <c r="F419" s="4">
        <v>34840000</v>
      </c>
      <c r="G419" s="4">
        <f t="shared" si="18"/>
        <v>32596666.666666668</v>
      </c>
      <c r="H419" s="4">
        <v>24030000</v>
      </c>
      <c r="I419" s="4">
        <v>26230000</v>
      </c>
      <c r="J419" s="4">
        <v>20790000</v>
      </c>
      <c r="K419" s="4">
        <f t="shared" si="19"/>
        <v>23683333.333333332</v>
      </c>
      <c r="L419" s="4">
        <f t="shared" si="20"/>
        <v>0.72655690765926983</v>
      </c>
      <c r="M419" s="2" t="s">
        <v>1072</v>
      </c>
      <c r="N419" s="2" t="s">
        <v>1073</v>
      </c>
      <c r="O419" s="2" t="s">
        <v>1074</v>
      </c>
      <c r="P419" s="2" t="s">
        <v>1075</v>
      </c>
    </row>
    <row r="420" spans="1:16" x14ac:dyDescent="0.45">
      <c r="A420" s="2">
        <v>16076555</v>
      </c>
      <c r="B420" s="5">
        <v>2</v>
      </c>
      <c r="C420" s="2">
        <v>3.4000000000000002E-2</v>
      </c>
      <c r="D420" s="4">
        <v>29670000</v>
      </c>
      <c r="E420" s="4">
        <v>29630000</v>
      </c>
      <c r="F420" s="4">
        <v>25070000</v>
      </c>
      <c r="G420" s="4">
        <f t="shared" si="18"/>
        <v>28123333.333333332</v>
      </c>
      <c r="H420" s="4">
        <v>18620000</v>
      </c>
      <c r="I420" s="4">
        <v>24030000</v>
      </c>
      <c r="J420" s="4">
        <v>18510000</v>
      </c>
      <c r="K420" s="4">
        <f t="shared" si="19"/>
        <v>20386666.666666668</v>
      </c>
      <c r="L420" s="4">
        <f t="shared" si="20"/>
        <v>0.72490221642764019</v>
      </c>
      <c r="M420" s="2">
        <v>1652.7739999999999</v>
      </c>
      <c r="N420" s="2" t="s">
        <v>1076</v>
      </c>
      <c r="O420" s="2" t="s">
        <v>1077</v>
      </c>
      <c r="P420" s="2" t="s">
        <v>1078</v>
      </c>
    </row>
    <row r="421" spans="1:16" x14ac:dyDescent="0.45">
      <c r="A421" s="2">
        <v>16076779</v>
      </c>
      <c r="B421" s="5">
        <v>2</v>
      </c>
      <c r="C421" s="2">
        <v>1.0999999999999999E-2</v>
      </c>
      <c r="D421" s="4">
        <v>28830000</v>
      </c>
      <c r="E421" s="4">
        <v>27630000</v>
      </c>
      <c r="F421" s="4">
        <v>29410000</v>
      </c>
      <c r="G421" s="4">
        <f t="shared" si="18"/>
        <v>28623333.333333332</v>
      </c>
      <c r="H421" s="4">
        <v>21240000</v>
      </c>
      <c r="I421" s="4">
        <v>22890000</v>
      </c>
      <c r="J421" s="4">
        <v>17960000</v>
      </c>
      <c r="K421" s="4">
        <f t="shared" si="19"/>
        <v>20696666.666666668</v>
      </c>
      <c r="L421" s="4">
        <f t="shared" si="20"/>
        <v>0.72306975660882733</v>
      </c>
      <c r="M421" s="2">
        <v>1812.9227000000001</v>
      </c>
      <c r="N421" s="2" t="s">
        <v>1079</v>
      </c>
      <c r="O421" s="2" t="s">
        <v>1080</v>
      </c>
      <c r="P421" s="6" t="s">
        <v>1081</v>
      </c>
    </row>
    <row r="422" spans="1:16" x14ac:dyDescent="0.45">
      <c r="A422" s="2">
        <v>16079933</v>
      </c>
      <c r="B422" s="5">
        <v>2</v>
      </c>
      <c r="C422" s="2">
        <v>4.5999999999999999E-2</v>
      </c>
      <c r="D422" s="4">
        <v>10500000</v>
      </c>
      <c r="E422" s="4">
        <v>9633309</v>
      </c>
      <c r="F422" s="4">
        <v>10220000</v>
      </c>
      <c r="G422" s="4">
        <f t="shared" si="18"/>
        <v>10117769.666666666</v>
      </c>
      <c r="H422" s="4">
        <v>7473347.5</v>
      </c>
      <c r="I422" s="4">
        <v>8614249</v>
      </c>
      <c r="J422" s="4">
        <v>5798693</v>
      </c>
      <c r="K422" s="4">
        <f t="shared" si="19"/>
        <v>7295429.833333333</v>
      </c>
      <c r="L422" s="4">
        <f t="shared" si="20"/>
        <v>0.72105118753279918</v>
      </c>
      <c r="M422" s="2">
        <v>1612.7589</v>
      </c>
      <c r="N422" s="2" t="s">
        <v>1082</v>
      </c>
      <c r="O422" s="2" t="s">
        <v>1083</v>
      </c>
      <c r="P422" s="2" t="s">
        <v>1084</v>
      </c>
    </row>
    <row r="423" spans="1:16" x14ac:dyDescent="0.45">
      <c r="A423" s="2">
        <v>16070692</v>
      </c>
      <c r="B423" s="5">
        <v>2</v>
      </c>
      <c r="C423" s="2">
        <v>4.7E-2</v>
      </c>
      <c r="D423" s="4">
        <v>26960000</v>
      </c>
      <c r="E423" s="4">
        <v>26750000</v>
      </c>
      <c r="F423" s="4">
        <v>35980000</v>
      </c>
      <c r="G423" s="4">
        <f t="shared" si="18"/>
        <v>29896666.666666668</v>
      </c>
      <c r="H423" s="4">
        <v>23700000</v>
      </c>
      <c r="I423" s="4">
        <v>21520000</v>
      </c>
      <c r="J423" s="4">
        <v>19430000</v>
      </c>
      <c r="K423" s="4">
        <f t="shared" si="19"/>
        <v>21550000</v>
      </c>
      <c r="L423" s="4">
        <f t="shared" si="20"/>
        <v>0.72081614449771436</v>
      </c>
      <c r="M423" s="2">
        <v>1487.7235000000001</v>
      </c>
      <c r="N423" s="2" t="s">
        <v>1085</v>
      </c>
      <c r="O423" s="2" t="s">
        <v>1086</v>
      </c>
      <c r="P423" s="2" t="s">
        <v>1087</v>
      </c>
    </row>
    <row r="424" spans="1:16" x14ac:dyDescent="0.45">
      <c r="A424" s="2">
        <v>16078579</v>
      </c>
      <c r="B424" s="5">
        <v>2</v>
      </c>
      <c r="C424" s="2">
        <v>2.3E-2</v>
      </c>
      <c r="D424" s="4">
        <v>19490000</v>
      </c>
      <c r="E424" s="4">
        <v>17380000</v>
      </c>
      <c r="F424" s="4">
        <v>21640000</v>
      </c>
      <c r="G424" s="4">
        <f t="shared" si="18"/>
        <v>19503333.333333332</v>
      </c>
      <c r="H424" s="4">
        <v>12360000</v>
      </c>
      <c r="I424" s="4">
        <v>15520000</v>
      </c>
      <c r="J424" s="4">
        <v>14260000</v>
      </c>
      <c r="K424" s="4">
        <f t="shared" si="19"/>
        <v>14046666.666666666</v>
      </c>
      <c r="L424" s="4">
        <f t="shared" si="20"/>
        <v>0.72021876602290213</v>
      </c>
      <c r="M424" s="2">
        <v>1573.8092999999999</v>
      </c>
      <c r="N424" s="2" t="s">
        <v>1088</v>
      </c>
      <c r="O424" s="2" t="s">
        <v>1048</v>
      </c>
      <c r="P424" s="2" t="s">
        <v>1049</v>
      </c>
    </row>
    <row r="425" spans="1:16" x14ac:dyDescent="0.45">
      <c r="A425" s="2">
        <v>16071298</v>
      </c>
      <c r="B425" s="5">
        <v>2</v>
      </c>
      <c r="C425" s="2">
        <v>2.3E-2</v>
      </c>
      <c r="D425" s="4">
        <v>32240000</v>
      </c>
      <c r="E425" s="4">
        <v>33530000</v>
      </c>
      <c r="F425" s="4">
        <v>40760000</v>
      </c>
      <c r="G425" s="4">
        <f t="shared" si="18"/>
        <v>35510000</v>
      </c>
      <c r="H425" s="4">
        <v>25510000</v>
      </c>
      <c r="I425" s="4">
        <v>28000000</v>
      </c>
      <c r="J425" s="4">
        <v>23140000</v>
      </c>
      <c r="K425" s="4">
        <f t="shared" si="19"/>
        <v>25550000</v>
      </c>
      <c r="L425" s="4">
        <f t="shared" si="20"/>
        <v>0.719515629400169</v>
      </c>
      <c r="M425" s="2">
        <v>1621.8414</v>
      </c>
      <c r="N425" s="2" t="s">
        <v>1089</v>
      </c>
      <c r="O425" s="2" t="s">
        <v>934</v>
      </c>
      <c r="P425" s="2" t="s">
        <v>1090</v>
      </c>
    </row>
    <row r="426" spans="1:16" x14ac:dyDescent="0.45">
      <c r="A426" s="2">
        <v>16072516</v>
      </c>
      <c r="B426" s="5" t="s">
        <v>86</v>
      </c>
      <c r="C426" s="2">
        <v>3.7999999999999999E-2</v>
      </c>
      <c r="D426" s="4">
        <v>81100000</v>
      </c>
      <c r="E426" s="4">
        <v>62780000</v>
      </c>
      <c r="F426" s="4">
        <v>88580000</v>
      </c>
      <c r="G426" s="4">
        <f t="shared" si="18"/>
        <v>77486666.666666672</v>
      </c>
      <c r="H426" s="4">
        <v>57370000</v>
      </c>
      <c r="I426" s="4">
        <v>55700000</v>
      </c>
      <c r="J426" s="4">
        <v>54140000</v>
      </c>
      <c r="K426" s="4">
        <f t="shared" si="19"/>
        <v>55736666.666666664</v>
      </c>
      <c r="L426" s="4">
        <f t="shared" si="20"/>
        <v>0.71930654736298705</v>
      </c>
      <c r="M426" s="2" t="s">
        <v>1091</v>
      </c>
      <c r="N426" s="2" t="s">
        <v>1092</v>
      </c>
      <c r="O426" s="2" t="s">
        <v>807</v>
      </c>
      <c r="P426" s="2" t="s">
        <v>808</v>
      </c>
    </row>
    <row r="427" spans="1:16" x14ac:dyDescent="0.45">
      <c r="A427" s="2">
        <v>16071948</v>
      </c>
      <c r="B427" s="5">
        <v>2</v>
      </c>
      <c r="C427" s="2">
        <v>3.7999999999999999E-2</v>
      </c>
      <c r="D427" s="4">
        <v>56200000</v>
      </c>
      <c r="E427" s="4">
        <v>53450000</v>
      </c>
      <c r="F427" s="4">
        <v>69630000</v>
      </c>
      <c r="G427" s="4">
        <f t="shared" si="18"/>
        <v>59760000</v>
      </c>
      <c r="H427" s="4">
        <v>45800000</v>
      </c>
      <c r="I427" s="4">
        <v>45930000</v>
      </c>
      <c r="J427" s="4">
        <v>37200000</v>
      </c>
      <c r="K427" s="4">
        <f t="shared" si="19"/>
        <v>42976666.666666664</v>
      </c>
      <c r="L427" s="4">
        <f t="shared" si="20"/>
        <v>0.71915439535921455</v>
      </c>
      <c r="M427" s="2">
        <v>1797.9849999999999</v>
      </c>
      <c r="N427" s="2" t="s">
        <v>1093</v>
      </c>
      <c r="O427" s="2" t="s">
        <v>1094</v>
      </c>
      <c r="P427" s="2" t="s">
        <v>1545</v>
      </c>
    </row>
    <row r="428" spans="1:16" x14ac:dyDescent="0.45">
      <c r="A428" s="2">
        <v>16089626</v>
      </c>
      <c r="B428" s="5" t="s">
        <v>86</v>
      </c>
      <c r="C428" s="2">
        <v>4.1000000000000002E-2</v>
      </c>
      <c r="D428" s="4">
        <v>42840000</v>
      </c>
      <c r="E428" s="4">
        <v>38230000</v>
      </c>
      <c r="F428" s="4">
        <v>49060000</v>
      </c>
      <c r="G428" s="4">
        <f t="shared" si="18"/>
        <v>43376666.666666664</v>
      </c>
      <c r="H428" s="4">
        <v>33370000</v>
      </c>
      <c r="I428" s="4">
        <v>34010000</v>
      </c>
      <c r="J428" s="4">
        <v>26120000</v>
      </c>
      <c r="K428" s="4">
        <f t="shared" si="19"/>
        <v>31166666.666666668</v>
      </c>
      <c r="L428" s="4">
        <f t="shared" si="20"/>
        <v>0.7185122569737955</v>
      </c>
      <c r="M428" s="2" t="s">
        <v>1095</v>
      </c>
      <c r="N428" s="2" t="s">
        <v>1096</v>
      </c>
      <c r="O428" s="2" t="s">
        <v>1097</v>
      </c>
      <c r="P428" s="2" t="s">
        <v>1098</v>
      </c>
    </row>
    <row r="429" spans="1:16" x14ac:dyDescent="0.45">
      <c r="A429" s="2">
        <v>16072204</v>
      </c>
      <c r="B429" s="5">
        <v>2</v>
      </c>
      <c r="C429" s="2">
        <v>2.1000000000000001E-2</v>
      </c>
      <c r="D429" s="4">
        <v>27030000</v>
      </c>
      <c r="E429" s="4">
        <v>26030000</v>
      </c>
      <c r="F429" s="4">
        <v>27150000</v>
      </c>
      <c r="G429" s="4">
        <f t="shared" si="18"/>
        <v>26736666.666666668</v>
      </c>
      <c r="H429" s="4">
        <v>17860000</v>
      </c>
      <c r="I429" s="4">
        <v>22790000</v>
      </c>
      <c r="J429" s="4">
        <v>16950000</v>
      </c>
      <c r="K429" s="4">
        <f t="shared" si="19"/>
        <v>19200000</v>
      </c>
      <c r="L429" s="4">
        <f t="shared" si="20"/>
        <v>0.71811494826081534</v>
      </c>
      <c r="M429" s="2">
        <v>1701.8744999999999</v>
      </c>
      <c r="N429" s="2" t="s">
        <v>1099</v>
      </c>
      <c r="O429" s="2" t="s">
        <v>1100</v>
      </c>
      <c r="P429" s="2" t="s">
        <v>1101</v>
      </c>
    </row>
    <row r="430" spans="1:16" x14ac:dyDescent="0.45">
      <c r="A430" s="2">
        <v>16090437</v>
      </c>
      <c r="B430" s="5">
        <v>2</v>
      </c>
      <c r="C430" s="2">
        <v>2.7E-2</v>
      </c>
      <c r="D430" s="4">
        <v>6869908</v>
      </c>
      <c r="E430" s="4">
        <v>7775871</v>
      </c>
      <c r="F430" s="4">
        <v>7935719.5</v>
      </c>
      <c r="G430" s="4">
        <f t="shared" si="18"/>
        <v>7527166.166666667</v>
      </c>
      <c r="H430" s="4">
        <v>5268400.5</v>
      </c>
      <c r="I430" s="4">
        <v>6294674</v>
      </c>
      <c r="J430" s="4">
        <v>4646872</v>
      </c>
      <c r="K430" s="4">
        <f t="shared" si="19"/>
        <v>5403315.5</v>
      </c>
      <c r="L430" s="4">
        <f t="shared" si="20"/>
        <v>0.71784193152637765</v>
      </c>
      <c r="M430" s="2">
        <v>1538.8198</v>
      </c>
      <c r="N430" s="2" t="s">
        <v>1102</v>
      </c>
      <c r="O430" s="2" t="s">
        <v>1103</v>
      </c>
      <c r="P430" s="6" t="s">
        <v>1104</v>
      </c>
    </row>
    <row r="431" spans="1:16" x14ac:dyDescent="0.45">
      <c r="A431" s="2">
        <v>16072289</v>
      </c>
      <c r="B431" s="5">
        <v>2</v>
      </c>
      <c r="C431" s="2">
        <v>4.1000000000000002E-2</v>
      </c>
      <c r="D431" s="4">
        <v>29050000</v>
      </c>
      <c r="E431" s="4">
        <v>26120000</v>
      </c>
      <c r="F431" s="4">
        <v>34230000</v>
      </c>
      <c r="G431" s="4">
        <f t="shared" si="18"/>
        <v>29800000</v>
      </c>
      <c r="H431" s="4">
        <v>23010000</v>
      </c>
      <c r="I431" s="4">
        <v>23010000</v>
      </c>
      <c r="J431" s="4">
        <v>18150000</v>
      </c>
      <c r="K431" s="4">
        <f t="shared" si="19"/>
        <v>21390000</v>
      </c>
      <c r="L431" s="4">
        <f t="shared" si="20"/>
        <v>0.71778523489932888</v>
      </c>
      <c r="M431" s="2">
        <v>1380.8164999999999</v>
      </c>
      <c r="N431" s="2" t="s">
        <v>1105</v>
      </c>
      <c r="O431" s="2" t="s">
        <v>934</v>
      </c>
      <c r="P431" s="2" t="s">
        <v>1090</v>
      </c>
    </row>
    <row r="432" spans="1:16" x14ac:dyDescent="0.45">
      <c r="A432" s="2">
        <v>16072876</v>
      </c>
      <c r="B432" s="5">
        <v>2</v>
      </c>
      <c r="C432" s="2">
        <v>4.1000000000000002E-2</v>
      </c>
      <c r="D432" s="4">
        <v>18250000</v>
      </c>
      <c r="E432" s="4">
        <v>20120000</v>
      </c>
      <c r="F432" s="4">
        <v>21340000</v>
      </c>
      <c r="G432" s="4">
        <f t="shared" si="18"/>
        <v>19903333.333333332</v>
      </c>
      <c r="H432" s="4">
        <v>11890000</v>
      </c>
      <c r="I432" s="4">
        <v>17110000</v>
      </c>
      <c r="J432" s="4">
        <v>13800000</v>
      </c>
      <c r="K432" s="4">
        <f t="shared" si="19"/>
        <v>14266666.666666666</v>
      </c>
      <c r="L432" s="4">
        <f t="shared" si="20"/>
        <v>0.71679785630547643</v>
      </c>
      <c r="M432" s="2">
        <v>1550.8143</v>
      </c>
      <c r="N432" s="2" t="s">
        <v>1106</v>
      </c>
      <c r="O432" s="2" t="s">
        <v>957</v>
      </c>
      <c r="P432" s="2" t="s">
        <v>958</v>
      </c>
    </row>
    <row r="433" spans="1:16" x14ac:dyDescent="0.45">
      <c r="A433" s="2">
        <v>16075397</v>
      </c>
      <c r="B433" s="5">
        <v>2</v>
      </c>
      <c r="C433" s="2">
        <v>3.7999999999999999E-2</v>
      </c>
      <c r="D433" s="4">
        <v>13160000</v>
      </c>
      <c r="E433" s="4">
        <v>12650000</v>
      </c>
      <c r="F433" s="4">
        <v>13390000</v>
      </c>
      <c r="G433" s="4">
        <f t="shared" si="18"/>
        <v>13066666.666666666</v>
      </c>
      <c r="H433" s="4">
        <v>9044823</v>
      </c>
      <c r="I433" s="4">
        <v>11340000</v>
      </c>
      <c r="J433" s="4">
        <v>7710820</v>
      </c>
      <c r="K433" s="4">
        <f t="shared" si="19"/>
        <v>9365214.333333334</v>
      </c>
      <c r="L433" s="4">
        <f t="shared" si="20"/>
        <v>0.716725586734694</v>
      </c>
      <c r="M433" s="2">
        <v>1752.9691</v>
      </c>
      <c r="N433" s="2" t="s">
        <v>1107</v>
      </c>
      <c r="O433" s="2" t="s">
        <v>1108</v>
      </c>
      <c r="P433" s="2" t="s">
        <v>1109</v>
      </c>
    </row>
    <row r="434" spans="1:16" x14ac:dyDescent="0.45">
      <c r="A434" s="2">
        <v>16072616</v>
      </c>
      <c r="B434" s="5">
        <v>2</v>
      </c>
      <c r="C434" s="2">
        <v>3.7999999999999999E-2</v>
      </c>
      <c r="D434" s="4">
        <v>26150000</v>
      </c>
      <c r="E434" s="4">
        <v>20990000</v>
      </c>
      <c r="F434" s="4">
        <v>28470000</v>
      </c>
      <c r="G434" s="4">
        <f t="shared" si="18"/>
        <v>25203333.333333332</v>
      </c>
      <c r="H434" s="4">
        <v>18540000</v>
      </c>
      <c r="I434" s="4">
        <v>19530000</v>
      </c>
      <c r="J434" s="4">
        <v>16060000</v>
      </c>
      <c r="K434" s="4">
        <f t="shared" si="19"/>
        <v>18043333.333333332</v>
      </c>
      <c r="L434" s="4">
        <f t="shared" si="20"/>
        <v>0.71591059383679401</v>
      </c>
      <c r="M434" s="2">
        <v>1828.8413</v>
      </c>
      <c r="N434" s="2" t="s">
        <v>1110</v>
      </c>
      <c r="O434" s="2" t="s">
        <v>1111</v>
      </c>
      <c r="P434" s="2" t="s">
        <v>1112</v>
      </c>
    </row>
    <row r="435" spans="1:16" x14ac:dyDescent="0.45">
      <c r="A435" s="2">
        <v>16093510</v>
      </c>
      <c r="B435" s="5">
        <v>2</v>
      </c>
      <c r="C435" s="2">
        <v>4.7E-2</v>
      </c>
      <c r="D435" s="4">
        <v>8130582.5</v>
      </c>
      <c r="E435" s="4">
        <v>9256201</v>
      </c>
      <c r="F435" s="4">
        <v>8196577</v>
      </c>
      <c r="G435" s="4">
        <f t="shared" si="18"/>
        <v>8527786.833333334</v>
      </c>
      <c r="H435" s="4">
        <v>4956167.5</v>
      </c>
      <c r="I435" s="4">
        <v>7378528</v>
      </c>
      <c r="J435" s="4">
        <v>5970536</v>
      </c>
      <c r="K435" s="4">
        <f t="shared" si="19"/>
        <v>6101743.833333333</v>
      </c>
      <c r="L435" s="4">
        <f t="shared" si="20"/>
        <v>0.71551317505767065</v>
      </c>
      <c r="M435" s="2">
        <v>1142.5840000000001</v>
      </c>
      <c r="N435" s="2" t="s">
        <v>1113</v>
      </c>
      <c r="O435" s="2" t="s">
        <v>1114</v>
      </c>
      <c r="P435" s="2" t="s">
        <v>1115</v>
      </c>
    </row>
    <row r="436" spans="1:16" x14ac:dyDescent="0.45">
      <c r="A436" s="2">
        <v>16086540</v>
      </c>
      <c r="B436" s="5">
        <v>3</v>
      </c>
      <c r="C436" s="2">
        <v>3.4000000000000002E-2</v>
      </c>
      <c r="D436" s="4">
        <v>149000000</v>
      </c>
      <c r="E436" s="4">
        <v>156300000</v>
      </c>
      <c r="F436" s="4">
        <v>191400000</v>
      </c>
      <c r="G436" s="4">
        <f t="shared" si="18"/>
        <v>165566666.66666666</v>
      </c>
      <c r="H436" s="4">
        <v>107800000</v>
      </c>
      <c r="I436" s="4">
        <v>136100000</v>
      </c>
      <c r="J436" s="4">
        <v>111200000</v>
      </c>
      <c r="K436" s="4">
        <f t="shared" si="19"/>
        <v>118366666.66666667</v>
      </c>
      <c r="L436" s="4">
        <f t="shared" si="20"/>
        <v>0.71491846184819818</v>
      </c>
      <c r="M436" s="2">
        <v>2971.5376000000001</v>
      </c>
      <c r="N436" s="2" t="s">
        <v>1116</v>
      </c>
      <c r="O436" s="2" t="s">
        <v>1117</v>
      </c>
      <c r="P436" s="2" t="s">
        <v>1118</v>
      </c>
    </row>
    <row r="437" spans="1:16" x14ac:dyDescent="0.45">
      <c r="A437" s="2">
        <v>16075236</v>
      </c>
      <c r="B437" s="5">
        <v>2</v>
      </c>
      <c r="C437" s="2">
        <v>2.7E-2</v>
      </c>
      <c r="D437" s="4">
        <v>14060000</v>
      </c>
      <c r="E437" s="4">
        <v>13990000</v>
      </c>
      <c r="F437" s="4">
        <v>17820000</v>
      </c>
      <c r="G437" s="4">
        <f t="shared" si="18"/>
        <v>15290000</v>
      </c>
      <c r="H437" s="4">
        <v>9761342</v>
      </c>
      <c r="I437" s="4">
        <v>11770000</v>
      </c>
      <c r="J437" s="4">
        <v>11260000</v>
      </c>
      <c r="K437" s="4">
        <f t="shared" si="19"/>
        <v>10930447.333333334</v>
      </c>
      <c r="L437" s="4">
        <f t="shared" si="20"/>
        <v>0.71487556136908659</v>
      </c>
      <c r="M437" s="2">
        <v>1415.7611999999999</v>
      </c>
      <c r="N437" s="2" t="s">
        <v>1119</v>
      </c>
      <c r="O437" s="2" t="s">
        <v>1120</v>
      </c>
      <c r="P437" s="2" t="s">
        <v>1121</v>
      </c>
    </row>
    <row r="438" spans="1:16" x14ac:dyDescent="0.45">
      <c r="A438" s="2">
        <v>16072726</v>
      </c>
      <c r="B438" s="5">
        <v>2</v>
      </c>
      <c r="C438" s="2">
        <v>1.9E-2</v>
      </c>
      <c r="D438" s="4">
        <v>21330000</v>
      </c>
      <c r="E438" s="4">
        <v>22220000</v>
      </c>
      <c r="F438" s="4">
        <v>26790000</v>
      </c>
      <c r="G438" s="4">
        <f t="shared" si="18"/>
        <v>23446666.666666668</v>
      </c>
      <c r="H438" s="4">
        <v>15220000</v>
      </c>
      <c r="I438" s="4">
        <v>18270000</v>
      </c>
      <c r="J438" s="4">
        <v>16750000</v>
      </c>
      <c r="K438" s="4">
        <f t="shared" si="19"/>
        <v>16746666.666666666</v>
      </c>
      <c r="L438" s="4">
        <f t="shared" si="20"/>
        <v>0.71424509525163482</v>
      </c>
      <c r="M438" s="2">
        <v>1682.7820999999999</v>
      </c>
      <c r="N438" s="2" t="s">
        <v>1122</v>
      </c>
      <c r="O438" s="2" t="s">
        <v>873</v>
      </c>
      <c r="P438" s="2" t="s">
        <v>874</v>
      </c>
    </row>
    <row r="439" spans="1:16" x14ac:dyDescent="0.45">
      <c r="A439" s="2">
        <v>16097863</v>
      </c>
      <c r="B439" s="5">
        <v>2</v>
      </c>
      <c r="C439" s="2">
        <v>2.5000000000000001E-2</v>
      </c>
      <c r="D439" s="4">
        <v>10300000</v>
      </c>
      <c r="E439" s="4">
        <v>9453514</v>
      </c>
      <c r="F439" s="4">
        <v>11730000</v>
      </c>
      <c r="G439" s="4">
        <f t="shared" si="18"/>
        <v>10494504.666666666</v>
      </c>
      <c r="H439" s="4">
        <v>7039429.5</v>
      </c>
      <c r="I439" s="4">
        <v>8616715</v>
      </c>
      <c r="J439" s="4">
        <v>6814386.5</v>
      </c>
      <c r="K439" s="4">
        <f t="shared" si="19"/>
        <v>7490177</v>
      </c>
      <c r="L439" s="4">
        <f t="shared" si="20"/>
        <v>0.71372372855202892</v>
      </c>
      <c r="M439" s="2">
        <v>1504.7651000000001</v>
      </c>
      <c r="N439" s="2" t="s">
        <v>1123</v>
      </c>
      <c r="O439" s="2" t="s">
        <v>1124</v>
      </c>
      <c r="P439" s="2" t="s">
        <v>1125</v>
      </c>
    </row>
    <row r="440" spans="1:16" x14ac:dyDescent="0.45">
      <c r="A440" s="2">
        <v>16071157</v>
      </c>
      <c r="B440" s="5">
        <v>2</v>
      </c>
      <c r="C440" s="2">
        <v>3.7999999999999999E-2</v>
      </c>
      <c r="D440" s="4">
        <v>25240000</v>
      </c>
      <c r="E440" s="4">
        <v>27910000</v>
      </c>
      <c r="F440" s="4">
        <v>34910000</v>
      </c>
      <c r="G440" s="4">
        <f t="shared" si="18"/>
        <v>29353333.333333332</v>
      </c>
      <c r="H440" s="4">
        <v>19800000</v>
      </c>
      <c r="I440" s="4">
        <v>23120000</v>
      </c>
      <c r="J440" s="4">
        <v>19880000</v>
      </c>
      <c r="K440" s="4">
        <f t="shared" si="19"/>
        <v>20933333.333333332</v>
      </c>
      <c r="L440" s="4">
        <f t="shared" si="20"/>
        <v>0.71315012491483076</v>
      </c>
      <c r="M440" s="2">
        <v>1086.5940000000001</v>
      </c>
      <c r="N440" s="2" t="s">
        <v>1126</v>
      </c>
      <c r="O440" s="2" t="s">
        <v>876</v>
      </c>
      <c r="P440" s="2" t="s">
        <v>877</v>
      </c>
    </row>
    <row r="441" spans="1:16" x14ac:dyDescent="0.45">
      <c r="A441" s="2">
        <v>16091816</v>
      </c>
      <c r="B441" s="5">
        <v>2</v>
      </c>
      <c r="C441" s="2">
        <v>4.2000000000000003E-2</v>
      </c>
      <c r="D441" s="4">
        <v>20510000</v>
      </c>
      <c r="E441" s="4">
        <v>19960000</v>
      </c>
      <c r="F441" s="4">
        <v>21080000</v>
      </c>
      <c r="G441" s="4">
        <f t="shared" si="18"/>
        <v>20516666.666666668</v>
      </c>
      <c r="H441" s="4">
        <v>14700000</v>
      </c>
      <c r="I441" s="4">
        <v>17540000</v>
      </c>
      <c r="J441" s="4">
        <v>11640000</v>
      </c>
      <c r="K441" s="4">
        <f t="shared" si="19"/>
        <v>14626666.666666666</v>
      </c>
      <c r="L441" s="4">
        <f t="shared" si="20"/>
        <v>0.71291632818846462</v>
      </c>
      <c r="M441" s="2">
        <v>2211.0232000000001</v>
      </c>
      <c r="N441" s="2" t="s">
        <v>1127</v>
      </c>
      <c r="O441" s="2" t="s">
        <v>1128</v>
      </c>
      <c r="P441" s="2" t="s">
        <v>1129</v>
      </c>
    </row>
    <row r="442" spans="1:16" x14ac:dyDescent="0.45">
      <c r="A442" s="2">
        <v>16071598</v>
      </c>
      <c r="B442" s="5">
        <v>2</v>
      </c>
      <c r="C442" s="2">
        <v>4.9000000000000002E-2</v>
      </c>
      <c r="D442" s="4">
        <v>30660000</v>
      </c>
      <c r="E442" s="4">
        <v>27150000</v>
      </c>
      <c r="F442" s="4">
        <v>36700000</v>
      </c>
      <c r="G442" s="4">
        <f t="shared" si="18"/>
        <v>31503333.333333332</v>
      </c>
      <c r="H442" s="4">
        <v>25580000</v>
      </c>
      <c r="I442" s="4">
        <v>19210000</v>
      </c>
      <c r="J442" s="4">
        <v>22580000</v>
      </c>
      <c r="K442" s="4">
        <f t="shared" si="19"/>
        <v>22456666.666666668</v>
      </c>
      <c r="L442" s="4">
        <f t="shared" si="20"/>
        <v>0.71283462067506087</v>
      </c>
      <c r="M442" s="2">
        <v>1192.6449</v>
      </c>
      <c r="N442" s="2" t="s">
        <v>1130</v>
      </c>
      <c r="O442" s="2" t="s">
        <v>1097</v>
      </c>
      <c r="P442" s="2" t="s">
        <v>1098</v>
      </c>
    </row>
    <row r="443" spans="1:16" x14ac:dyDescent="0.45">
      <c r="A443" s="2">
        <v>16076689</v>
      </c>
      <c r="B443" s="5">
        <v>2</v>
      </c>
      <c r="C443" s="2">
        <v>7.0000000000000001E-3</v>
      </c>
      <c r="D443" s="4">
        <v>100500000</v>
      </c>
      <c r="E443" s="4">
        <v>87050000</v>
      </c>
      <c r="F443" s="4">
        <v>101400000</v>
      </c>
      <c r="G443" s="4">
        <f t="shared" si="18"/>
        <v>96316666.666666672</v>
      </c>
      <c r="H443" s="4">
        <v>72970000</v>
      </c>
      <c r="I443" s="4">
        <v>69930000</v>
      </c>
      <c r="J443" s="4">
        <v>63010000</v>
      </c>
      <c r="K443" s="4">
        <f t="shared" si="19"/>
        <v>68636666.666666672</v>
      </c>
      <c r="L443" s="4">
        <f t="shared" si="20"/>
        <v>0.71261463921093615</v>
      </c>
      <c r="M443" s="2">
        <v>1400.8231000000001</v>
      </c>
      <c r="N443" s="2" t="s">
        <v>1131</v>
      </c>
      <c r="O443" s="2" t="s">
        <v>1132</v>
      </c>
      <c r="P443" s="2" t="s">
        <v>1133</v>
      </c>
    </row>
    <row r="444" spans="1:16" x14ac:dyDescent="0.45">
      <c r="A444" s="2">
        <v>16071523</v>
      </c>
      <c r="B444" s="5">
        <v>2</v>
      </c>
      <c r="C444" s="2">
        <v>1.4E-2</v>
      </c>
      <c r="D444" s="4">
        <v>29330000</v>
      </c>
      <c r="E444" s="4">
        <v>29080000</v>
      </c>
      <c r="F444" s="4">
        <v>32300000</v>
      </c>
      <c r="G444" s="4">
        <f t="shared" si="18"/>
        <v>30236666.666666668</v>
      </c>
      <c r="H444" s="4">
        <v>19280000</v>
      </c>
      <c r="I444" s="4">
        <v>24740000</v>
      </c>
      <c r="J444" s="4">
        <v>20560000</v>
      </c>
      <c r="K444" s="4">
        <f t="shared" si="19"/>
        <v>21526666.666666668</v>
      </c>
      <c r="L444" s="4">
        <f t="shared" si="20"/>
        <v>0.71193914673134162</v>
      </c>
      <c r="M444" s="2">
        <v>1490.7280000000001</v>
      </c>
      <c r="N444" s="2" t="s">
        <v>1134</v>
      </c>
      <c r="O444" s="2" t="s">
        <v>1135</v>
      </c>
      <c r="P444" s="2" t="s">
        <v>1136</v>
      </c>
    </row>
    <row r="445" spans="1:16" x14ac:dyDescent="0.45">
      <c r="A445" s="2">
        <v>16081440</v>
      </c>
      <c r="B445" s="5">
        <v>2</v>
      </c>
      <c r="C445" s="2">
        <v>1.4999999999999999E-2</v>
      </c>
      <c r="D445" s="4">
        <v>40750000</v>
      </c>
      <c r="E445" s="4">
        <v>36170000</v>
      </c>
      <c r="F445" s="4">
        <v>42950000</v>
      </c>
      <c r="G445" s="4">
        <f t="shared" si="18"/>
        <v>39956666.666666664</v>
      </c>
      <c r="H445" s="4">
        <v>32150000</v>
      </c>
      <c r="I445" s="4">
        <v>27340000</v>
      </c>
      <c r="J445" s="4">
        <v>25830000</v>
      </c>
      <c r="K445" s="4">
        <f t="shared" si="19"/>
        <v>28440000</v>
      </c>
      <c r="L445" s="4">
        <f t="shared" si="20"/>
        <v>0.71177108534245437</v>
      </c>
      <c r="M445" s="2">
        <v>1794.8272999999999</v>
      </c>
      <c r="N445" s="2" t="s">
        <v>1137</v>
      </c>
      <c r="O445" s="2" t="s">
        <v>749</v>
      </c>
      <c r="P445" s="2" t="s">
        <v>750</v>
      </c>
    </row>
    <row r="446" spans="1:16" x14ac:dyDescent="0.45">
      <c r="A446" s="2">
        <v>16079892</v>
      </c>
      <c r="B446" s="5">
        <v>2</v>
      </c>
      <c r="C446" s="2">
        <v>4.9000000000000002E-2</v>
      </c>
      <c r="D446" s="4">
        <v>7527909.5</v>
      </c>
      <c r="E446" s="4">
        <v>6585378.5</v>
      </c>
      <c r="F446" s="4">
        <v>9650072</v>
      </c>
      <c r="G446" s="4">
        <f t="shared" si="18"/>
        <v>7921120</v>
      </c>
      <c r="H446" s="4">
        <v>5829396.5</v>
      </c>
      <c r="I446" s="4">
        <v>5845006</v>
      </c>
      <c r="J446" s="4">
        <v>5239040</v>
      </c>
      <c r="K446" s="4">
        <f t="shared" si="19"/>
        <v>5637814.166666667</v>
      </c>
      <c r="L446" s="4">
        <f t="shared" si="20"/>
        <v>0.71174457231637278</v>
      </c>
      <c r="M446" s="2">
        <v>1810.0582999999999</v>
      </c>
      <c r="N446" s="2" t="s">
        <v>1138</v>
      </c>
      <c r="O446" s="2" t="s">
        <v>1139</v>
      </c>
      <c r="P446" s="6" t="s">
        <v>1140</v>
      </c>
    </row>
    <row r="447" spans="1:16" x14ac:dyDescent="0.45">
      <c r="A447" s="2" t="s">
        <v>1141</v>
      </c>
      <c r="B447" s="5" t="s">
        <v>86</v>
      </c>
      <c r="C447" s="2">
        <v>4.9000000000000002E-2</v>
      </c>
      <c r="D447" s="4">
        <v>10600000</v>
      </c>
      <c r="E447" s="4">
        <v>9874031</v>
      </c>
      <c r="F447" s="4">
        <v>13480000</v>
      </c>
      <c r="G447" s="4">
        <f t="shared" si="18"/>
        <v>11318010.333333334</v>
      </c>
      <c r="H447" s="4">
        <v>7169406</v>
      </c>
      <c r="I447" s="4">
        <v>9236733</v>
      </c>
      <c r="J447" s="4">
        <v>7730376.5</v>
      </c>
      <c r="K447" s="4">
        <f t="shared" si="19"/>
        <v>8045505.166666667</v>
      </c>
      <c r="L447" s="4">
        <f t="shared" si="20"/>
        <v>0.71085861646294657</v>
      </c>
      <c r="M447" s="2" t="s">
        <v>1142</v>
      </c>
      <c r="N447" s="2" t="s">
        <v>1143</v>
      </c>
      <c r="O447" s="2" t="s">
        <v>1144</v>
      </c>
      <c r="P447" s="2" t="s">
        <v>1145</v>
      </c>
    </row>
    <row r="448" spans="1:16" x14ac:dyDescent="0.45">
      <c r="A448" s="2">
        <v>16087896</v>
      </c>
      <c r="B448" s="5">
        <v>2</v>
      </c>
      <c r="C448" s="2">
        <v>0.03</v>
      </c>
      <c r="D448" s="4">
        <v>139300000</v>
      </c>
      <c r="E448" s="4">
        <v>111100000</v>
      </c>
      <c r="F448" s="4">
        <v>147600000</v>
      </c>
      <c r="G448" s="4">
        <f t="shared" si="18"/>
        <v>132666666.66666667</v>
      </c>
      <c r="H448" s="4">
        <v>102900000</v>
      </c>
      <c r="I448" s="4">
        <v>94720000</v>
      </c>
      <c r="J448" s="4">
        <v>85260000</v>
      </c>
      <c r="K448" s="4">
        <f t="shared" si="19"/>
        <v>94293333.333333328</v>
      </c>
      <c r="L448" s="4">
        <f t="shared" si="20"/>
        <v>0.71075376884422103</v>
      </c>
      <c r="M448" s="2">
        <v>1573.8314</v>
      </c>
      <c r="N448" s="2" t="s">
        <v>1146</v>
      </c>
      <c r="O448" s="2" t="s">
        <v>1147</v>
      </c>
      <c r="P448" s="2" t="s">
        <v>1148</v>
      </c>
    </row>
    <row r="449" spans="1:16" x14ac:dyDescent="0.45">
      <c r="A449" s="2">
        <v>16094235</v>
      </c>
      <c r="B449" s="5">
        <v>2</v>
      </c>
      <c r="C449" s="2">
        <v>3.0000000000000001E-3</v>
      </c>
      <c r="D449" s="4">
        <v>19250000</v>
      </c>
      <c r="E449" s="4">
        <v>17690000</v>
      </c>
      <c r="F449" s="4">
        <v>20450000</v>
      </c>
      <c r="G449" s="4">
        <f t="shared" si="18"/>
        <v>19130000</v>
      </c>
      <c r="H449" s="4">
        <v>14200000</v>
      </c>
      <c r="I449" s="4">
        <v>12840000</v>
      </c>
      <c r="J449" s="4">
        <v>13730000</v>
      </c>
      <c r="K449" s="4">
        <f t="shared" si="19"/>
        <v>13590000</v>
      </c>
      <c r="L449" s="4">
        <f t="shared" si="20"/>
        <v>0.71040250914793523</v>
      </c>
      <c r="M449" s="2">
        <v>1519.7506000000001</v>
      </c>
      <c r="N449" s="2" t="s">
        <v>1149</v>
      </c>
      <c r="O449" s="2" t="s">
        <v>1150</v>
      </c>
      <c r="P449" s="2" t="s">
        <v>1151</v>
      </c>
    </row>
    <row r="450" spans="1:16" x14ac:dyDescent="0.45">
      <c r="A450" s="2">
        <v>16075058</v>
      </c>
      <c r="B450" s="5">
        <v>2</v>
      </c>
      <c r="C450" s="2">
        <v>4.5999999999999999E-2</v>
      </c>
      <c r="D450" s="4">
        <v>81390000</v>
      </c>
      <c r="E450" s="4">
        <v>72220000</v>
      </c>
      <c r="F450" s="4">
        <v>92450000</v>
      </c>
      <c r="G450" s="4">
        <f t="shared" ref="G450:G513" si="21">AVERAGE(D450:F450)</f>
        <v>82020000</v>
      </c>
      <c r="H450" s="4">
        <v>47450000</v>
      </c>
      <c r="I450" s="4">
        <v>63630000</v>
      </c>
      <c r="J450" s="4">
        <v>63600000</v>
      </c>
      <c r="K450" s="4">
        <f t="shared" ref="K450:K513" si="22">AVERAGE(H450:J450)</f>
        <v>58226666.666666664</v>
      </c>
      <c r="L450" s="4">
        <f t="shared" si="20"/>
        <v>0.70990815248313421</v>
      </c>
      <c r="M450" s="2">
        <v>1207.6617000000001</v>
      </c>
      <c r="N450" s="2" t="s">
        <v>1152</v>
      </c>
      <c r="O450" s="2" t="s">
        <v>1147</v>
      </c>
      <c r="P450" s="2" t="s">
        <v>1148</v>
      </c>
    </row>
    <row r="451" spans="1:16" x14ac:dyDescent="0.45">
      <c r="A451" s="2">
        <v>16083866</v>
      </c>
      <c r="B451" s="5">
        <v>2</v>
      </c>
      <c r="C451" s="2">
        <v>3.3000000000000002E-2</v>
      </c>
      <c r="D451" s="4">
        <v>29810000</v>
      </c>
      <c r="E451" s="4">
        <v>24430000</v>
      </c>
      <c r="F451" s="4">
        <v>25460000</v>
      </c>
      <c r="G451" s="4">
        <f t="shared" si="21"/>
        <v>26566666.666666668</v>
      </c>
      <c r="H451" s="4">
        <v>19590000</v>
      </c>
      <c r="I451" s="4">
        <v>21270000</v>
      </c>
      <c r="J451" s="4">
        <v>15690000</v>
      </c>
      <c r="K451" s="4">
        <f t="shared" si="22"/>
        <v>18850000</v>
      </c>
      <c r="L451" s="4">
        <f t="shared" ref="L451:L514" si="23">K451/G451</f>
        <v>0.70953575909661226</v>
      </c>
      <c r="M451" s="2">
        <v>1876.8751</v>
      </c>
      <c r="N451" s="2" t="s">
        <v>1153</v>
      </c>
      <c r="O451" s="2" t="s">
        <v>1154</v>
      </c>
      <c r="P451" s="2" t="s">
        <v>1155</v>
      </c>
    </row>
    <row r="452" spans="1:16" x14ac:dyDescent="0.45">
      <c r="A452" s="2">
        <v>16086878</v>
      </c>
      <c r="B452" s="5">
        <v>2</v>
      </c>
      <c r="C452" s="2">
        <v>2.1999999999999999E-2</v>
      </c>
      <c r="D452" s="4">
        <v>84550000</v>
      </c>
      <c r="E452" s="4">
        <v>86840000</v>
      </c>
      <c r="F452" s="4">
        <v>103900000</v>
      </c>
      <c r="G452" s="4">
        <f t="shared" si="21"/>
        <v>91763333.333333328</v>
      </c>
      <c r="H452" s="4">
        <v>62090000</v>
      </c>
      <c r="I452" s="4">
        <v>74200000</v>
      </c>
      <c r="J452" s="4">
        <v>58950000</v>
      </c>
      <c r="K452" s="4">
        <f t="shared" si="22"/>
        <v>65080000</v>
      </c>
      <c r="L452" s="4">
        <f t="shared" si="23"/>
        <v>0.70921573613280542</v>
      </c>
      <c r="M452" s="2">
        <v>1664.8042</v>
      </c>
      <c r="N452" s="2" t="s">
        <v>1156</v>
      </c>
      <c r="O452" s="2" t="s">
        <v>1157</v>
      </c>
      <c r="P452" s="2" t="s">
        <v>1158</v>
      </c>
    </row>
    <row r="453" spans="1:16" x14ac:dyDescent="0.45">
      <c r="A453" s="2" t="s">
        <v>1159</v>
      </c>
      <c r="B453" s="5" t="s">
        <v>86</v>
      </c>
      <c r="C453" s="2">
        <v>1.9E-2</v>
      </c>
      <c r="D453" s="4">
        <v>85560000</v>
      </c>
      <c r="E453" s="4">
        <v>74640000</v>
      </c>
      <c r="F453" s="4">
        <v>86890000</v>
      </c>
      <c r="G453" s="4">
        <f t="shared" si="21"/>
        <v>82363333.333333328</v>
      </c>
      <c r="H453" s="4">
        <v>63150000</v>
      </c>
      <c r="I453" s="4">
        <v>62300000</v>
      </c>
      <c r="J453" s="4">
        <v>49730000</v>
      </c>
      <c r="K453" s="4">
        <f t="shared" si="22"/>
        <v>58393333.333333336</v>
      </c>
      <c r="L453" s="4">
        <f t="shared" si="23"/>
        <v>0.70897243919219721</v>
      </c>
      <c r="M453" s="2" t="s">
        <v>1160</v>
      </c>
      <c r="N453" s="2" t="s">
        <v>1161</v>
      </c>
      <c r="O453" s="2" t="s">
        <v>1162</v>
      </c>
      <c r="P453" s="2" t="s">
        <v>1163</v>
      </c>
    </row>
    <row r="454" spans="1:16" x14ac:dyDescent="0.45">
      <c r="A454" s="2">
        <v>16086870</v>
      </c>
      <c r="B454" s="5">
        <v>2</v>
      </c>
      <c r="C454" s="2">
        <v>3.9E-2</v>
      </c>
      <c r="D454" s="4">
        <v>12040000</v>
      </c>
      <c r="E454" s="4">
        <v>10780000</v>
      </c>
      <c r="F454" s="4">
        <v>14540000</v>
      </c>
      <c r="G454" s="4">
        <f t="shared" si="21"/>
        <v>12453333.333333334</v>
      </c>
      <c r="H454" s="4">
        <v>9292454</v>
      </c>
      <c r="I454" s="4">
        <v>9557593</v>
      </c>
      <c r="J454" s="4">
        <v>7596682</v>
      </c>
      <c r="K454" s="4">
        <f t="shared" si="22"/>
        <v>8815576.333333334</v>
      </c>
      <c r="L454" s="4">
        <f t="shared" si="23"/>
        <v>0.70788889186295501</v>
      </c>
      <c r="M454" s="2">
        <v>1864.0168000000001</v>
      </c>
      <c r="N454" s="2" t="s">
        <v>1164</v>
      </c>
      <c r="O454" s="2" t="s">
        <v>1165</v>
      </c>
      <c r="P454" s="2" t="s">
        <v>1166</v>
      </c>
    </row>
    <row r="455" spans="1:16" x14ac:dyDescent="0.45">
      <c r="A455" s="2" t="s">
        <v>1167</v>
      </c>
      <c r="B455" s="5" t="s">
        <v>86</v>
      </c>
      <c r="C455" s="2">
        <v>4.5999999999999999E-2</v>
      </c>
      <c r="D455" s="4">
        <v>377500000</v>
      </c>
      <c r="E455" s="4">
        <v>354200000</v>
      </c>
      <c r="F455" s="4">
        <v>411700000</v>
      </c>
      <c r="G455" s="4">
        <f t="shared" si="21"/>
        <v>381133333.33333331</v>
      </c>
      <c r="H455" s="4">
        <v>230800000</v>
      </c>
      <c r="I455" s="4">
        <v>335900000</v>
      </c>
      <c r="J455" s="4">
        <v>242700000</v>
      </c>
      <c r="K455" s="4">
        <f t="shared" si="22"/>
        <v>269800000</v>
      </c>
      <c r="L455" s="4">
        <f t="shared" si="23"/>
        <v>0.70788875284239994</v>
      </c>
      <c r="M455" s="2" t="s">
        <v>1168</v>
      </c>
      <c r="N455" s="2" t="s">
        <v>1169</v>
      </c>
      <c r="O455" s="2" t="s">
        <v>1170</v>
      </c>
      <c r="P455" s="2" t="s">
        <v>1171</v>
      </c>
    </row>
    <row r="456" spans="1:16" x14ac:dyDescent="0.45">
      <c r="A456" s="2">
        <v>16070009</v>
      </c>
      <c r="B456" s="5">
        <v>2</v>
      </c>
      <c r="C456" s="2">
        <v>1.4E-2</v>
      </c>
      <c r="D456" s="4">
        <v>30410000</v>
      </c>
      <c r="E456" s="4">
        <v>35560000</v>
      </c>
      <c r="F456" s="4">
        <v>33200000</v>
      </c>
      <c r="G456" s="4">
        <f t="shared" si="21"/>
        <v>33056666.666666668</v>
      </c>
      <c r="H456" s="4">
        <v>25560000</v>
      </c>
      <c r="I456" s="4">
        <v>24360000</v>
      </c>
      <c r="J456" s="4">
        <v>20270000</v>
      </c>
      <c r="K456" s="4">
        <f t="shared" si="22"/>
        <v>23396666.666666668</v>
      </c>
      <c r="L456" s="4">
        <f t="shared" si="23"/>
        <v>0.70777452858727441</v>
      </c>
      <c r="M456" s="2">
        <v>1715.931</v>
      </c>
      <c r="N456" s="2" t="s">
        <v>1172</v>
      </c>
      <c r="O456" s="2" t="s">
        <v>1173</v>
      </c>
      <c r="P456" s="2" t="s">
        <v>1174</v>
      </c>
    </row>
    <row r="457" spans="1:16" x14ac:dyDescent="0.45">
      <c r="A457" s="2">
        <v>16072239</v>
      </c>
      <c r="B457" s="5">
        <v>2</v>
      </c>
      <c r="C457" s="2">
        <v>0.05</v>
      </c>
      <c r="D457" s="4">
        <v>40290000</v>
      </c>
      <c r="E457" s="4">
        <v>37370000</v>
      </c>
      <c r="F457" s="4">
        <v>53570000</v>
      </c>
      <c r="G457" s="4">
        <f t="shared" si="21"/>
        <v>43743333.333333336</v>
      </c>
      <c r="H457" s="4">
        <v>31580000</v>
      </c>
      <c r="I457" s="4">
        <v>33310000</v>
      </c>
      <c r="J457" s="4">
        <v>27840000</v>
      </c>
      <c r="K457" s="4">
        <f t="shared" si="22"/>
        <v>30910000</v>
      </c>
      <c r="L457" s="4">
        <f t="shared" si="23"/>
        <v>0.7066219614417435</v>
      </c>
      <c r="M457" s="2">
        <v>1461.7683999999999</v>
      </c>
      <c r="N457" s="2" t="s">
        <v>1175</v>
      </c>
      <c r="O457" s="2" t="s">
        <v>1176</v>
      </c>
      <c r="P457" s="2" t="s">
        <v>1177</v>
      </c>
    </row>
    <row r="458" spans="1:16" x14ac:dyDescent="0.45">
      <c r="A458" s="2">
        <v>16076639</v>
      </c>
      <c r="B458" s="5">
        <v>2</v>
      </c>
      <c r="C458" s="2">
        <v>0.02</v>
      </c>
      <c r="D458" s="4">
        <v>21850000</v>
      </c>
      <c r="E458" s="4">
        <v>18500000</v>
      </c>
      <c r="F458" s="4">
        <v>24610000</v>
      </c>
      <c r="G458" s="4">
        <f t="shared" si="21"/>
        <v>21653333.333333332</v>
      </c>
      <c r="H458" s="4">
        <v>16270000</v>
      </c>
      <c r="I458" s="4">
        <v>14300000</v>
      </c>
      <c r="J458" s="4">
        <v>15290000</v>
      </c>
      <c r="K458" s="4">
        <f t="shared" si="22"/>
        <v>15286666.666666666</v>
      </c>
      <c r="L458" s="4">
        <f t="shared" si="23"/>
        <v>0.70597290640394095</v>
      </c>
      <c r="M458" s="2">
        <v>1532.8033</v>
      </c>
      <c r="N458" s="2" t="s">
        <v>1178</v>
      </c>
      <c r="O458" s="2" t="s">
        <v>782</v>
      </c>
      <c r="P458" s="2" t="s">
        <v>783</v>
      </c>
    </row>
    <row r="459" spans="1:16" x14ac:dyDescent="0.45">
      <c r="A459" s="2">
        <v>16083931</v>
      </c>
      <c r="B459" s="5">
        <v>2</v>
      </c>
      <c r="C459" s="2">
        <v>3.5000000000000003E-2</v>
      </c>
      <c r="D459" s="4">
        <v>37780000</v>
      </c>
      <c r="E459" s="4">
        <v>41390000</v>
      </c>
      <c r="F459" s="4">
        <v>48860000</v>
      </c>
      <c r="G459" s="4">
        <f t="shared" si="21"/>
        <v>42676666.666666664</v>
      </c>
      <c r="H459" s="4">
        <v>27570000</v>
      </c>
      <c r="I459" s="4">
        <v>35280000</v>
      </c>
      <c r="J459" s="4">
        <v>27420000</v>
      </c>
      <c r="K459" s="4">
        <f t="shared" si="22"/>
        <v>30090000</v>
      </c>
      <c r="L459" s="4">
        <f t="shared" si="23"/>
        <v>0.70506912442396319</v>
      </c>
      <c r="M459" s="2">
        <v>1899.9794999999999</v>
      </c>
      <c r="N459" s="2" t="s">
        <v>1179</v>
      </c>
      <c r="O459" s="2" t="s">
        <v>1180</v>
      </c>
      <c r="P459" s="2" t="s">
        <v>1181</v>
      </c>
    </row>
    <row r="460" spans="1:16" x14ac:dyDescent="0.45">
      <c r="A460" s="2">
        <v>16095513</v>
      </c>
      <c r="B460" s="5" t="s">
        <v>86</v>
      </c>
      <c r="C460" s="2">
        <v>4.2000000000000003E-2</v>
      </c>
      <c r="D460" s="4">
        <v>39430000</v>
      </c>
      <c r="E460" s="4">
        <v>38650000</v>
      </c>
      <c r="F460" s="4">
        <v>53750000</v>
      </c>
      <c r="G460" s="4">
        <f t="shared" si="21"/>
        <v>43943333.333333336</v>
      </c>
      <c r="H460" s="4">
        <v>28650000</v>
      </c>
      <c r="I460" s="4">
        <v>33380000</v>
      </c>
      <c r="J460" s="4">
        <v>30900000</v>
      </c>
      <c r="K460" s="4">
        <f t="shared" si="22"/>
        <v>30976666.666666668</v>
      </c>
      <c r="L460" s="4">
        <f t="shared" si="23"/>
        <v>0.70492300690282939</v>
      </c>
      <c r="M460" s="2" t="s">
        <v>1182</v>
      </c>
      <c r="N460" s="2" t="s">
        <v>1183</v>
      </c>
      <c r="O460" s="2" t="s">
        <v>1061</v>
      </c>
      <c r="P460" s="2" t="s">
        <v>1062</v>
      </c>
    </row>
    <row r="461" spans="1:16" x14ac:dyDescent="0.45">
      <c r="A461" s="2">
        <v>16069299</v>
      </c>
      <c r="B461" s="5">
        <v>2</v>
      </c>
      <c r="C461" s="2">
        <v>2.4E-2</v>
      </c>
      <c r="D461" s="4">
        <v>273600000</v>
      </c>
      <c r="E461" s="4">
        <v>260200000</v>
      </c>
      <c r="F461" s="4">
        <v>341400000</v>
      </c>
      <c r="G461" s="4">
        <f t="shared" si="21"/>
        <v>291733333.33333331</v>
      </c>
      <c r="H461" s="4">
        <v>218100000</v>
      </c>
      <c r="I461" s="4">
        <v>213000000</v>
      </c>
      <c r="J461" s="4">
        <v>184300000</v>
      </c>
      <c r="K461" s="4">
        <f t="shared" si="22"/>
        <v>205133333.33333334</v>
      </c>
      <c r="L461" s="4">
        <f t="shared" si="23"/>
        <v>0.70315356489945169</v>
      </c>
      <c r="M461" s="2">
        <v>1491.7562</v>
      </c>
      <c r="N461" s="2" t="s">
        <v>1184</v>
      </c>
      <c r="O461" s="2" t="s">
        <v>688</v>
      </c>
      <c r="P461" s="2" t="s">
        <v>689</v>
      </c>
    </row>
    <row r="462" spans="1:16" x14ac:dyDescent="0.45">
      <c r="A462" s="2">
        <v>16075042</v>
      </c>
      <c r="B462" s="5">
        <v>2</v>
      </c>
      <c r="C462" s="2">
        <v>0.04</v>
      </c>
      <c r="D462" s="4">
        <v>8526803</v>
      </c>
      <c r="E462" s="4">
        <v>8305018</v>
      </c>
      <c r="F462" s="4">
        <v>10810000</v>
      </c>
      <c r="G462" s="4">
        <f t="shared" si="21"/>
        <v>9213940.333333334</v>
      </c>
      <c r="H462" s="4">
        <v>6226190</v>
      </c>
      <c r="I462" s="4">
        <v>5685569.5</v>
      </c>
      <c r="J462" s="4">
        <v>7520587</v>
      </c>
      <c r="K462" s="4">
        <f t="shared" si="22"/>
        <v>6477448.833333333</v>
      </c>
      <c r="L462" s="4">
        <f t="shared" si="23"/>
        <v>0.70300529404339884</v>
      </c>
      <c r="M462" s="2">
        <v>1008.519</v>
      </c>
      <c r="N462" s="2" t="s">
        <v>1185</v>
      </c>
      <c r="O462" s="2" t="s">
        <v>1186</v>
      </c>
      <c r="P462" s="2" t="s">
        <v>1546</v>
      </c>
    </row>
    <row r="463" spans="1:16" x14ac:dyDescent="0.45">
      <c r="A463" s="2">
        <v>16077414</v>
      </c>
      <c r="B463" s="5">
        <v>2</v>
      </c>
      <c r="C463" s="2">
        <v>1.0999999999999999E-2</v>
      </c>
      <c r="D463" s="4">
        <v>15500000</v>
      </c>
      <c r="E463" s="4">
        <v>14720000</v>
      </c>
      <c r="F463" s="4">
        <v>18950000</v>
      </c>
      <c r="G463" s="4">
        <f t="shared" si="21"/>
        <v>16390000</v>
      </c>
      <c r="H463" s="4">
        <v>11620000</v>
      </c>
      <c r="I463" s="4">
        <v>11250000</v>
      </c>
      <c r="J463" s="4">
        <v>11650000</v>
      </c>
      <c r="K463" s="4">
        <f t="shared" si="22"/>
        <v>11506666.666666666</v>
      </c>
      <c r="L463" s="4">
        <f t="shared" si="23"/>
        <v>0.70205409802725238</v>
      </c>
      <c r="M463" s="2">
        <v>1370.6964</v>
      </c>
      <c r="N463" s="2" t="s">
        <v>1187</v>
      </c>
      <c r="O463" s="2" t="s">
        <v>1188</v>
      </c>
      <c r="P463" s="2" t="s">
        <v>1189</v>
      </c>
    </row>
    <row r="464" spans="1:16" x14ac:dyDescent="0.45">
      <c r="A464" s="2">
        <v>16074980</v>
      </c>
      <c r="B464" s="5">
        <v>2</v>
      </c>
      <c r="C464" s="2">
        <v>1.4E-2</v>
      </c>
      <c r="D464" s="4">
        <v>47990000</v>
      </c>
      <c r="E464" s="4">
        <v>48530000</v>
      </c>
      <c r="F464" s="4">
        <v>53140000</v>
      </c>
      <c r="G464" s="4">
        <f t="shared" si="21"/>
        <v>49886666.666666664</v>
      </c>
      <c r="H464" s="4">
        <v>37790000</v>
      </c>
      <c r="I464" s="4">
        <v>37360000</v>
      </c>
      <c r="J464" s="4">
        <v>29520000</v>
      </c>
      <c r="K464" s="4">
        <f t="shared" si="22"/>
        <v>34890000</v>
      </c>
      <c r="L464" s="4">
        <f t="shared" si="23"/>
        <v>0.69938527328611522</v>
      </c>
      <c r="M464" s="2">
        <v>1156.6367</v>
      </c>
      <c r="N464" s="2" t="s">
        <v>1190</v>
      </c>
      <c r="O464" s="2" t="s">
        <v>1132</v>
      </c>
      <c r="P464" s="2" t="s">
        <v>1133</v>
      </c>
    </row>
    <row r="465" spans="1:16" x14ac:dyDescent="0.45">
      <c r="A465" s="2">
        <v>16082722</v>
      </c>
      <c r="B465" s="5">
        <v>2</v>
      </c>
      <c r="C465" s="2">
        <v>3.6999999999999998E-2</v>
      </c>
      <c r="D465" s="4">
        <v>38750000</v>
      </c>
      <c r="E465" s="4">
        <v>29520000</v>
      </c>
      <c r="F465" s="4">
        <v>43270000</v>
      </c>
      <c r="G465" s="4">
        <f t="shared" si="21"/>
        <v>37180000</v>
      </c>
      <c r="H465" s="4">
        <v>26360000</v>
      </c>
      <c r="I465" s="4">
        <v>25430000</v>
      </c>
      <c r="J465" s="4">
        <v>25760000</v>
      </c>
      <c r="K465" s="4">
        <f t="shared" si="22"/>
        <v>25850000</v>
      </c>
      <c r="L465" s="4">
        <f t="shared" si="23"/>
        <v>0.69526627218934911</v>
      </c>
      <c r="M465" s="2">
        <v>1418.7472</v>
      </c>
      <c r="N465" s="2" t="s">
        <v>1191</v>
      </c>
      <c r="O465" s="2" t="s">
        <v>1192</v>
      </c>
      <c r="P465" s="2" t="s">
        <v>1193</v>
      </c>
    </row>
    <row r="466" spans="1:16" x14ac:dyDescent="0.45">
      <c r="A466" s="2">
        <v>16080186</v>
      </c>
      <c r="B466" s="5">
        <v>2</v>
      </c>
      <c r="C466" s="2">
        <v>2.7E-2</v>
      </c>
      <c r="D466" s="4">
        <v>9020351</v>
      </c>
      <c r="E466" s="4">
        <v>7024833</v>
      </c>
      <c r="F466" s="4">
        <v>7006165</v>
      </c>
      <c r="G466" s="4">
        <f t="shared" si="21"/>
        <v>7683783</v>
      </c>
      <c r="H466" s="4">
        <v>4741923.5</v>
      </c>
      <c r="I466" s="4">
        <v>5927155.5</v>
      </c>
      <c r="J466" s="4">
        <v>5355530</v>
      </c>
      <c r="K466" s="4">
        <f t="shared" si="22"/>
        <v>5341536.333333333</v>
      </c>
      <c r="L466" s="4">
        <f t="shared" si="23"/>
        <v>0.69517011780959104</v>
      </c>
      <c r="M466" s="2">
        <v>1228.7195999999999</v>
      </c>
      <c r="N466" s="2" t="s">
        <v>1194</v>
      </c>
      <c r="O466" s="2" t="s">
        <v>1195</v>
      </c>
      <c r="P466" s="2" t="s">
        <v>1196</v>
      </c>
    </row>
    <row r="467" spans="1:16" x14ac:dyDescent="0.45">
      <c r="A467" s="2">
        <v>16071320</v>
      </c>
      <c r="B467" s="5">
        <v>2</v>
      </c>
      <c r="C467" s="2">
        <v>4.9000000000000002E-2</v>
      </c>
      <c r="D467" s="4">
        <v>21230000</v>
      </c>
      <c r="E467" s="4">
        <v>19750000</v>
      </c>
      <c r="F467" s="4">
        <v>25550000</v>
      </c>
      <c r="G467" s="4">
        <f t="shared" si="21"/>
        <v>22176666.666666668</v>
      </c>
      <c r="H467" s="4">
        <v>15570000</v>
      </c>
      <c r="I467" s="4">
        <v>18100000</v>
      </c>
      <c r="J467" s="4">
        <v>12450000</v>
      </c>
      <c r="K467" s="4">
        <f t="shared" si="22"/>
        <v>15373333.333333334</v>
      </c>
      <c r="L467" s="4">
        <f t="shared" si="23"/>
        <v>0.6932211032616864</v>
      </c>
      <c r="M467" s="2">
        <v>1786.9784999999999</v>
      </c>
      <c r="N467" s="2" t="s">
        <v>1197</v>
      </c>
      <c r="O467" s="2" t="s">
        <v>1198</v>
      </c>
      <c r="P467" s="2" t="s">
        <v>1199</v>
      </c>
    </row>
    <row r="468" spans="1:16" x14ac:dyDescent="0.45">
      <c r="A468" s="2" t="s">
        <v>1200</v>
      </c>
      <c r="B468" s="5" t="s">
        <v>86</v>
      </c>
      <c r="C468" s="2">
        <v>3.6999999999999998E-2</v>
      </c>
      <c r="D468" s="4">
        <v>475100000</v>
      </c>
      <c r="E468" s="4">
        <v>395600000</v>
      </c>
      <c r="F468" s="4">
        <v>576300000</v>
      </c>
      <c r="G468" s="4">
        <f t="shared" si="21"/>
        <v>482333333.33333331</v>
      </c>
      <c r="H468" s="4">
        <v>329700000</v>
      </c>
      <c r="I468" s="4">
        <v>359800000</v>
      </c>
      <c r="J468" s="4">
        <v>313500000</v>
      </c>
      <c r="K468" s="4">
        <f t="shared" si="22"/>
        <v>334333333.33333331</v>
      </c>
      <c r="L468" s="4">
        <f t="shared" si="23"/>
        <v>0.69315825846579127</v>
      </c>
      <c r="M468" s="2" t="s">
        <v>1201</v>
      </c>
      <c r="N468" s="2" t="s">
        <v>1202</v>
      </c>
      <c r="O468" s="2" t="s">
        <v>1203</v>
      </c>
      <c r="P468" s="2" t="s">
        <v>1204</v>
      </c>
    </row>
    <row r="469" spans="1:16" x14ac:dyDescent="0.45">
      <c r="A469" s="2" t="s">
        <v>1205</v>
      </c>
      <c r="B469" s="5" t="s">
        <v>86</v>
      </c>
      <c r="C469" s="2">
        <v>1.9E-2</v>
      </c>
      <c r="D469" s="4">
        <v>14630000</v>
      </c>
      <c r="E469" s="4">
        <v>13190000</v>
      </c>
      <c r="F469" s="4">
        <v>17920000</v>
      </c>
      <c r="G469" s="4">
        <f t="shared" si="21"/>
        <v>15246666.666666666</v>
      </c>
      <c r="H469" s="4">
        <v>10380000</v>
      </c>
      <c r="I469" s="4">
        <v>11130000</v>
      </c>
      <c r="J469" s="4">
        <v>10190000</v>
      </c>
      <c r="K469" s="4">
        <f t="shared" si="22"/>
        <v>10566666.666666666</v>
      </c>
      <c r="L469" s="4">
        <f t="shared" si="23"/>
        <v>0.69304766069086143</v>
      </c>
      <c r="M469" s="2" t="s">
        <v>1206</v>
      </c>
      <c r="N469" s="2" t="s">
        <v>1207</v>
      </c>
      <c r="O469" s="2" t="s">
        <v>1208</v>
      </c>
      <c r="P469" s="2" t="s">
        <v>1209</v>
      </c>
    </row>
    <row r="470" spans="1:16" x14ac:dyDescent="0.45">
      <c r="A470" s="2" t="s">
        <v>1210</v>
      </c>
      <c r="B470" s="5">
        <v>2</v>
      </c>
      <c r="C470" s="2">
        <v>4.9000000000000002E-2</v>
      </c>
      <c r="D470" s="4">
        <v>18410000</v>
      </c>
      <c r="E470" s="4">
        <v>20440000</v>
      </c>
      <c r="F470" s="4">
        <v>26440000</v>
      </c>
      <c r="G470" s="4">
        <f t="shared" si="21"/>
        <v>21763333.333333332</v>
      </c>
      <c r="H470" s="4">
        <v>14270000</v>
      </c>
      <c r="I470" s="4">
        <v>17220000</v>
      </c>
      <c r="J470" s="4">
        <v>13740000</v>
      </c>
      <c r="K470" s="4">
        <f t="shared" si="22"/>
        <v>15076666.666666666</v>
      </c>
      <c r="L470" s="4">
        <f t="shared" si="23"/>
        <v>0.69275539898912541</v>
      </c>
      <c r="M470" s="2" t="s">
        <v>1211</v>
      </c>
      <c r="N470" s="2" t="s">
        <v>1212</v>
      </c>
      <c r="O470" s="2" t="s">
        <v>448</v>
      </c>
      <c r="P470" s="2" t="s">
        <v>449</v>
      </c>
    </row>
    <row r="471" spans="1:16" x14ac:dyDescent="0.45">
      <c r="A471" s="2">
        <v>16082974</v>
      </c>
      <c r="B471" s="5">
        <v>2</v>
      </c>
      <c r="C471" s="2">
        <v>6.0000000000000001E-3</v>
      </c>
      <c r="D471" s="4">
        <v>32020000</v>
      </c>
      <c r="E471" s="4">
        <v>33820000</v>
      </c>
      <c r="F471" s="4">
        <v>39090000</v>
      </c>
      <c r="G471" s="4">
        <f t="shared" si="21"/>
        <v>34976666.666666664</v>
      </c>
      <c r="H471" s="4">
        <v>24450000</v>
      </c>
      <c r="I471" s="4">
        <v>25430000</v>
      </c>
      <c r="J471" s="4">
        <v>22770000</v>
      </c>
      <c r="K471" s="4">
        <f t="shared" si="22"/>
        <v>24216666.666666668</v>
      </c>
      <c r="L471" s="4">
        <f t="shared" si="23"/>
        <v>0.69236633946440496</v>
      </c>
      <c r="M471" s="2">
        <v>1060.5842</v>
      </c>
      <c r="N471" s="2" t="s">
        <v>1213</v>
      </c>
      <c r="O471" s="2" t="s">
        <v>1214</v>
      </c>
      <c r="P471" s="2" t="s">
        <v>1524</v>
      </c>
    </row>
    <row r="472" spans="1:16" x14ac:dyDescent="0.45">
      <c r="A472" s="2">
        <v>16079467</v>
      </c>
      <c r="B472" s="5">
        <v>2</v>
      </c>
      <c r="C472" s="2">
        <v>2.1999999999999999E-2</v>
      </c>
      <c r="D472" s="4">
        <v>72340000</v>
      </c>
      <c r="E472" s="4">
        <v>54170000</v>
      </c>
      <c r="F472" s="4">
        <v>69460000</v>
      </c>
      <c r="G472" s="4">
        <f t="shared" si="21"/>
        <v>65323333.333333336</v>
      </c>
      <c r="H472" s="4">
        <v>42440000</v>
      </c>
      <c r="I472" s="4">
        <v>48690000</v>
      </c>
      <c r="J472" s="4">
        <v>44350000</v>
      </c>
      <c r="K472" s="4">
        <f t="shared" si="22"/>
        <v>45160000</v>
      </c>
      <c r="L472" s="4">
        <f t="shared" si="23"/>
        <v>0.69133030565902942</v>
      </c>
      <c r="M472" s="2">
        <v>1521.8032000000001</v>
      </c>
      <c r="N472" s="2" t="s">
        <v>1215</v>
      </c>
      <c r="O472" s="2" t="s">
        <v>749</v>
      </c>
      <c r="P472" s="2" t="s">
        <v>750</v>
      </c>
    </row>
    <row r="473" spans="1:16" x14ac:dyDescent="0.45">
      <c r="A473" s="2">
        <v>16085041</v>
      </c>
      <c r="B473" s="5">
        <v>2</v>
      </c>
      <c r="C473" s="2">
        <v>8.0000000000000002E-3</v>
      </c>
      <c r="D473" s="4">
        <v>5274255.5</v>
      </c>
      <c r="E473" s="4">
        <v>5216223</v>
      </c>
      <c r="F473" s="4">
        <v>6053643</v>
      </c>
      <c r="G473" s="4">
        <f t="shared" si="21"/>
        <v>5514707.166666667</v>
      </c>
      <c r="H473" s="4">
        <v>3723735</v>
      </c>
      <c r="I473" s="4">
        <v>4234429</v>
      </c>
      <c r="J473" s="4">
        <v>3477426.75</v>
      </c>
      <c r="K473" s="4">
        <f t="shared" si="22"/>
        <v>3811863.5833333335</v>
      </c>
      <c r="L473" s="4">
        <f t="shared" si="23"/>
        <v>0.69121776880083963</v>
      </c>
      <c r="M473" s="2">
        <v>1315.51</v>
      </c>
      <c r="N473" s="2" t="s">
        <v>1216</v>
      </c>
      <c r="O473" s="2" t="s">
        <v>1217</v>
      </c>
      <c r="P473" s="6" t="s">
        <v>1218</v>
      </c>
    </row>
    <row r="474" spans="1:16" x14ac:dyDescent="0.45">
      <c r="A474" s="2">
        <v>16072678</v>
      </c>
      <c r="B474" s="5" t="s">
        <v>86</v>
      </c>
      <c r="C474" s="2">
        <v>0.04</v>
      </c>
      <c r="D474" s="4">
        <v>1686000000</v>
      </c>
      <c r="E474" s="4">
        <v>1788000000</v>
      </c>
      <c r="F474" s="4">
        <v>2410000000</v>
      </c>
      <c r="G474" s="4">
        <f t="shared" si="21"/>
        <v>1961333333.3333333</v>
      </c>
      <c r="H474" s="4">
        <v>1462000000</v>
      </c>
      <c r="I474" s="4">
        <v>1358000000</v>
      </c>
      <c r="J474" s="4">
        <v>1246000000</v>
      </c>
      <c r="K474" s="4">
        <f t="shared" si="22"/>
        <v>1355333333.3333333</v>
      </c>
      <c r="L474" s="4">
        <f t="shared" si="23"/>
        <v>0.69102651257647862</v>
      </c>
      <c r="M474" s="2" t="s">
        <v>1219</v>
      </c>
      <c r="N474" s="2" t="s">
        <v>1220</v>
      </c>
      <c r="O474" s="2" t="s">
        <v>1221</v>
      </c>
      <c r="P474" s="2" t="s">
        <v>1222</v>
      </c>
    </row>
    <row r="475" spans="1:16" x14ac:dyDescent="0.45">
      <c r="A475" s="2">
        <v>16077686</v>
      </c>
      <c r="B475" s="5">
        <v>2</v>
      </c>
      <c r="C475" s="2">
        <v>3.7999999999999999E-2</v>
      </c>
      <c r="D475" s="4">
        <v>11510000</v>
      </c>
      <c r="E475" s="4">
        <v>7849427.5</v>
      </c>
      <c r="F475" s="4">
        <v>9870904</v>
      </c>
      <c r="G475" s="4">
        <f t="shared" si="21"/>
        <v>9743443.833333334</v>
      </c>
      <c r="H475" s="4">
        <v>7081467.5</v>
      </c>
      <c r="I475" s="4">
        <v>6892026</v>
      </c>
      <c r="J475" s="4">
        <v>6189569</v>
      </c>
      <c r="K475" s="4">
        <f t="shared" si="22"/>
        <v>6721020.833333333</v>
      </c>
      <c r="L475" s="4">
        <f t="shared" si="23"/>
        <v>0.68979931000782524</v>
      </c>
      <c r="M475" s="2">
        <v>1020.5168</v>
      </c>
      <c r="N475" s="2" t="s">
        <v>1223</v>
      </c>
      <c r="O475" s="2" t="s">
        <v>934</v>
      </c>
      <c r="P475" s="2" t="s">
        <v>1090</v>
      </c>
    </row>
    <row r="476" spans="1:16" x14ac:dyDescent="0.45">
      <c r="A476" s="2">
        <v>16088587</v>
      </c>
      <c r="B476" s="5">
        <v>2</v>
      </c>
      <c r="C476" s="2">
        <v>0.03</v>
      </c>
      <c r="D476" s="4">
        <v>11380000</v>
      </c>
      <c r="E476" s="4">
        <v>9760876</v>
      </c>
      <c r="F476" s="4">
        <v>12420000</v>
      </c>
      <c r="G476" s="4">
        <f t="shared" si="21"/>
        <v>11186958.666666666</v>
      </c>
      <c r="H476" s="4">
        <v>7358050</v>
      </c>
      <c r="I476" s="4">
        <v>9074525</v>
      </c>
      <c r="J476" s="4">
        <v>6715322</v>
      </c>
      <c r="K476" s="4">
        <f t="shared" si="22"/>
        <v>7715965.666666667</v>
      </c>
      <c r="L476" s="4">
        <f t="shared" si="23"/>
        <v>0.68972862925270495</v>
      </c>
      <c r="M476" s="2">
        <v>1743.9203</v>
      </c>
      <c r="N476" s="2" t="s">
        <v>1224</v>
      </c>
      <c r="O476" s="2" t="s">
        <v>1225</v>
      </c>
      <c r="P476" s="6" t="s">
        <v>1226</v>
      </c>
    </row>
    <row r="477" spans="1:16" x14ac:dyDescent="0.45">
      <c r="A477" s="2">
        <v>16080835</v>
      </c>
      <c r="B477" s="5">
        <v>2</v>
      </c>
      <c r="C477" s="2">
        <v>5.0000000000000001E-3</v>
      </c>
      <c r="D477" s="4">
        <v>11850000</v>
      </c>
      <c r="E477" s="4">
        <v>9956769</v>
      </c>
      <c r="F477" s="4">
        <v>11800000</v>
      </c>
      <c r="G477" s="4">
        <f t="shared" si="21"/>
        <v>11202256.333333334</v>
      </c>
      <c r="H477" s="4">
        <v>7693793.5</v>
      </c>
      <c r="I477" s="4">
        <v>8170317</v>
      </c>
      <c r="J477" s="4">
        <v>7270270.5</v>
      </c>
      <c r="K477" s="4">
        <f t="shared" si="22"/>
        <v>7711460.333333333</v>
      </c>
      <c r="L477" s="4">
        <f t="shared" si="23"/>
        <v>0.68838456324081609</v>
      </c>
      <c r="M477" s="2">
        <v>1099.6139000000001</v>
      </c>
      <c r="N477" s="2" t="s">
        <v>1227</v>
      </c>
      <c r="O477" s="2" t="s">
        <v>1228</v>
      </c>
      <c r="P477" s="2" t="s">
        <v>1229</v>
      </c>
    </row>
    <row r="478" spans="1:16" x14ac:dyDescent="0.45">
      <c r="A478" s="2">
        <v>16084230</v>
      </c>
      <c r="B478" s="5">
        <v>3</v>
      </c>
      <c r="C478" s="2">
        <v>1.6E-2</v>
      </c>
      <c r="D478" s="4">
        <v>71980000</v>
      </c>
      <c r="E478" s="4">
        <v>69770000</v>
      </c>
      <c r="F478" s="4">
        <v>84110000</v>
      </c>
      <c r="G478" s="4">
        <f t="shared" si="21"/>
        <v>75286666.666666672</v>
      </c>
      <c r="H478" s="4">
        <v>51140000</v>
      </c>
      <c r="I478" s="4">
        <v>58750000</v>
      </c>
      <c r="J478" s="4">
        <v>45570000</v>
      </c>
      <c r="K478" s="4">
        <f t="shared" si="22"/>
        <v>51820000</v>
      </c>
      <c r="L478" s="4">
        <f t="shared" si="23"/>
        <v>0.68830248826706808</v>
      </c>
      <c r="M478" s="2">
        <v>2570.2233999999999</v>
      </c>
      <c r="N478" s="2" t="s">
        <v>1230</v>
      </c>
      <c r="O478" s="2" t="s">
        <v>776</v>
      </c>
      <c r="P478" s="2" t="s">
        <v>777</v>
      </c>
    </row>
    <row r="479" spans="1:16" x14ac:dyDescent="0.45">
      <c r="A479" s="2">
        <v>16087523</v>
      </c>
      <c r="B479" s="5">
        <v>2</v>
      </c>
      <c r="C479" s="2">
        <v>1.0999999999999999E-2</v>
      </c>
      <c r="D479" s="4">
        <v>45660000</v>
      </c>
      <c r="E479" s="4">
        <v>39750000</v>
      </c>
      <c r="F479" s="4">
        <v>50130000</v>
      </c>
      <c r="G479" s="4">
        <f t="shared" si="21"/>
        <v>45180000</v>
      </c>
      <c r="H479" s="4">
        <v>33630000</v>
      </c>
      <c r="I479" s="4">
        <v>28320000</v>
      </c>
      <c r="J479" s="4">
        <v>31060000</v>
      </c>
      <c r="K479" s="4">
        <f t="shared" si="22"/>
        <v>31003333.333333332</v>
      </c>
      <c r="L479" s="4">
        <f t="shared" si="23"/>
        <v>0.68621809060056072</v>
      </c>
      <c r="M479" s="2">
        <v>1120.6295</v>
      </c>
      <c r="N479" s="2" t="s">
        <v>1231</v>
      </c>
      <c r="O479" s="2" t="s">
        <v>873</v>
      </c>
      <c r="P479" s="2" t="s">
        <v>874</v>
      </c>
    </row>
    <row r="480" spans="1:16" x14ac:dyDescent="0.45">
      <c r="A480" s="2">
        <v>16077826</v>
      </c>
      <c r="B480" s="5">
        <v>2</v>
      </c>
      <c r="C480" s="2">
        <v>2.5000000000000001E-2</v>
      </c>
      <c r="D480" s="4">
        <v>14380000</v>
      </c>
      <c r="E480" s="4">
        <v>14800000</v>
      </c>
      <c r="F480" s="4">
        <v>14730000</v>
      </c>
      <c r="G480" s="4">
        <f t="shared" si="21"/>
        <v>14636666.666666666</v>
      </c>
      <c r="H480" s="4">
        <v>9619318</v>
      </c>
      <c r="I480" s="4">
        <v>12180000</v>
      </c>
      <c r="J480" s="4">
        <v>8318411</v>
      </c>
      <c r="K480" s="4">
        <f t="shared" si="22"/>
        <v>10039243</v>
      </c>
      <c r="L480" s="4">
        <f t="shared" si="23"/>
        <v>0.6858968116602141</v>
      </c>
      <c r="M480" s="2">
        <v>1767.8824</v>
      </c>
      <c r="N480" s="2" t="s">
        <v>1232</v>
      </c>
      <c r="O480" s="2" t="s">
        <v>676</v>
      </c>
      <c r="P480" s="2" t="s">
        <v>677</v>
      </c>
    </row>
    <row r="481" spans="1:16" x14ac:dyDescent="0.45">
      <c r="A481" s="2">
        <v>16087008</v>
      </c>
      <c r="B481" s="5">
        <v>2</v>
      </c>
      <c r="C481" s="2">
        <v>2.9000000000000001E-2</v>
      </c>
      <c r="D481" s="4">
        <v>21450000</v>
      </c>
      <c r="E481" s="4">
        <v>16070000</v>
      </c>
      <c r="F481" s="4">
        <v>20370000</v>
      </c>
      <c r="G481" s="4">
        <f t="shared" si="21"/>
        <v>19296666.666666668</v>
      </c>
      <c r="H481" s="4">
        <v>14940000</v>
      </c>
      <c r="I481" s="4">
        <v>11750000</v>
      </c>
      <c r="J481" s="4">
        <v>13010000</v>
      </c>
      <c r="K481" s="4">
        <f t="shared" si="22"/>
        <v>13233333.333333334</v>
      </c>
      <c r="L481" s="4">
        <f t="shared" si="23"/>
        <v>0.68578338227673175</v>
      </c>
      <c r="M481" s="2">
        <v>1713.799</v>
      </c>
      <c r="N481" s="2" t="s">
        <v>1233</v>
      </c>
      <c r="O481" s="2" t="s">
        <v>1014</v>
      </c>
      <c r="P481" s="2" t="s">
        <v>1015</v>
      </c>
    </row>
    <row r="482" spans="1:16" x14ac:dyDescent="0.45">
      <c r="A482" s="2">
        <v>16078413</v>
      </c>
      <c r="B482" s="5">
        <v>2</v>
      </c>
      <c r="C482" s="2">
        <v>2.4E-2</v>
      </c>
      <c r="D482" s="4">
        <v>7071492</v>
      </c>
      <c r="E482" s="4">
        <v>7543496.5</v>
      </c>
      <c r="F482" s="4">
        <v>8408966</v>
      </c>
      <c r="G482" s="4">
        <f t="shared" si="21"/>
        <v>7674651.5</v>
      </c>
      <c r="H482" s="4">
        <v>4336310</v>
      </c>
      <c r="I482" s="4">
        <v>6000391</v>
      </c>
      <c r="J482" s="4">
        <v>5435669.5</v>
      </c>
      <c r="K482" s="4">
        <f t="shared" si="22"/>
        <v>5257456.833333333</v>
      </c>
      <c r="L482" s="4">
        <f t="shared" si="23"/>
        <v>0.68504176812892847</v>
      </c>
      <c r="M482" s="2">
        <v>1193.5305000000001</v>
      </c>
      <c r="N482" s="2" t="s">
        <v>1234</v>
      </c>
      <c r="O482" s="2" t="s">
        <v>1235</v>
      </c>
      <c r="P482" s="6" t="s">
        <v>1236</v>
      </c>
    </row>
    <row r="483" spans="1:16" x14ac:dyDescent="0.45">
      <c r="A483" s="2">
        <v>16087906</v>
      </c>
      <c r="B483" s="5">
        <v>3</v>
      </c>
      <c r="C483" s="2">
        <v>1.2999999999999999E-2</v>
      </c>
      <c r="D483" s="4">
        <v>6484343.5</v>
      </c>
      <c r="E483" s="4">
        <v>5639074</v>
      </c>
      <c r="F483" s="4">
        <v>7181205</v>
      </c>
      <c r="G483" s="4">
        <f t="shared" si="21"/>
        <v>6434874.166666667</v>
      </c>
      <c r="H483" s="4">
        <v>4865411</v>
      </c>
      <c r="I483" s="4">
        <v>4294979.5</v>
      </c>
      <c r="J483" s="4">
        <v>4029228.75</v>
      </c>
      <c r="K483" s="4">
        <f t="shared" si="22"/>
        <v>4396539.75</v>
      </c>
      <c r="L483" s="4">
        <f t="shared" si="23"/>
        <v>0.68323632073095442</v>
      </c>
      <c r="M483" s="2">
        <v>2195.1837999999998</v>
      </c>
      <c r="N483" s="2" t="s">
        <v>1237</v>
      </c>
      <c r="O483" s="2" t="s">
        <v>1238</v>
      </c>
      <c r="P483" s="2" t="s">
        <v>1239</v>
      </c>
    </row>
    <row r="484" spans="1:16" x14ac:dyDescent="0.45">
      <c r="A484" s="2">
        <v>16082339</v>
      </c>
      <c r="B484" s="5">
        <v>2</v>
      </c>
      <c r="C484" s="2">
        <v>2.7E-2</v>
      </c>
      <c r="D484" s="4">
        <v>12250000</v>
      </c>
      <c r="E484" s="4">
        <v>12360000</v>
      </c>
      <c r="F484" s="4">
        <v>14140000</v>
      </c>
      <c r="G484" s="4">
        <f t="shared" si="21"/>
        <v>12916666.666666666</v>
      </c>
      <c r="H484" s="4">
        <v>8789921</v>
      </c>
      <c r="I484" s="4">
        <v>10430000</v>
      </c>
      <c r="J484" s="4">
        <v>7250656.5</v>
      </c>
      <c r="K484" s="4">
        <f t="shared" si="22"/>
        <v>8823525.833333334</v>
      </c>
      <c r="L484" s="4">
        <f t="shared" si="23"/>
        <v>0.68311167741935497</v>
      </c>
      <c r="M484" s="2">
        <v>1635.7863</v>
      </c>
      <c r="N484" s="2" t="s">
        <v>1240</v>
      </c>
      <c r="O484" s="2" t="s">
        <v>1241</v>
      </c>
      <c r="P484" s="2" t="s">
        <v>1242</v>
      </c>
    </row>
    <row r="485" spans="1:16" x14ac:dyDescent="0.45">
      <c r="A485" s="2">
        <v>16077941</v>
      </c>
      <c r="B485" s="5">
        <v>3</v>
      </c>
      <c r="C485" s="2">
        <v>3.9E-2</v>
      </c>
      <c r="D485" s="4">
        <v>17560000</v>
      </c>
      <c r="E485" s="4">
        <v>16350000</v>
      </c>
      <c r="F485" s="4">
        <v>21440000</v>
      </c>
      <c r="G485" s="4">
        <f t="shared" si="21"/>
        <v>18450000</v>
      </c>
      <c r="H485" s="4">
        <v>10550000</v>
      </c>
      <c r="I485" s="4">
        <v>14820000</v>
      </c>
      <c r="J485" s="4">
        <v>12410000</v>
      </c>
      <c r="K485" s="4">
        <f t="shared" si="22"/>
        <v>12593333.333333334</v>
      </c>
      <c r="L485" s="4">
        <f t="shared" si="23"/>
        <v>0.68256549232158992</v>
      </c>
      <c r="M485" s="2">
        <v>2535.1477</v>
      </c>
      <c r="N485" s="2" t="s">
        <v>1243</v>
      </c>
      <c r="O485" s="2" t="s">
        <v>1244</v>
      </c>
      <c r="P485" s="2" t="s">
        <v>1245</v>
      </c>
    </row>
    <row r="486" spans="1:16" x14ac:dyDescent="0.45">
      <c r="A486" s="2">
        <v>16080228</v>
      </c>
      <c r="B486" s="5">
        <v>2</v>
      </c>
      <c r="C486" s="2">
        <v>3.3000000000000002E-2</v>
      </c>
      <c r="D486" s="4">
        <v>13020000</v>
      </c>
      <c r="E486" s="4">
        <v>11960000</v>
      </c>
      <c r="F486" s="4">
        <v>16940000</v>
      </c>
      <c r="G486" s="4">
        <f t="shared" si="21"/>
        <v>13973333.333333334</v>
      </c>
      <c r="H486" s="4">
        <v>10530000</v>
      </c>
      <c r="I486" s="4">
        <v>8850029</v>
      </c>
      <c r="J486" s="4">
        <v>9224690</v>
      </c>
      <c r="K486" s="4">
        <f t="shared" si="22"/>
        <v>9534906.333333334</v>
      </c>
      <c r="L486" s="4">
        <f t="shared" si="23"/>
        <v>0.68236447996183203</v>
      </c>
      <c r="M486" s="2">
        <v>1531.8097</v>
      </c>
      <c r="N486" s="2" t="s">
        <v>1246</v>
      </c>
      <c r="O486" s="2" t="s">
        <v>1228</v>
      </c>
      <c r="P486" s="2" t="s">
        <v>1229</v>
      </c>
    </row>
    <row r="487" spans="1:16" x14ac:dyDescent="0.45">
      <c r="A487" s="2">
        <v>16075921</v>
      </c>
      <c r="B487" s="5">
        <v>2</v>
      </c>
      <c r="C487" s="2">
        <v>0.05</v>
      </c>
      <c r="D487" s="4">
        <v>19720000</v>
      </c>
      <c r="E487" s="4">
        <v>17930000</v>
      </c>
      <c r="F487" s="4">
        <v>25220000</v>
      </c>
      <c r="G487" s="4">
        <f t="shared" si="21"/>
        <v>20956666.666666668</v>
      </c>
      <c r="H487" s="4">
        <v>14400000</v>
      </c>
      <c r="I487" s="4">
        <v>16480000</v>
      </c>
      <c r="J487" s="4">
        <v>12020000</v>
      </c>
      <c r="K487" s="4">
        <f t="shared" si="22"/>
        <v>14300000</v>
      </c>
      <c r="L487" s="4">
        <f t="shared" si="23"/>
        <v>0.68236042627644344</v>
      </c>
      <c r="M487" s="2">
        <v>1167.6460999999999</v>
      </c>
      <c r="N487" s="2" t="s">
        <v>1247</v>
      </c>
      <c r="O487" s="2" t="s">
        <v>1248</v>
      </c>
      <c r="P487" s="2" t="s">
        <v>1249</v>
      </c>
    </row>
    <row r="488" spans="1:16" x14ac:dyDescent="0.45">
      <c r="A488" s="2">
        <v>16083997</v>
      </c>
      <c r="B488" s="5">
        <v>2</v>
      </c>
      <c r="C488" s="2">
        <v>2E-3</v>
      </c>
      <c r="D488" s="4">
        <v>16700000</v>
      </c>
      <c r="E488" s="4">
        <v>14230000</v>
      </c>
      <c r="F488" s="4">
        <v>15610000</v>
      </c>
      <c r="G488" s="4">
        <f t="shared" si="21"/>
        <v>15513333.333333334</v>
      </c>
      <c r="H488" s="4">
        <v>10130000</v>
      </c>
      <c r="I488" s="4">
        <v>11250000</v>
      </c>
      <c r="J488" s="4">
        <v>10350000</v>
      </c>
      <c r="K488" s="4">
        <f t="shared" si="22"/>
        <v>10576666.666666666</v>
      </c>
      <c r="L488" s="4">
        <f t="shared" si="23"/>
        <v>0.68177911474000852</v>
      </c>
      <c r="M488" s="2">
        <v>1682.8115</v>
      </c>
      <c r="N488" s="2" t="s">
        <v>1250</v>
      </c>
      <c r="O488" s="2" t="s">
        <v>841</v>
      </c>
      <c r="P488" s="2" t="s">
        <v>842</v>
      </c>
    </row>
    <row r="489" spans="1:16" x14ac:dyDescent="0.45">
      <c r="A489" s="2">
        <v>16085310</v>
      </c>
      <c r="B489" s="5">
        <v>2</v>
      </c>
      <c r="C489" s="2">
        <v>6.0000000000000001E-3</v>
      </c>
      <c r="D489" s="4">
        <v>8914999</v>
      </c>
      <c r="E489" s="4">
        <v>8883348</v>
      </c>
      <c r="F489" s="4">
        <v>10400000</v>
      </c>
      <c r="G489" s="4">
        <f t="shared" si="21"/>
        <v>9399449</v>
      </c>
      <c r="H489" s="4">
        <v>6548783</v>
      </c>
      <c r="I489" s="4">
        <v>6843089.5</v>
      </c>
      <c r="J489" s="4">
        <v>5780744</v>
      </c>
      <c r="K489" s="4">
        <f t="shared" si="22"/>
        <v>6390872.166666667</v>
      </c>
      <c r="L489" s="4">
        <f t="shared" si="23"/>
        <v>0.67991987260813558</v>
      </c>
      <c r="M489" s="2">
        <v>1874.8679999999999</v>
      </c>
      <c r="N489" s="2" t="s">
        <v>1251</v>
      </c>
      <c r="O489" s="2" t="s">
        <v>1252</v>
      </c>
      <c r="P489" s="2" t="s">
        <v>1253</v>
      </c>
    </row>
    <row r="490" spans="1:16" x14ac:dyDescent="0.45">
      <c r="A490" s="2">
        <v>16075553</v>
      </c>
      <c r="B490" s="5">
        <v>2</v>
      </c>
      <c r="C490" s="4">
        <v>7.9390000000000005E-4</v>
      </c>
      <c r="D490" s="4">
        <v>60940000</v>
      </c>
      <c r="E490" s="4">
        <v>54370000</v>
      </c>
      <c r="F490" s="4">
        <v>60100000</v>
      </c>
      <c r="G490" s="4">
        <f t="shared" si="21"/>
        <v>58470000</v>
      </c>
      <c r="H490" s="4">
        <v>38310000</v>
      </c>
      <c r="I490" s="4">
        <v>41350000</v>
      </c>
      <c r="J490" s="4">
        <v>39210000</v>
      </c>
      <c r="K490" s="4">
        <f t="shared" si="22"/>
        <v>39623333.333333336</v>
      </c>
      <c r="L490" s="4">
        <f t="shared" si="23"/>
        <v>0.67766946012199991</v>
      </c>
      <c r="M490" s="2">
        <v>1277.6797999999999</v>
      </c>
      <c r="N490" s="2" t="s">
        <v>1254</v>
      </c>
      <c r="O490" s="2" t="s">
        <v>1255</v>
      </c>
      <c r="P490" s="2" t="s">
        <v>1256</v>
      </c>
    </row>
    <row r="491" spans="1:16" x14ac:dyDescent="0.45">
      <c r="A491" s="2">
        <v>16072275</v>
      </c>
      <c r="B491" s="5">
        <v>3</v>
      </c>
      <c r="C491" s="2">
        <v>1.0999999999999999E-2</v>
      </c>
      <c r="D491" s="4">
        <v>98440000</v>
      </c>
      <c r="E491" s="4">
        <v>94460000</v>
      </c>
      <c r="F491" s="4">
        <v>103700000</v>
      </c>
      <c r="G491" s="4">
        <f t="shared" si="21"/>
        <v>98866666.666666672</v>
      </c>
      <c r="H491" s="4">
        <v>66180000</v>
      </c>
      <c r="I491" s="4">
        <v>77020000</v>
      </c>
      <c r="J491" s="4">
        <v>57530000</v>
      </c>
      <c r="K491" s="4">
        <f t="shared" si="22"/>
        <v>66910000</v>
      </c>
      <c r="L491" s="4">
        <f t="shared" si="23"/>
        <v>0.67677006068779499</v>
      </c>
      <c r="M491" s="2">
        <v>2720.3969999999999</v>
      </c>
      <c r="N491" s="2" t="s">
        <v>1257</v>
      </c>
      <c r="O491" s="2" t="s">
        <v>1258</v>
      </c>
      <c r="P491" s="2" t="s">
        <v>1259</v>
      </c>
    </row>
    <row r="492" spans="1:16" x14ac:dyDescent="0.45">
      <c r="A492" s="2">
        <v>16079294</v>
      </c>
      <c r="B492" s="5">
        <v>2</v>
      </c>
      <c r="C492" s="2">
        <v>1.2E-2</v>
      </c>
      <c r="D492" s="4">
        <v>9697947</v>
      </c>
      <c r="E492" s="4">
        <v>8235993.5</v>
      </c>
      <c r="F492" s="4">
        <v>11070000</v>
      </c>
      <c r="G492" s="4">
        <f t="shared" si="21"/>
        <v>9667980.166666666</v>
      </c>
      <c r="H492" s="4">
        <v>6344580</v>
      </c>
      <c r="I492" s="4">
        <v>6831194.5</v>
      </c>
      <c r="J492" s="4">
        <v>6428491.5</v>
      </c>
      <c r="K492" s="4">
        <f t="shared" si="22"/>
        <v>6534755.333333333</v>
      </c>
      <c r="L492" s="4">
        <f t="shared" si="23"/>
        <v>0.67591732923324677</v>
      </c>
      <c r="M492" s="2">
        <v>1655.8005000000001</v>
      </c>
      <c r="N492" s="2" t="s">
        <v>1260</v>
      </c>
      <c r="O492" s="2" t="s">
        <v>1261</v>
      </c>
      <c r="P492" s="2" t="s">
        <v>1262</v>
      </c>
    </row>
    <row r="493" spans="1:16" x14ac:dyDescent="0.45">
      <c r="A493" s="2">
        <v>16075577</v>
      </c>
      <c r="B493" s="5">
        <v>2</v>
      </c>
      <c r="C493" s="2">
        <v>4.5999999999999999E-2</v>
      </c>
      <c r="D493" s="4">
        <v>25790000</v>
      </c>
      <c r="E493" s="4">
        <v>22820000</v>
      </c>
      <c r="F493" s="4">
        <v>35450000</v>
      </c>
      <c r="G493" s="4">
        <f t="shared" si="21"/>
        <v>28020000</v>
      </c>
      <c r="H493" s="4">
        <v>18340000</v>
      </c>
      <c r="I493" s="4">
        <v>19160000</v>
      </c>
      <c r="J493" s="4">
        <v>19060000</v>
      </c>
      <c r="K493" s="4">
        <f t="shared" si="22"/>
        <v>18853333.333333332</v>
      </c>
      <c r="L493" s="4">
        <f t="shared" si="23"/>
        <v>0.6728527242445872</v>
      </c>
      <c r="M493" s="2">
        <v>1450.7781</v>
      </c>
      <c r="N493" s="2" t="s">
        <v>1263</v>
      </c>
      <c r="O493" s="2" t="s">
        <v>1264</v>
      </c>
      <c r="P493" s="2" t="s">
        <v>1265</v>
      </c>
    </row>
    <row r="494" spans="1:16" x14ac:dyDescent="0.45">
      <c r="A494" s="2">
        <v>16098962</v>
      </c>
      <c r="B494" s="5">
        <v>2</v>
      </c>
      <c r="C494" s="2">
        <v>3.5000000000000003E-2</v>
      </c>
      <c r="D494" s="4">
        <v>5471195.5</v>
      </c>
      <c r="E494" s="4">
        <v>4503112.5</v>
      </c>
      <c r="F494" s="4">
        <v>4833698.5</v>
      </c>
      <c r="G494" s="4">
        <f t="shared" si="21"/>
        <v>4936002.166666667</v>
      </c>
      <c r="H494" s="4">
        <v>3274081.5</v>
      </c>
      <c r="I494" s="4">
        <v>4009813.25</v>
      </c>
      <c r="J494" s="4">
        <v>2677712.5</v>
      </c>
      <c r="K494" s="4">
        <f t="shared" si="22"/>
        <v>3320535.75</v>
      </c>
      <c r="L494" s="4">
        <f t="shared" si="23"/>
        <v>0.67271764433652825</v>
      </c>
      <c r="M494" s="2">
        <v>1793.9042999999999</v>
      </c>
      <c r="N494" s="2" t="s">
        <v>1266</v>
      </c>
      <c r="O494" s="2" t="s">
        <v>1267</v>
      </c>
      <c r="P494" s="2" t="s">
        <v>1268</v>
      </c>
    </row>
    <row r="495" spans="1:16" x14ac:dyDescent="0.45">
      <c r="A495" s="2">
        <v>16070761</v>
      </c>
      <c r="B495" s="5">
        <v>2</v>
      </c>
      <c r="C495" s="2">
        <v>4.4999999999999998E-2</v>
      </c>
      <c r="D495" s="4">
        <v>23110000</v>
      </c>
      <c r="E495" s="4">
        <v>20480000</v>
      </c>
      <c r="F495" s="4">
        <v>30900000</v>
      </c>
      <c r="G495" s="4">
        <f t="shared" si="21"/>
        <v>24830000</v>
      </c>
      <c r="H495" s="4">
        <v>16990000</v>
      </c>
      <c r="I495" s="4">
        <v>18060000</v>
      </c>
      <c r="J495" s="4">
        <v>15050000</v>
      </c>
      <c r="K495" s="4">
        <f t="shared" si="22"/>
        <v>16700000</v>
      </c>
      <c r="L495" s="4">
        <f t="shared" si="23"/>
        <v>0.67257349979863068</v>
      </c>
      <c r="M495" s="2">
        <v>1473.7871</v>
      </c>
      <c r="N495" s="2" t="s">
        <v>1269</v>
      </c>
      <c r="O495" s="2" t="s">
        <v>1086</v>
      </c>
      <c r="P495" s="2" t="s">
        <v>1087</v>
      </c>
    </row>
    <row r="496" spans="1:16" x14ac:dyDescent="0.45">
      <c r="A496" s="2">
        <v>16080959</v>
      </c>
      <c r="B496" s="5">
        <v>2</v>
      </c>
      <c r="C496" s="2">
        <v>4.8000000000000001E-2</v>
      </c>
      <c r="D496" s="4">
        <v>12760000</v>
      </c>
      <c r="E496" s="4">
        <v>11960000</v>
      </c>
      <c r="F496" s="4">
        <v>11130000</v>
      </c>
      <c r="G496" s="4">
        <f t="shared" si="21"/>
        <v>11950000</v>
      </c>
      <c r="H496" s="4">
        <v>6510138.5</v>
      </c>
      <c r="I496" s="4">
        <v>10390000</v>
      </c>
      <c r="J496" s="4">
        <v>7174736.5</v>
      </c>
      <c r="K496" s="4">
        <f t="shared" si="22"/>
        <v>8024958.333333333</v>
      </c>
      <c r="L496" s="4">
        <f t="shared" si="23"/>
        <v>0.67154463040446299</v>
      </c>
      <c r="M496" s="2">
        <v>1478.7566999999999</v>
      </c>
      <c r="N496" s="2" t="s">
        <v>1270</v>
      </c>
      <c r="O496" s="2" t="s">
        <v>1271</v>
      </c>
      <c r="P496" s="2" t="s">
        <v>1272</v>
      </c>
    </row>
    <row r="497" spans="1:16" x14ac:dyDescent="0.45">
      <c r="A497" s="2">
        <v>16070452</v>
      </c>
      <c r="B497" s="5">
        <v>2</v>
      </c>
      <c r="C497" s="2">
        <v>3.3000000000000002E-2</v>
      </c>
      <c r="D497" s="4">
        <v>37320000</v>
      </c>
      <c r="E497" s="4">
        <v>35550000</v>
      </c>
      <c r="F497" s="4">
        <v>48140000</v>
      </c>
      <c r="G497" s="4">
        <f t="shared" si="21"/>
        <v>40336666.666666664</v>
      </c>
      <c r="H497" s="4">
        <v>30830000</v>
      </c>
      <c r="I497" s="4">
        <v>27100000</v>
      </c>
      <c r="J497" s="4">
        <v>23300000</v>
      </c>
      <c r="K497" s="4">
        <f t="shared" si="22"/>
        <v>27076666.666666668</v>
      </c>
      <c r="L497" s="4">
        <f t="shared" si="23"/>
        <v>0.67126683745145033</v>
      </c>
      <c r="M497" s="2">
        <v>1268.6566</v>
      </c>
      <c r="N497" s="2" t="s">
        <v>1273</v>
      </c>
      <c r="O497" s="2" t="s">
        <v>873</v>
      </c>
      <c r="P497" s="2" t="s">
        <v>874</v>
      </c>
    </row>
    <row r="498" spans="1:16" x14ac:dyDescent="0.45">
      <c r="A498" s="2">
        <v>16076123</v>
      </c>
      <c r="B498" s="5">
        <v>2</v>
      </c>
      <c r="C498" s="2">
        <v>5.0000000000000001E-3</v>
      </c>
      <c r="D498" s="4">
        <v>20850000</v>
      </c>
      <c r="E498" s="4">
        <v>17090000</v>
      </c>
      <c r="F498" s="4">
        <v>21440000</v>
      </c>
      <c r="G498" s="4">
        <f t="shared" si="21"/>
        <v>19793333.333333332</v>
      </c>
      <c r="H498" s="4">
        <v>13280000</v>
      </c>
      <c r="I498" s="4">
        <v>13190000</v>
      </c>
      <c r="J498" s="4">
        <v>13360000</v>
      </c>
      <c r="K498" s="4">
        <f t="shared" si="22"/>
        <v>13276666.666666666</v>
      </c>
      <c r="L498" s="4">
        <f t="shared" si="23"/>
        <v>0.67076456719434152</v>
      </c>
      <c r="M498" s="2">
        <v>1380.6201000000001</v>
      </c>
      <c r="N498" s="2" t="s">
        <v>1274</v>
      </c>
      <c r="O498" s="2" t="s">
        <v>1086</v>
      </c>
      <c r="P498" s="2" t="s">
        <v>1087</v>
      </c>
    </row>
    <row r="499" spans="1:16" x14ac:dyDescent="0.45">
      <c r="A499" s="2">
        <v>16089553</v>
      </c>
      <c r="B499" s="5" t="s">
        <v>86</v>
      </c>
      <c r="C499" s="2">
        <v>0.05</v>
      </c>
      <c r="D499" s="4">
        <v>7870090</v>
      </c>
      <c r="E499" s="4">
        <v>5336379.5</v>
      </c>
      <c r="F499" s="4">
        <v>6621186.5</v>
      </c>
      <c r="G499" s="4">
        <f t="shared" si="21"/>
        <v>6609218.666666667</v>
      </c>
      <c r="H499" s="4">
        <v>4458271.5</v>
      </c>
      <c r="I499" s="4">
        <v>5072876</v>
      </c>
      <c r="J499" s="4">
        <v>3756412.75</v>
      </c>
      <c r="K499" s="4">
        <f t="shared" si="22"/>
        <v>4429186.75</v>
      </c>
      <c r="L499" s="4">
        <f t="shared" si="23"/>
        <v>0.67015285367065069</v>
      </c>
      <c r="M499" s="2" t="s">
        <v>1275</v>
      </c>
      <c r="N499" s="2" t="s">
        <v>1276</v>
      </c>
      <c r="O499" s="2" t="s">
        <v>1277</v>
      </c>
      <c r="P499" s="2" t="s">
        <v>1278</v>
      </c>
    </row>
    <row r="500" spans="1:16" x14ac:dyDescent="0.45">
      <c r="A500" s="2">
        <v>16073962</v>
      </c>
      <c r="B500" s="5">
        <v>2</v>
      </c>
      <c r="C500" s="2">
        <v>4.7E-2</v>
      </c>
      <c r="D500" s="4">
        <v>11010000</v>
      </c>
      <c r="E500" s="4">
        <v>12690000</v>
      </c>
      <c r="F500" s="4">
        <v>16260000</v>
      </c>
      <c r="G500" s="4">
        <f t="shared" si="21"/>
        <v>13320000</v>
      </c>
      <c r="H500" s="4">
        <v>7936106</v>
      </c>
      <c r="I500" s="4">
        <v>10370000</v>
      </c>
      <c r="J500" s="4">
        <v>8422620</v>
      </c>
      <c r="K500" s="4">
        <f t="shared" si="22"/>
        <v>8909575.333333334</v>
      </c>
      <c r="L500" s="4">
        <f t="shared" si="23"/>
        <v>0.66888703703703711</v>
      </c>
      <c r="M500" s="2">
        <v>1793.9012</v>
      </c>
      <c r="N500" s="2" t="s">
        <v>1279</v>
      </c>
      <c r="O500" s="2" t="s">
        <v>1280</v>
      </c>
      <c r="P500" s="2" t="s">
        <v>1281</v>
      </c>
    </row>
    <row r="501" spans="1:16" x14ac:dyDescent="0.45">
      <c r="A501" s="2">
        <v>16073752</v>
      </c>
      <c r="B501" s="5">
        <v>2</v>
      </c>
      <c r="C501" s="2">
        <v>3.4000000000000002E-2</v>
      </c>
      <c r="D501" s="4">
        <v>38770000</v>
      </c>
      <c r="E501" s="4">
        <v>37690000</v>
      </c>
      <c r="F501" s="4">
        <v>51390000</v>
      </c>
      <c r="G501" s="4">
        <f t="shared" si="21"/>
        <v>42616666.666666664</v>
      </c>
      <c r="H501" s="4">
        <v>32980000</v>
      </c>
      <c r="I501" s="4">
        <v>27030000</v>
      </c>
      <c r="J501" s="4">
        <v>25390000</v>
      </c>
      <c r="K501" s="4">
        <f t="shared" si="22"/>
        <v>28466666.666666668</v>
      </c>
      <c r="L501" s="4">
        <f t="shared" si="23"/>
        <v>0.66797027766914363</v>
      </c>
      <c r="M501" s="2">
        <v>1784.9666999999999</v>
      </c>
      <c r="N501" s="2" t="s">
        <v>1282</v>
      </c>
      <c r="O501" s="2" t="s">
        <v>1097</v>
      </c>
      <c r="P501" s="2" t="s">
        <v>1098</v>
      </c>
    </row>
    <row r="502" spans="1:16" x14ac:dyDescent="0.45">
      <c r="A502" s="2">
        <v>16082991</v>
      </c>
      <c r="B502" s="5">
        <v>4</v>
      </c>
      <c r="C502" s="2">
        <v>1.9E-2</v>
      </c>
      <c r="D502" s="4">
        <v>89350000</v>
      </c>
      <c r="E502" s="4">
        <v>90150000</v>
      </c>
      <c r="F502" s="4">
        <v>115900000</v>
      </c>
      <c r="G502" s="4">
        <f t="shared" si="21"/>
        <v>98466666.666666672</v>
      </c>
      <c r="H502" s="4">
        <v>69040000</v>
      </c>
      <c r="I502" s="4">
        <v>70400000</v>
      </c>
      <c r="J502" s="4">
        <v>57850000</v>
      </c>
      <c r="K502" s="4">
        <f t="shared" si="22"/>
        <v>65763333.333333336</v>
      </c>
      <c r="L502" s="4">
        <f t="shared" si="23"/>
        <v>0.66787406905890312</v>
      </c>
      <c r="M502" s="2">
        <v>2873.377</v>
      </c>
      <c r="N502" s="2" t="s">
        <v>1283</v>
      </c>
      <c r="O502" s="2" t="s">
        <v>1284</v>
      </c>
      <c r="P502" s="2" t="s">
        <v>1285</v>
      </c>
    </row>
    <row r="503" spans="1:16" x14ac:dyDescent="0.45">
      <c r="A503" s="2">
        <v>16082789</v>
      </c>
      <c r="B503" s="5">
        <v>2</v>
      </c>
      <c r="C503" s="2">
        <v>4.8000000000000001E-2</v>
      </c>
      <c r="D503" s="4">
        <v>23990000</v>
      </c>
      <c r="E503" s="4">
        <v>21010000</v>
      </c>
      <c r="F503" s="4">
        <v>19880000</v>
      </c>
      <c r="G503" s="4">
        <f t="shared" si="21"/>
        <v>21626666.666666668</v>
      </c>
      <c r="H503" s="4">
        <v>14790000</v>
      </c>
      <c r="I503" s="4">
        <v>17560000</v>
      </c>
      <c r="J503" s="4">
        <v>10970000</v>
      </c>
      <c r="K503" s="4">
        <f t="shared" si="22"/>
        <v>14440000</v>
      </c>
      <c r="L503" s="4">
        <f t="shared" si="23"/>
        <v>0.66769420468557328</v>
      </c>
      <c r="M503" s="2">
        <v>1920.9812999999999</v>
      </c>
      <c r="N503" s="2" t="s">
        <v>1286</v>
      </c>
      <c r="O503" s="2" t="s">
        <v>1111</v>
      </c>
      <c r="P503" s="2" t="s">
        <v>1112</v>
      </c>
    </row>
    <row r="504" spans="1:16" x14ac:dyDescent="0.45">
      <c r="A504" s="2">
        <v>16087917</v>
      </c>
      <c r="B504" s="5">
        <v>2</v>
      </c>
      <c r="C504" s="7">
        <v>2.1000000000000001E-2</v>
      </c>
      <c r="D504" s="4">
        <v>47470000</v>
      </c>
      <c r="E504" s="4">
        <v>43030000</v>
      </c>
      <c r="F504" s="4">
        <v>55710000</v>
      </c>
      <c r="G504" s="4">
        <f t="shared" si="21"/>
        <v>48736666.666666664</v>
      </c>
      <c r="H504" s="4">
        <v>30830000</v>
      </c>
      <c r="I504" s="4">
        <v>37650000</v>
      </c>
      <c r="J504" s="4">
        <v>28900000</v>
      </c>
      <c r="K504" s="4">
        <f t="shared" si="22"/>
        <v>32460000</v>
      </c>
      <c r="L504" s="9">
        <f t="shared" si="23"/>
        <v>0.66602831543670071</v>
      </c>
      <c r="M504" s="2">
        <v>1449.7927999999999</v>
      </c>
      <c r="N504" s="2" t="s">
        <v>1287</v>
      </c>
      <c r="O504" s="7" t="s">
        <v>749</v>
      </c>
      <c r="P504" s="7" t="s">
        <v>750</v>
      </c>
    </row>
    <row r="505" spans="1:16" x14ac:dyDescent="0.45">
      <c r="A505" s="2">
        <v>16084322</v>
      </c>
      <c r="B505" s="5" t="s">
        <v>86</v>
      </c>
      <c r="C505" s="7">
        <v>4.5999999999999999E-2</v>
      </c>
      <c r="D505" s="4">
        <v>17020000</v>
      </c>
      <c r="E505" s="4">
        <v>11950000</v>
      </c>
      <c r="F505" s="4">
        <v>18420000</v>
      </c>
      <c r="G505" s="4">
        <f t="shared" si="21"/>
        <v>15796666.666666666</v>
      </c>
      <c r="H505" s="4">
        <v>10180000</v>
      </c>
      <c r="I505" s="4">
        <v>11270000</v>
      </c>
      <c r="J505" s="4">
        <v>10070000</v>
      </c>
      <c r="K505" s="4">
        <f t="shared" si="22"/>
        <v>10506666.666666666</v>
      </c>
      <c r="L505" s="9">
        <f t="shared" si="23"/>
        <v>0.66511922346486596</v>
      </c>
      <c r="M505" s="2" t="s">
        <v>1288</v>
      </c>
      <c r="N505" s="2" t="s">
        <v>1289</v>
      </c>
      <c r="O505" s="7" t="s">
        <v>1290</v>
      </c>
      <c r="P505" s="7" t="s">
        <v>1291</v>
      </c>
    </row>
    <row r="506" spans="1:16" x14ac:dyDescent="0.45">
      <c r="A506" s="2">
        <v>16075337</v>
      </c>
      <c r="B506" s="5">
        <v>3</v>
      </c>
      <c r="C506" s="7">
        <v>2.9000000000000001E-2</v>
      </c>
      <c r="D506" s="4">
        <v>16070000</v>
      </c>
      <c r="E506" s="4">
        <v>13560000</v>
      </c>
      <c r="F506" s="4">
        <v>18590000</v>
      </c>
      <c r="G506" s="4">
        <f t="shared" si="21"/>
        <v>16073333.333333334</v>
      </c>
      <c r="H506" s="4">
        <v>12410000</v>
      </c>
      <c r="I506" s="4">
        <v>10150000</v>
      </c>
      <c r="J506" s="4">
        <v>9426168</v>
      </c>
      <c r="K506" s="4">
        <f t="shared" si="22"/>
        <v>10662056</v>
      </c>
      <c r="L506" s="9">
        <f t="shared" si="23"/>
        <v>0.66333819991704679</v>
      </c>
      <c r="M506" s="2">
        <v>2731.3171000000002</v>
      </c>
      <c r="N506" s="2" t="s">
        <v>1292</v>
      </c>
      <c r="O506" s="7" t="s">
        <v>807</v>
      </c>
      <c r="P506" s="7" t="s">
        <v>808</v>
      </c>
    </row>
    <row r="507" spans="1:16" x14ac:dyDescent="0.45">
      <c r="A507" s="2">
        <v>16090388</v>
      </c>
      <c r="B507" s="5">
        <v>2</v>
      </c>
      <c r="C507" s="7">
        <v>4.7E-2</v>
      </c>
      <c r="D507" s="4">
        <v>50490000</v>
      </c>
      <c r="E507" s="4">
        <v>44310000</v>
      </c>
      <c r="F507" s="4">
        <v>66590000</v>
      </c>
      <c r="G507" s="4">
        <f t="shared" si="21"/>
        <v>53796666.666666664</v>
      </c>
      <c r="H507" s="4">
        <v>34010000</v>
      </c>
      <c r="I507" s="4">
        <v>41090000</v>
      </c>
      <c r="J507" s="4">
        <v>31570000</v>
      </c>
      <c r="K507" s="4">
        <f t="shared" si="22"/>
        <v>35556666.666666664</v>
      </c>
      <c r="L507" s="9">
        <f t="shared" si="23"/>
        <v>0.66094553565896275</v>
      </c>
      <c r="M507" s="2">
        <v>1877.91</v>
      </c>
      <c r="N507" s="2" t="s">
        <v>1293</v>
      </c>
      <c r="O507" s="7" t="s">
        <v>1294</v>
      </c>
      <c r="P507" s="7" t="s">
        <v>1295</v>
      </c>
    </row>
    <row r="508" spans="1:16" x14ac:dyDescent="0.45">
      <c r="A508" s="2">
        <v>16089400</v>
      </c>
      <c r="B508" s="5">
        <v>2</v>
      </c>
      <c r="C508" s="7">
        <v>2.9000000000000001E-2</v>
      </c>
      <c r="D508" s="4">
        <v>10050000</v>
      </c>
      <c r="E508" s="4">
        <v>10080000</v>
      </c>
      <c r="F508" s="4">
        <v>8623385</v>
      </c>
      <c r="G508" s="4">
        <f t="shared" si="21"/>
        <v>9584461.666666666</v>
      </c>
      <c r="H508" s="4">
        <v>6576029</v>
      </c>
      <c r="I508" s="4">
        <v>7417245.5</v>
      </c>
      <c r="J508" s="4">
        <v>4994484.5</v>
      </c>
      <c r="K508" s="4">
        <f t="shared" si="22"/>
        <v>6329253</v>
      </c>
      <c r="L508" s="9">
        <f t="shared" si="23"/>
        <v>0.66036604038098479</v>
      </c>
      <c r="M508" s="2">
        <v>1472.729</v>
      </c>
      <c r="N508" s="2" t="s">
        <v>1296</v>
      </c>
      <c r="O508" s="7" t="s">
        <v>1297</v>
      </c>
      <c r="P508" s="7" t="s">
        <v>1298</v>
      </c>
    </row>
    <row r="509" spans="1:16" x14ac:dyDescent="0.45">
      <c r="A509" s="2">
        <v>16078859</v>
      </c>
      <c r="B509" s="5">
        <v>2</v>
      </c>
      <c r="C509" s="7">
        <v>3.5999999999999997E-2</v>
      </c>
      <c r="D509" s="4">
        <v>46310000</v>
      </c>
      <c r="E509" s="4">
        <v>57810000</v>
      </c>
      <c r="F509" s="4">
        <v>55630000</v>
      </c>
      <c r="G509" s="4">
        <f t="shared" si="21"/>
        <v>53250000</v>
      </c>
      <c r="H509" s="4">
        <v>41900000</v>
      </c>
      <c r="I509" s="4">
        <v>35610000</v>
      </c>
      <c r="J509" s="4">
        <v>27860000</v>
      </c>
      <c r="K509" s="4">
        <f t="shared" si="22"/>
        <v>35123333.333333336</v>
      </c>
      <c r="L509" s="9">
        <f t="shared" si="23"/>
        <v>0.65959311424100164</v>
      </c>
      <c r="M509" s="2">
        <v>789.47460000000001</v>
      </c>
      <c r="N509" s="2" t="s">
        <v>1299</v>
      </c>
      <c r="O509" s="7" t="s">
        <v>1300</v>
      </c>
      <c r="P509" s="7" t="s">
        <v>1301</v>
      </c>
    </row>
    <row r="510" spans="1:16" x14ac:dyDescent="0.45">
      <c r="A510" s="2">
        <v>16084857</v>
      </c>
      <c r="B510" s="5">
        <v>2</v>
      </c>
      <c r="C510" s="7">
        <v>2.5999999999999999E-2</v>
      </c>
      <c r="D510" s="4">
        <v>19810000</v>
      </c>
      <c r="E510" s="4">
        <v>20660000</v>
      </c>
      <c r="F510" s="4">
        <v>18250000</v>
      </c>
      <c r="G510" s="4">
        <f t="shared" si="21"/>
        <v>19573333.333333332</v>
      </c>
      <c r="H510" s="4">
        <v>14760000</v>
      </c>
      <c r="I510" s="4">
        <v>13880000</v>
      </c>
      <c r="J510" s="4">
        <v>10060000</v>
      </c>
      <c r="K510" s="4">
        <f t="shared" si="22"/>
        <v>12900000</v>
      </c>
      <c r="L510" s="9">
        <f t="shared" si="23"/>
        <v>0.6590599455040872</v>
      </c>
      <c r="M510" s="2">
        <v>1634.8123000000001</v>
      </c>
      <c r="N510" s="2" t="s">
        <v>1302</v>
      </c>
      <c r="O510" s="7" t="s">
        <v>763</v>
      </c>
      <c r="P510" s="8" t="s">
        <v>764</v>
      </c>
    </row>
    <row r="511" spans="1:16" x14ac:dyDescent="0.45">
      <c r="A511" s="2">
        <v>16089986</v>
      </c>
      <c r="B511" s="5">
        <v>2</v>
      </c>
      <c r="C511" s="7">
        <v>1.4E-2</v>
      </c>
      <c r="D511" s="4">
        <v>14860000</v>
      </c>
      <c r="E511" s="4">
        <v>17080000</v>
      </c>
      <c r="F511" s="4">
        <v>18700000</v>
      </c>
      <c r="G511" s="4">
        <f t="shared" si="21"/>
        <v>16880000</v>
      </c>
      <c r="H511" s="4">
        <v>12840000</v>
      </c>
      <c r="I511" s="4">
        <v>10020000</v>
      </c>
      <c r="J511" s="4">
        <v>10410000</v>
      </c>
      <c r="K511" s="4">
        <f t="shared" si="22"/>
        <v>11090000</v>
      </c>
      <c r="L511" s="9">
        <f t="shared" si="23"/>
        <v>0.65699052132701419</v>
      </c>
      <c r="M511" s="2">
        <v>1618.7822000000001</v>
      </c>
      <c r="N511" s="2" t="s">
        <v>1303</v>
      </c>
      <c r="O511" s="7" t="s">
        <v>1304</v>
      </c>
      <c r="P511" s="7" t="s">
        <v>1305</v>
      </c>
    </row>
    <row r="512" spans="1:16" x14ac:dyDescent="0.45">
      <c r="A512" s="2">
        <v>16084835</v>
      </c>
      <c r="B512" s="5">
        <v>2</v>
      </c>
      <c r="C512" s="7">
        <v>4.9000000000000002E-2</v>
      </c>
      <c r="D512" s="4">
        <v>11430000</v>
      </c>
      <c r="E512" s="4">
        <v>10540000</v>
      </c>
      <c r="F512" s="4">
        <v>12950000</v>
      </c>
      <c r="G512" s="4">
        <f t="shared" si="21"/>
        <v>11640000</v>
      </c>
      <c r="H512" s="4">
        <v>9981005</v>
      </c>
      <c r="I512" s="4">
        <v>6261189.5</v>
      </c>
      <c r="J512" s="4">
        <v>6696191.5</v>
      </c>
      <c r="K512" s="4">
        <f t="shared" si="22"/>
        <v>7646128.666666667</v>
      </c>
      <c r="L512" s="9">
        <f t="shared" si="23"/>
        <v>0.65688390607101954</v>
      </c>
      <c r="M512" s="2">
        <v>1159.6973</v>
      </c>
      <c r="N512" s="2" t="s">
        <v>1306</v>
      </c>
      <c r="O512" s="7" t="s">
        <v>1307</v>
      </c>
      <c r="P512" s="7" t="s">
        <v>1308</v>
      </c>
    </row>
    <row r="513" spans="1:16" x14ac:dyDescent="0.45">
      <c r="A513" s="2">
        <v>16083873</v>
      </c>
      <c r="B513" s="5">
        <v>3</v>
      </c>
      <c r="C513" s="7">
        <v>3.6999999999999998E-2</v>
      </c>
      <c r="D513" s="4">
        <v>28230000</v>
      </c>
      <c r="E513" s="4">
        <v>26780000</v>
      </c>
      <c r="F513" s="4">
        <v>37540000</v>
      </c>
      <c r="G513" s="4">
        <f t="shared" si="21"/>
        <v>30850000</v>
      </c>
      <c r="H513" s="4">
        <v>19840000</v>
      </c>
      <c r="I513" s="4">
        <v>23460000</v>
      </c>
      <c r="J513" s="4">
        <v>17410000</v>
      </c>
      <c r="K513" s="4">
        <f t="shared" si="22"/>
        <v>20236666.666666668</v>
      </c>
      <c r="L513" s="9">
        <f t="shared" si="23"/>
        <v>0.65596974608319836</v>
      </c>
      <c r="M513" s="2">
        <v>2605.4009999999998</v>
      </c>
      <c r="N513" s="2" t="s">
        <v>1309</v>
      </c>
      <c r="O513" s="7" t="s">
        <v>1310</v>
      </c>
      <c r="P513" s="7" t="s">
        <v>1311</v>
      </c>
    </row>
    <row r="514" spans="1:16" x14ac:dyDescent="0.45">
      <c r="A514" s="2">
        <v>16076977</v>
      </c>
      <c r="B514" s="5">
        <v>2</v>
      </c>
      <c r="C514" s="7">
        <v>3.6999999999999998E-2</v>
      </c>
      <c r="D514" s="4">
        <v>12070000</v>
      </c>
      <c r="E514" s="4">
        <v>12190000</v>
      </c>
      <c r="F514" s="4">
        <v>12590000</v>
      </c>
      <c r="G514" s="4">
        <f t="shared" ref="G514:G577" si="24">AVERAGE(D514:F514)</f>
        <v>12283333.333333334</v>
      </c>
      <c r="H514" s="4">
        <v>7437970</v>
      </c>
      <c r="I514" s="4">
        <v>10330000</v>
      </c>
      <c r="J514" s="4">
        <v>6349712.5</v>
      </c>
      <c r="K514" s="4">
        <f t="shared" ref="K514:K577" si="25">AVERAGE(H514:J514)</f>
        <v>8039227.5</v>
      </c>
      <c r="L514" s="9">
        <f t="shared" si="23"/>
        <v>0.65448256445047481</v>
      </c>
      <c r="M514" s="2">
        <v>1744.8895</v>
      </c>
      <c r="N514" s="2" t="s">
        <v>1312</v>
      </c>
      <c r="O514" s="7" t="s">
        <v>1313</v>
      </c>
      <c r="P514" s="7" t="s">
        <v>1314</v>
      </c>
    </row>
    <row r="515" spans="1:16" x14ac:dyDescent="0.45">
      <c r="A515" s="2">
        <v>16077910</v>
      </c>
      <c r="B515" s="5" t="s">
        <v>86</v>
      </c>
      <c r="C515" s="7">
        <v>4.8000000000000001E-2</v>
      </c>
      <c r="D515" s="4">
        <v>36200000</v>
      </c>
      <c r="E515" s="4">
        <v>54560000</v>
      </c>
      <c r="F515" s="4">
        <v>37310000</v>
      </c>
      <c r="G515" s="4">
        <f t="shared" si="24"/>
        <v>42690000</v>
      </c>
      <c r="H515" s="4">
        <v>28860000</v>
      </c>
      <c r="I515" s="4">
        <v>30260000</v>
      </c>
      <c r="J515" s="4">
        <v>24380000</v>
      </c>
      <c r="K515" s="4">
        <f t="shared" si="25"/>
        <v>27833333.333333332</v>
      </c>
      <c r="L515" s="9">
        <f t="shared" ref="L515:L578" si="26">K515/G515</f>
        <v>0.65198719450300613</v>
      </c>
      <c r="M515" s="2" t="s">
        <v>1315</v>
      </c>
      <c r="N515" s="2" t="s">
        <v>1316</v>
      </c>
      <c r="O515" s="7" t="s">
        <v>1317</v>
      </c>
      <c r="P515" s="7" t="s">
        <v>1318</v>
      </c>
    </row>
    <row r="516" spans="1:16" x14ac:dyDescent="0.45">
      <c r="A516" s="2">
        <v>16085703</v>
      </c>
      <c r="B516" s="5">
        <v>2</v>
      </c>
      <c r="C516" s="7">
        <v>4.7E-2</v>
      </c>
      <c r="D516" s="4">
        <v>13880000</v>
      </c>
      <c r="E516" s="4">
        <v>12010000</v>
      </c>
      <c r="F516" s="4">
        <v>13550000</v>
      </c>
      <c r="G516" s="4">
        <f t="shared" si="24"/>
        <v>13146666.666666666</v>
      </c>
      <c r="H516" s="4">
        <v>11170000</v>
      </c>
      <c r="I516" s="4">
        <v>7865368.5</v>
      </c>
      <c r="J516" s="4">
        <v>6678648</v>
      </c>
      <c r="K516" s="4">
        <f t="shared" si="25"/>
        <v>8571338.833333334</v>
      </c>
      <c r="L516" s="9">
        <f t="shared" si="26"/>
        <v>0.65197810598377293</v>
      </c>
      <c r="M516" s="2">
        <v>1607.8153</v>
      </c>
      <c r="N516" s="2" t="s">
        <v>1319</v>
      </c>
      <c r="O516" s="7" t="s">
        <v>1320</v>
      </c>
      <c r="P516" s="7" t="s">
        <v>1321</v>
      </c>
    </row>
    <row r="517" spans="1:16" x14ac:dyDescent="0.45">
      <c r="A517" s="2">
        <v>16075974</v>
      </c>
      <c r="B517" s="5">
        <v>2</v>
      </c>
      <c r="C517" s="7">
        <v>4.2999999999999997E-2</v>
      </c>
      <c r="D517" s="4">
        <v>45340000</v>
      </c>
      <c r="E517" s="4">
        <v>33760000</v>
      </c>
      <c r="F517" s="4">
        <v>37690000</v>
      </c>
      <c r="G517" s="4">
        <f t="shared" si="24"/>
        <v>38930000</v>
      </c>
      <c r="H517" s="4">
        <v>26120000</v>
      </c>
      <c r="I517" s="4">
        <v>19910000</v>
      </c>
      <c r="J517" s="4">
        <v>30060000</v>
      </c>
      <c r="K517" s="4">
        <f t="shared" si="25"/>
        <v>25363333.333333332</v>
      </c>
      <c r="L517" s="9">
        <f t="shared" si="26"/>
        <v>0.65151125952564426</v>
      </c>
      <c r="M517" s="2">
        <v>2095.0486000000001</v>
      </c>
      <c r="N517" s="2" t="s">
        <v>1322</v>
      </c>
      <c r="O517" s="7" t="s">
        <v>1203</v>
      </c>
      <c r="P517" s="7" t="s">
        <v>1204</v>
      </c>
    </row>
    <row r="518" spans="1:16" x14ac:dyDescent="0.45">
      <c r="A518" s="2">
        <v>16078204</v>
      </c>
      <c r="B518" s="5">
        <v>2</v>
      </c>
      <c r="C518" s="7">
        <v>4.4999999999999998E-2</v>
      </c>
      <c r="D518" s="4">
        <v>5841028</v>
      </c>
      <c r="E518" s="4">
        <v>4975881.5</v>
      </c>
      <c r="F518" s="4">
        <v>7417472</v>
      </c>
      <c r="G518" s="4">
        <f t="shared" si="24"/>
        <v>6078127.166666667</v>
      </c>
      <c r="H518" s="4">
        <v>4070851</v>
      </c>
      <c r="I518" s="4">
        <v>4489126.5</v>
      </c>
      <c r="J518" s="4">
        <v>3311172.75</v>
      </c>
      <c r="K518" s="4">
        <f t="shared" si="25"/>
        <v>3957050.0833333335</v>
      </c>
      <c r="L518" s="9">
        <f t="shared" si="26"/>
        <v>0.65103114410543617</v>
      </c>
      <c r="M518" s="2">
        <v>1347.6458</v>
      </c>
      <c r="N518" s="2" t="s">
        <v>1323</v>
      </c>
      <c r="O518" s="7" t="s">
        <v>1324</v>
      </c>
      <c r="P518" s="7" t="s">
        <v>1325</v>
      </c>
    </row>
    <row r="519" spans="1:16" x14ac:dyDescent="0.45">
      <c r="A519" s="2">
        <v>16081705</v>
      </c>
      <c r="B519" s="5">
        <v>2</v>
      </c>
      <c r="C519" s="7">
        <v>2.5000000000000001E-2</v>
      </c>
      <c r="D519" s="4">
        <v>11280000</v>
      </c>
      <c r="E519" s="4">
        <v>11840000</v>
      </c>
      <c r="F519" s="4">
        <v>11670000</v>
      </c>
      <c r="G519" s="4">
        <f t="shared" si="24"/>
        <v>11596666.666666666</v>
      </c>
      <c r="H519" s="4">
        <v>7250587.5</v>
      </c>
      <c r="I519" s="4">
        <v>9303089</v>
      </c>
      <c r="J519" s="4">
        <v>5963089</v>
      </c>
      <c r="K519" s="4">
        <f t="shared" si="25"/>
        <v>7505588.5</v>
      </c>
      <c r="L519" s="9">
        <f t="shared" si="26"/>
        <v>0.64721947398677782</v>
      </c>
      <c r="M519" s="2">
        <v>1830.9608000000001</v>
      </c>
      <c r="N519" s="2" t="s">
        <v>1326</v>
      </c>
      <c r="O519" s="7" t="s">
        <v>743</v>
      </c>
      <c r="P519" s="7" t="s">
        <v>744</v>
      </c>
    </row>
    <row r="520" spans="1:16" x14ac:dyDescent="0.45">
      <c r="A520" s="2">
        <v>16082406</v>
      </c>
      <c r="B520" s="5">
        <v>2</v>
      </c>
      <c r="C520" s="7">
        <v>2E-3</v>
      </c>
      <c r="D520" s="4">
        <v>12590000</v>
      </c>
      <c r="E520" s="4">
        <v>11950000</v>
      </c>
      <c r="F520" s="4">
        <v>13990000</v>
      </c>
      <c r="G520" s="4">
        <f t="shared" si="24"/>
        <v>12843333.333333334</v>
      </c>
      <c r="H520" s="4">
        <v>8131699.5</v>
      </c>
      <c r="I520" s="4">
        <v>8927556</v>
      </c>
      <c r="J520" s="4">
        <v>7865736.5</v>
      </c>
      <c r="K520" s="4">
        <f t="shared" si="25"/>
        <v>8308330.666666667</v>
      </c>
      <c r="L520" s="9">
        <f t="shared" si="26"/>
        <v>0.64689831300285494</v>
      </c>
      <c r="M520" s="2">
        <v>1516.7031999999999</v>
      </c>
      <c r="N520" s="2" t="s">
        <v>1327</v>
      </c>
      <c r="O520" s="7" t="s">
        <v>1328</v>
      </c>
      <c r="P520" s="7" t="s">
        <v>1329</v>
      </c>
    </row>
    <row r="521" spans="1:16" x14ac:dyDescent="0.45">
      <c r="A521" s="2" t="s">
        <v>1330</v>
      </c>
      <c r="B521" s="5">
        <v>2</v>
      </c>
      <c r="C521" s="7">
        <v>2.1999999999999999E-2</v>
      </c>
      <c r="D521" s="4">
        <v>35270000</v>
      </c>
      <c r="E521" s="4">
        <v>33070000</v>
      </c>
      <c r="F521" s="4">
        <v>34670000</v>
      </c>
      <c r="G521" s="4">
        <f t="shared" si="24"/>
        <v>34336666.666666664</v>
      </c>
      <c r="H521" s="4">
        <v>23980000</v>
      </c>
      <c r="I521" s="4">
        <v>25460000</v>
      </c>
      <c r="J521" s="4">
        <v>17140000</v>
      </c>
      <c r="K521" s="4">
        <f t="shared" si="25"/>
        <v>22193333.333333332</v>
      </c>
      <c r="L521" s="9">
        <f t="shared" si="26"/>
        <v>0.64634501504708286</v>
      </c>
      <c r="M521" s="2" t="s">
        <v>1331</v>
      </c>
      <c r="N521" s="2" t="s">
        <v>1332</v>
      </c>
      <c r="O521" s="7" t="s">
        <v>1100</v>
      </c>
      <c r="P521" s="7" t="s">
        <v>1101</v>
      </c>
    </row>
    <row r="522" spans="1:16" x14ac:dyDescent="0.45">
      <c r="A522" s="2">
        <v>16094285</v>
      </c>
      <c r="B522" s="5">
        <v>2</v>
      </c>
      <c r="C522" s="7">
        <v>3.1E-2</v>
      </c>
      <c r="D522" s="4">
        <v>3453968.75</v>
      </c>
      <c r="E522" s="4">
        <v>3103954.5</v>
      </c>
      <c r="F522" s="4">
        <v>3624547.75</v>
      </c>
      <c r="G522" s="4">
        <f t="shared" si="24"/>
        <v>3394157</v>
      </c>
      <c r="H522" s="4">
        <v>1961034.625</v>
      </c>
      <c r="I522" s="4">
        <v>2789021.75</v>
      </c>
      <c r="J522" s="4">
        <v>1822300.5</v>
      </c>
      <c r="K522" s="4">
        <f t="shared" si="25"/>
        <v>2190785.625</v>
      </c>
      <c r="L522" s="9">
        <f t="shared" si="26"/>
        <v>0.64545795170936404</v>
      </c>
      <c r="M522" s="2">
        <v>1461.8264999999999</v>
      </c>
      <c r="N522" s="2" t="s">
        <v>1333</v>
      </c>
      <c r="O522" s="7" t="s">
        <v>1334</v>
      </c>
      <c r="P522" s="8" t="s">
        <v>1335</v>
      </c>
    </row>
    <row r="523" spans="1:16" x14ac:dyDescent="0.45">
      <c r="A523" s="2">
        <v>16087389</v>
      </c>
      <c r="B523" s="5">
        <v>2</v>
      </c>
      <c r="C523" s="7">
        <v>4.2000000000000003E-2</v>
      </c>
      <c r="D523" s="4">
        <v>9103803</v>
      </c>
      <c r="E523" s="4">
        <v>9206944</v>
      </c>
      <c r="F523" s="4">
        <v>7879331</v>
      </c>
      <c r="G523" s="4">
        <f t="shared" si="24"/>
        <v>8730026</v>
      </c>
      <c r="H523" s="4">
        <v>4694930.5</v>
      </c>
      <c r="I523" s="4">
        <v>7383161.5</v>
      </c>
      <c r="J523" s="4">
        <v>4807736</v>
      </c>
      <c r="K523" s="4">
        <f t="shared" si="25"/>
        <v>5628609.333333333</v>
      </c>
      <c r="L523" s="9">
        <f t="shared" si="26"/>
        <v>0.64474141695950649</v>
      </c>
      <c r="M523" s="2">
        <v>1611.9052999999999</v>
      </c>
      <c r="N523" s="2" t="s">
        <v>1336</v>
      </c>
      <c r="O523" s="7" t="s">
        <v>879</v>
      </c>
      <c r="P523" s="7" t="s">
        <v>880</v>
      </c>
    </row>
    <row r="524" spans="1:16" x14ac:dyDescent="0.45">
      <c r="A524" s="2">
        <v>16087039</v>
      </c>
      <c r="B524" s="5">
        <v>3</v>
      </c>
      <c r="C524" s="7">
        <v>1E-3</v>
      </c>
      <c r="D524" s="4">
        <v>330400000</v>
      </c>
      <c r="E524" s="4">
        <v>316800000</v>
      </c>
      <c r="F524" s="4">
        <v>282700000</v>
      </c>
      <c r="G524" s="4">
        <f t="shared" si="24"/>
        <v>309966666.66666669</v>
      </c>
      <c r="H524" s="4">
        <v>209700000</v>
      </c>
      <c r="I524" s="4">
        <v>190100000</v>
      </c>
      <c r="J524" s="4">
        <v>197900000</v>
      </c>
      <c r="K524" s="4">
        <f t="shared" si="25"/>
        <v>199233333.33333334</v>
      </c>
      <c r="L524" s="9">
        <f t="shared" si="26"/>
        <v>0.6427572857296483</v>
      </c>
      <c r="M524" s="2">
        <v>2728.3598999999999</v>
      </c>
      <c r="N524" s="2" t="s">
        <v>1337</v>
      </c>
      <c r="O524" s="7" t="s">
        <v>1338</v>
      </c>
      <c r="P524" s="7" t="s">
        <v>1525</v>
      </c>
    </row>
    <row r="525" spans="1:16" x14ac:dyDescent="0.45">
      <c r="A525" s="2">
        <v>16077474</v>
      </c>
      <c r="B525" s="5">
        <v>2</v>
      </c>
      <c r="C525" s="7">
        <v>3.5999999999999997E-2</v>
      </c>
      <c r="D525" s="4">
        <v>33990000</v>
      </c>
      <c r="E525" s="4">
        <v>37110000</v>
      </c>
      <c r="F525" s="4">
        <v>49620000</v>
      </c>
      <c r="G525" s="4">
        <f t="shared" si="24"/>
        <v>40240000</v>
      </c>
      <c r="H525" s="4">
        <v>30040000</v>
      </c>
      <c r="I525" s="4">
        <v>24470000</v>
      </c>
      <c r="J525" s="4">
        <v>22660000</v>
      </c>
      <c r="K525" s="4">
        <f t="shared" si="25"/>
        <v>25723333.333333332</v>
      </c>
      <c r="L525" s="9">
        <f t="shared" si="26"/>
        <v>0.63924784625579856</v>
      </c>
      <c r="M525" s="2">
        <v>927.49540000000002</v>
      </c>
      <c r="N525" s="2" t="s">
        <v>1339</v>
      </c>
      <c r="O525" s="7" t="s">
        <v>1300</v>
      </c>
      <c r="P525" s="7" t="s">
        <v>1301</v>
      </c>
    </row>
    <row r="526" spans="1:16" x14ac:dyDescent="0.45">
      <c r="A526" s="2" t="s">
        <v>1340</v>
      </c>
      <c r="B526" s="5">
        <v>2</v>
      </c>
      <c r="C526" s="7">
        <v>0.04</v>
      </c>
      <c r="D526" s="4">
        <v>40740000</v>
      </c>
      <c r="E526" s="4">
        <v>38200000</v>
      </c>
      <c r="F526" s="4">
        <v>41610000</v>
      </c>
      <c r="G526" s="4">
        <f t="shared" si="24"/>
        <v>40183333.333333336</v>
      </c>
      <c r="H526" s="4">
        <v>22550000</v>
      </c>
      <c r="I526" s="4">
        <v>33830000</v>
      </c>
      <c r="J526" s="4">
        <v>20170000</v>
      </c>
      <c r="K526" s="4">
        <f t="shared" si="25"/>
        <v>25516666.666666668</v>
      </c>
      <c r="L526" s="9">
        <f t="shared" si="26"/>
        <v>0.63500622148486108</v>
      </c>
      <c r="M526" s="2" t="s">
        <v>1341</v>
      </c>
      <c r="N526" s="2" t="s">
        <v>1342</v>
      </c>
      <c r="O526" s="7" t="s">
        <v>1294</v>
      </c>
      <c r="P526" s="7" t="s">
        <v>1295</v>
      </c>
    </row>
    <row r="527" spans="1:16" x14ac:dyDescent="0.45">
      <c r="A527" s="2">
        <v>16069981</v>
      </c>
      <c r="B527" s="5">
        <v>2</v>
      </c>
      <c r="C527" s="7">
        <v>2.1999999999999999E-2</v>
      </c>
      <c r="D527" s="4">
        <v>24770000</v>
      </c>
      <c r="E527" s="4">
        <v>18450000</v>
      </c>
      <c r="F527" s="4">
        <v>27620000</v>
      </c>
      <c r="G527" s="4">
        <f t="shared" si="24"/>
        <v>23613333.333333332</v>
      </c>
      <c r="H527" s="4">
        <v>14930000</v>
      </c>
      <c r="I527" s="4">
        <v>14900000</v>
      </c>
      <c r="J527" s="4">
        <v>15080000</v>
      </c>
      <c r="K527" s="4">
        <f t="shared" si="25"/>
        <v>14970000</v>
      </c>
      <c r="L527" s="9">
        <f t="shared" si="26"/>
        <v>0.63396386222473178</v>
      </c>
      <c r="M527" s="2">
        <v>932.49694999999997</v>
      </c>
      <c r="N527" s="2" t="s">
        <v>1343</v>
      </c>
      <c r="O527" s="7" t="s">
        <v>749</v>
      </c>
      <c r="P527" s="7" t="s">
        <v>750</v>
      </c>
    </row>
    <row r="528" spans="1:16" x14ac:dyDescent="0.45">
      <c r="A528" s="2">
        <v>16090645</v>
      </c>
      <c r="B528" s="5">
        <v>2</v>
      </c>
      <c r="C528" s="7">
        <v>3.6999999999999998E-2</v>
      </c>
      <c r="D528" s="4">
        <v>10270000</v>
      </c>
      <c r="E528" s="4">
        <v>7992523.5</v>
      </c>
      <c r="F528" s="4">
        <v>11820000</v>
      </c>
      <c r="G528" s="4">
        <f t="shared" si="24"/>
        <v>10027507.833333334</v>
      </c>
      <c r="H528" s="4">
        <v>7117105.5</v>
      </c>
      <c r="I528" s="4">
        <v>6670220</v>
      </c>
      <c r="J528" s="4">
        <v>5251112</v>
      </c>
      <c r="K528" s="4">
        <f t="shared" si="25"/>
        <v>6346145.833333333</v>
      </c>
      <c r="L528" s="9">
        <f t="shared" si="26"/>
        <v>0.63287368494867124</v>
      </c>
      <c r="M528" s="2">
        <v>1557.807</v>
      </c>
      <c r="N528" s="2" t="s">
        <v>1344</v>
      </c>
      <c r="O528" s="7" t="s">
        <v>1345</v>
      </c>
      <c r="P528" s="7" t="s">
        <v>1346</v>
      </c>
    </row>
    <row r="529" spans="1:16" x14ac:dyDescent="0.45">
      <c r="A529" s="2">
        <v>16085498</v>
      </c>
      <c r="B529" s="5">
        <v>2</v>
      </c>
      <c r="C529" s="7">
        <v>0.01</v>
      </c>
      <c r="D529" s="4">
        <v>20450000</v>
      </c>
      <c r="E529" s="4">
        <v>17750000</v>
      </c>
      <c r="F529" s="4">
        <v>22240000</v>
      </c>
      <c r="G529" s="4">
        <f t="shared" si="24"/>
        <v>20146666.666666668</v>
      </c>
      <c r="H529" s="4">
        <v>11770000</v>
      </c>
      <c r="I529" s="4">
        <v>14740000</v>
      </c>
      <c r="J529" s="4">
        <v>11730000</v>
      </c>
      <c r="K529" s="4">
        <f t="shared" si="25"/>
        <v>12746666.666666666</v>
      </c>
      <c r="L529" s="9">
        <f t="shared" si="26"/>
        <v>0.6326935804103242</v>
      </c>
      <c r="M529" s="2">
        <v>1454.7233000000001</v>
      </c>
      <c r="N529" s="2" t="s">
        <v>1347</v>
      </c>
      <c r="O529" s="7" t="s">
        <v>1348</v>
      </c>
      <c r="P529" s="7" t="s">
        <v>1349</v>
      </c>
    </row>
    <row r="530" spans="1:16" x14ac:dyDescent="0.45">
      <c r="A530" s="2">
        <v>16072001</v>
      </c>
      <c r="B530" s="5">
        <v>3</v>
      </c>
      <c r="C530" s="7">
        <v>3.4000000000000002E-2</v>
      </c>
      <c r="D530" s="4">
        <v>27900000</v>
      </c>
      <c r="E530" s="4">
        <v>27040000</v>
      </c>
      <c r="F530" s="4">
        <v>33040000</v>
      </c>
      <c r="G530" s="4">
        <f t="shared" si="24"/>
        <v>29326666.666666668</v>
      </c>
      <c r="H530" s="4">
        <v>14480000</v>
      </c>
      <c r="I530" s="4">
        <v>23150000</v>
      </c>
      <c r="J530" s="4">
        <v>17970000</v>
      </c>
      <c r="K530" s="4">
        <f t="shared" si="25"/>
        <v>18533333.333333332</v>
      </c>
      <c r="L530" s="9">
        <f t="shared" si="26"/>
        <v>0.63196180950215952</v>
      </c>
      <c r="M530" s="2">
        <v>2945.4333000000001</v>
      </c>
      <c r="N530" s="2" t="s">
        <v>1350</v>
      </c>
      <c r="O530" s="7" t="s">
        <v>1297</v>
      </c>
      <c r="P530" s="7" t="s">
        <v>1298</v>
      </c>
    </row>
    <row r="531" spans="1:16" x14ac:dyDescent="0.45">
      <c r="A531" s="2">
        <v>16070822</v>
      </c>
      <c r="B531" s="5">
        <v>2</v>
      </c>
      <c r="C531" s="7">
        <v>0.01</v>
      </c>
      <c r="D531" s="4">
        <v>29270000</v>
      </c>
      <c r="E531" s="4">
        <v>25060000</v>
      </c>
      <c r="F531" s="4">
        <v>34240000</v>
      </c>
      <c r="G531" s="4">
        <f t="shared" si="24"/>
        <v>29523333.333333332</v>
      </c>
      <c r="H531" s="4">
        <v>18290000</v>
      </c>
      <c r="I531" s="4">
        <v>20140000</v>
      </c>
      <c r="J531" s="4">
        <v>17430000</v>
      </c>
      <c r="K531" s="4">
        <f t="shared" si="25"/>
        <v>18620000</v>
      </c>
      <c r="L531" s="9">
        <f t="shared" si="26"/>
        <v>0.63068759173535061</v>
      </c>
      <c r="M531" s="2">
        <v>1626.8661999999999</v>
      </c>
      <c r="N531" s="2" t="s">
        <v>1351</v>
      </c>
      <c r="O531" s="7" t="s">
        <v>1352</v>
      </c>
      <c r="P531" s="7" t="s">
        <v>1353</v>
      </c>
    </row>
    <row r="532" spans="1:16" x14ac:dyDescent="0.45">
      <c r="A532" s="2">
        <v>16070820</v>
      </c>
      <c r="B532" s="5">
        <v>2</v>
      </c>
      <c r="C532" s="7">
        <v>2.1999999999999999E-2</v>
      </c>
      <c r="D532" s="4">
        <v>25530000</v>
      </c>
      <c r="E532" s="4">
        <v>20170000</v>
      </c>
      <c r="F532" s="4">
        <v>24870000</v>
      </c>
      <c r="G532" s="4">
        <f t="shared" si="24"/>
        <v>23523333.333333332</v>
      </c>
      <c r="H532" s="4">
        <v>13550000</v>
      </c>
      <c r="I532" s="4">
        <v>18030000</v>
      </c>
      <c r="J532" s="4">
        <v>12890000</v>
      </c>
      <c r="K532" s="4">
        <f t="shared" si="25"/>
        <v>14823333.333333334</v>
      </c>
      <c r="L532" s="9">
        <f t="shared" si="26"/>
        <v>0.63015445656794677</v>
      </c>
      <c r="M532" s="2">
        <v>1766.9277</v>
      </c>
      <c r="N532" s="2" t="s">
        <v>1354</v>
      </c>
      <c r="O532" s="7" t="s">
        <v>749</v>
      </c>
      <c r="P532" s="7" t="s">
        <v>750</v>
      </c>
    </row>
    <row r="533" spans="1:16" x14ac:dyDescent="0.45">
      <c r="A533" s="2">
        <v>16074099</v>
      </c>
      <c r="B533" s="5">
        <v>2</v>
      </c>
      <c r="C533" s="7">
        <v>4.1000000000000002E-2</v>
      </c>
      <c r="D533" s="4">
        <v>17720000</v>
      </c>
      <c r="E533" s="4">
        <v>14640000</v>
      </c>
      <c r="F533" s="4">
        <v>17330000</v>
      </c>
      <c r="G533" s="4">
        <f t="shared" si="24"/>
        <v>16563333.333333334</v>
      </c>
      <c r="H533" s="4">
        <v>11640000</v>
      </c>
      <c r="I533" s="4">
        <v>12020000</v>
      </c>
      <c r="J533" s="4">
        <v>7545782</v>
      </c>
      <c r="K533" s="4">
        <f t="shared" si="25"/>
        <v>10401927.333333334</v>
      </c>
      <c r="L533" s="9">
        <f t="shared" si="26"/>
        <v>0.62800929764540148</v>
      </c>
      <c r="M533" s="2">
        <v>1897.9530999999999</v>
      </c>
      <c r="N533" s="2" t="s">
        <v>1355</v>
      </c>
      <c r="O533" s="7" t="s">
        <v>1356</v>
      </c>
      <c r="P533" s="7" t="s">
        <v>1357</v>
      </c>
    </row>
    <row r="534" spans="1:16" x14ac:dyDescent="0.45">
      <c r="A534" s="2">
        <v>16097263</v>
      </c>
      <c r="B534" s="5">
        <v>3</v>
      </c>
      <c r="C534" s="7">
        <v>0.01</v>
      </c>
      <c r="D534" s="4">
        <v>6353554.5</v>
      </c>
      <c r="E534" s="4">
        <v>5484231.5</v>
      </c>
      <c r="F534" s="4">
        <v>7475772.5</v>
      </c>
      <c r="G534" s="4">
        <f t="shared" si="24"/>
        <v>6437852.833333333</v>
      </c>
      <c r="H534" s="4">
        <v>4398669</v>
      </c>
      <c r="I534" s="4">
        <v>3972168.25</v>
      </c>
      <c r="J534" s="4">
        <v>3746728.75</v>
      </c>
      <c r="K534" s="4">
        <f t="shared" si="25"/>
        <v>4039188.6666666665</v>
      </c>
      <c r="L534" s="9">
        <f t="shared" si="26"/>
        <v>0.62741239528696902</v>
      </c>
      <c r="M534" s="2">
        <v>2554.2368000000001</v>
      </c>
      <c r="N534" s="2" t="s">
        <v>1358</v>
      </c>
      <c r="O534" s="7" t="s">
        <v>1359</v>
      </c>
      <c r="P534" s="7" t="s">
        <v>1360</v>
      </c>
    </row>
    <row r="535" spans="1:16" x14ac:dyDescent="0.45">
      <c r="A535" s="2">
        <v>16080516</v>
      </c>
      <c r="B535" s="5">
        <v>3</v>
      </c>
      <c r="C535" s="7">
        <v>1.4E-2</v>
      </c>
      <c r="D535" s="4">
        <v>23330000</v>
      </c>
      <c r="E535" s="4">
        <v>24120000</v>
      </c>
      <c r="F535" s="4">
        <v>24830000</v>
      </c>
      <c r="G535" s="4">
        <f t="shared" si="24"/>
        <v>24093333.333333332</v>
      </c>
      <c r="H535" s="4">
        <v>15060000</v>
      </c>
      <c r="I535" s="4">
        <v>18040000</v>
      </c>
      <c r="J535" s="4">
        <v>12120000</v>
      </c>
      <c r="K535" s="4">
        <f t="shared" si="25"/>
        <v>15073333.333333334</v>
      </c>
      <c r="L535" s="9">
        <f t="shared" si="26"/>
        <v>0.62562257885998895</v>
      </c>
      <c r="M535" s="2">
        <v>2757.3777</v>
      </c>
      <c r="N535" s="2" t="s">
        <v>1361</v>
      </c>
      <c r="O535" s="7" t="s">
        <v>1362</v>
      </c>
      <c r="P535" s="8" t="s">
        <v>1363</v>
      </c>
    </row>
    <row r="536" spans="1:16" x14ac:dyDescent="0.45">
      <c r="A536" s="2">
        <v>16082523</v>
      </c>
      <c r="B536" s="5">
        <v>2</v>
      </c>
      <c r="C536" s="7">
        <v>2.7E-2</v>
      </c>
      <c r="D536" s="4">
        <v>14610000</v>
      </c>
      <c r="E536" s="4">
        <v>13620000</v>
      </c>
      <c r="F536" s="4">
        <v>14030000</v>
      </c>
      <c r="G536" s="4">
        <f t="shared" si="24"/>
        <v>14086666.666666666</v>
      </c>
      <c r="H536" s="4">
        <v>8216636</v>
      </c>
      <c r="I536" s="4">
        <v>11240000</v>
      </c>
      <c r="J536" s="4">
        <v>6916257.5</v>
      </c>
      <c r="K536" s="4">
        <f t="shared" si="25"/>
        <v>8790964.5</v>
      </c>
      <c r="L536" s="9">
        <f t="shared" si="26"/>
        <v>0.62406278987221964</v>
      </c>
      <c r="M536" s="2">
        <v>2292.1347999999998</v>
      </c>
      <c r="N536" s="2" t="s">
        <v>1364</v>
      </c>
      <c r="O536" s="7" t="s">
        <v>1086</v>
      </c>
      <c r="P536" s="7" t="s">
        <v>1087</v>
      </c>
    </row>
    <row r="537" spans="1:16" x14ac:dyDescent="0.45">
      <c r="A537" s="2">
        <v>16075013</v>
      </c>
      <c r="B537" s="5" t="s">
        <v>86</v>
      </c>
      <c r="C537" s="7">
        <v>4.2000000000000003E-2</v>
      </c>
      <c r="D537" s="4">
        <v>39320000</v>
      </c>
      <c r="E537" s="4">
        <v>31670000</v>
      </c>
      <c r="F537" s="4">
        <v>43290000</v>
      </c>
      <c r="G537" s="4">
        <f t="shared" si="24"/>
        <v>38093333.333333336</v>
      </c>
      <c r="H537" s="4">
        <v>26140000</v>
      </c>
      <c r="I537" s="4">
        <v>27220000</v>
      </c>
      <c r="J537" s="4">
        <v>17850000</v>
      </c>
      <c r="K537" s="4">
        <f t="shared" si="25"/>
        <v>23736666.666666668</v>
      </c>
      <c r="L537" s="9">
        <f t="shared" si="26"/>
        <v>0.62311865593279658</v>
      </c>
      <c r="M537" s="2" t="s">
        <v>1365</v>
      </c>
      <c r="N537" s="2" t="s">
        <v>1366</v>
      </c>
      <c r="O537" s="7" t="s">
        <v>838</v>
      </c>
      <c r="P537" s="7" t="s">
        <v>839</v>
      </c>
    </row>
    <row r="538" spans="1:16" x14ac:dyDescent="0.45">
      <c r="A538" s="2">
        <v>16096926</v>
      </c>
      <c r="B538" s="5" t="s">
        <v>86</v>
      </c>
      <c r="C538" s="7">
        <v>3.1E-2</v>
      </c>
      <c r="D538" s="4">
        <v>10840000</v>
      </c>
      <c r="E538" s="4">
        <v>9136304</v>
      </c>
      <c r="F538" s="4">
        <v>13290000</v>
      </c>
      <c r="G538" s="4">
        <f t="shared" si="24"/>
        <v>11088768</v>
      </c>
      <c r="H538" s="4">
        <v>6845535.5</v>
      </c>
      <c r="I538" s="4">
        <v>8061557.5</v>
      </c>
      <c r="J538" s="4">
        <v>5821120</v>
      </c>
      <c r="K538" s="4">
        <f t="shared" si="25"/>
        <v>6909404.333333333</v>
      </c>
      <c r="L538" s="9">
        <f t="shared" si="26"/>
        <v>0.62309936805723887</v>
      </c>
      <c r="M538" s="2" t="s">
        <v>1367</v>
      </c>
      <c r="N538" s="2" t="s">
        <v>1368</v>
      </c>
      <c r="O538" s="7" t="s">
        <v>1369</v>
      </c>
      <c r="P538" s="7" t="s">
        <v>1370</v>
      </c>
    </row>
    <row r="539" spans="1:16" x14ac:dyDescent="0.45">
      <c r="A539" s="2">
        <v>16079024</v>
      </c>
      <c r="B539" s="5">
        <v>3</v>
      </c>
      <c r="C539" s="7">
        <v>4.2000000000000003E-2</v>
      </c>
      <c r="D539" s="4">
        <v>37770000</v>
      </c>
      <c r="E539" s="4">
        <v>34070000</v>
      </c>
      <c r="F539" s="4">
        <v>49960000</v>
      </c>
      <c r="G539" s="4">
        <f t="shared" si="24"/>
        <v>40600000</v>
      </c>
      <c r="H539" s="4">
        <v>30900000</v>
      </c>
      <c r="I539" s="4">
        <v>23770000</v>
      </c>
      <c r="J539" s="4">
        <v>21130000</v>
      </c>
      <c r="K539" s="4">
        <f t="shared" si="25"/>
        <v>25266666.666666668</v>
      </c>
      <c r="L539" s="9">
        <f t="shared" si="26"/>
        <v>0.62233169129720856</v>
      </c>
      <c r="M539" s="2">
        <v>2425.1682000000001</v>
      </c>
      <c r="N539" s="2" t="s">
        <v>1371</v>
      </c>
      <c r="O539" s="7" t="s">
        <v>1372</v>
      </c>
      <c r="P539" s="7" t="s">
        <v>1373</v>
      </c>
    </row>
    <row r="540" spans="1:16" x14ac:dyDescent="0.45">
      <c r="A540" s="2">
        <v>16075714</v>
      </c>
      <c r="B540" s="5">
        <v>2</v>
      </c>
      <c r="C540" s="7">
        <v>8.0000000000000002E-3</v>
      </c>
      <c r="D540" s="4">
        <v>18790000</v>
      </c>
      <c r="E540" s="4">
        <v>19470000</v>
      </c>
      <c r="F540" s="4">
        <v>21670000</v>
      </c>
      <c r="G540" s="4">
        <f t="shared" si="24"/>
        <v>19976666.666666668</v>
      </c>
      <c r="H540" s="4">
        <v>11010000</v>
      </c>
      <c r="I540" s="4">
        <v>14700000</v>
      </c>
      <c r="J540" s="4">
        <v>11530000</v>
      </c>
      <c r="K540" s="4">
        <f t="shared" si="25"/>
        <v>12413333.333333334</v>
      </c>
      <c r="L540" s="9">
        <f t="shared" si="26"/>
        <v>0.621391623560821</v>
      </c>
      <c r="M540" s="2">
        <v>1861.8857</v>
      </c>
      <c r="N540" s="2" t="s">
        <v>1374</v>
      </c>
      <c r="O540" s="7" t="s">
        <v>1061</v>
      </c>
      <c r="P540" s="7" t="s">
        <v>1062</v>
      </c>
    </row>
    <row r="541" spans="1:16" x14ac:dyDescent="0.45">
      <c r="A541" s="2">
        <v>16096924</v>
      </c>
      <c r="B541" s="5">
        <v>2</v>
      </c>
      <c r="C541" s="7">
        <v>3.4000000000000002E-2</v>
      </c>
      <c r="D541" s="4">
        <v>5013212.5</v>
      </c>
      <c r="E541" s="4">
        <v>5022073</v>
      </c>
      <c r="F541" s="4">
        <v>6194931</v>
      </c>
      <c r="G541" s="4">
        <f t="shared" si="24"/>
        <v>5410072.166666667</v>
      </c>
      <c r="H541" s="4">
        <v>3629574.75</v>
      </c>
      <c r="I541" s="4">
        <v>3934698</v>
      </c>
      <c r="J541" s="4">
        <v>2517165.5</v>
      </c>
      <c r="K541" s="4">
        <f t="shared" si="25"/>
        <v>3360479.4166666665</v>
      </c>
      <c r="L541" s="9">
        <f t="shared" si="26"/>
        <v>0.62115241962422363</v>
      </c>
      <c r="M541" s="2">
        <v>1135.4957999999999</v>
      </c>
      <c r="N541" s="2" t="s">
        <v>1375</v>
      </c>
      <c r="O541" s="7" t="s">
        <v>1255</v>
      </c>
      <c r="P541" s="7" t="s">
        <v>1256</v>
      </c>
    </row>
    <row r="542" spans="1:16" x14ac:dyDescent="0.45">
      <c r="A542" s="2">
        <v>16074604</v>
      </c>
      <c r="B542" s="5">
        <v>2</v>
      </c>
      <c r="C542" s="7">
        <v>6.0000000000000001E-3</v>
      </c>
      <c r="D542" s="4">
        <v>16300000</v>
      </c>
      <c r="E542" s="4">
        <v>14240000</v>
      </c>
      <c r="F542" s="4">
        <v>17430000</v>
      </c>
      <c r="G542" s="4">
        <f t="shared" si="24"/>
        <v>15990000</v>
      </c>
      <c r="H542" s="4">
        <v>10570000</v>
      </c>
      <c r="I542" s="4">
        <v>10530000</v>
      </c>
      <c r="J542" s="4">
        <v>8683066</v>
      </c>
      <c r="K542" s="4">
        <f t="shared" si="25"/>
        <v>9927688.666666666</v>
      </c>
      <c r="L542" s="9">
        <f t="shared" si="26"/>
        <v>0.62086858453199911</v>
      </c>
      <c r="M542" s="2">
        <v>1522.8552</v>
      </c>
      <c r="N542" s="2" t="s">
        <v>1376</v>
      </c>
      <c r="O542" s="7" t="s">
        <v>1377</v>
      </c>
      <c r="P542" s="7" t="s">
        <v>1378</v>
      </c>
    </row>
    <row r="543" spans="1:16" x14ac:dyDescent="0.45">
      <c r="A543" s="2">
        <v>16071516</v>
      </c>
      <c r="B543" s="5">
        <v>2</v>
      </c>
      <c r="C543" s="7">
        <v>1.0999999999999999E-2</v>
      </c>
      <c r="D543" s="4">
        <v>14070000</v>
      </c>
      <c r="E543" s="4">
        <v>15580000</v>
      </c>
      <c r="F543" s="4">
        <v>18980000</v>
      </c>
      <c r="G543" s="4">
        <f t="shared" si="24"/>
        <v>16210000</v>
      </c>
      <c r="H543" s="4">
        <v>9090472</v>
      </c>
      <c r="I543" s="4">
        <v>9903119</v>
      </c>
      <c r="J543" s="4">
        <v>11160000</v>
      </c>
      <c r="K543" s="4">
        <f t="shared" si="25"/>
        <v>10051197</v>
      </c>
      <c r="L543" s="9">
        <f t="shared" si="26"/>
        <v>0.62006150524367676</v>
      </c>
      <c r="M543" s="2">
        <v>960.56470000000002</v>
      </c>
      <c r="N543" s="2" t="s">
        <v>1379</v>
      </c>
      <c r="O543" s="7" t="s">
        <v>1300</v>
      </c>
      <c r="P543" s="7" t="s">
        <v>1301</v>
      </c>
    </row>
    <row r="544" spans="1:16" x14ac:dyDescent="0.45">
      <c r="A544" s="2">
        <v>16083545</v>
      </c>
      <c r="B544" s="5">
        <v>2</v>
      </c>
      <c r="C544" s="7">
        <v>4.2000000000000003E-2</v>
      </c>
      <c r="D544" s="4">
        <v>22040000</v>
      </c>
      <c r="E544" s="4">
        <v>20200000</v>
      </c>
      <c r="F544" s="4">
        <v>28080000</v>
      </c>
      <c r="G544" s="4">
        <f t="shared" si="24"/>
        <v>23440000</v>
      </c>
      <c r="H544" s="4">
        <v>15800000</v>
      </c>
      <c r="I544" s="4">
        <v>16730000</v>
      </c>
      <c r="J544" s="4">
        <v>10980000</v>
      </c>
      <c r="K544" s="4">
        <f t="shared" si="25"/>
        <v>14503333.333333334</v>
      </c>
      <c r="L544" s="9">
        <f t="shared" si="26"/>
        <v>0.61874288964732649</v>
      </c>
      <c r="M544" s="2">
        <v>1858.9441999999999</v>
      </c>
      <c r="N544" s="2" t="s">
        <v>1380</v>
      </c>
      <c r="O544" s="7" t="s">
        <v>1381</v>
      </c>
      <c r="P544" s="7" t="s">
        <v>1382</v>
      </c>
    </row>
    <row r="545" spans="1:16" x14ac:dyDescent="0.45">
      <c r="A545" s="2">
        <v>16082285</v>
      </c>
      <c r="B545" s="5">
        <v>3</v>
      </c>
      <c r="C545" s="7">
        <v>4.3999999999999997E-2</v>
      </c>
      <c r="D545" s="4">
        <v>9747472</v>
      </c>
      <c r="E545" s="4">
        <v>9266083</v>
      </c>
      <c r="F545" s="4">
        <v>13480000</v>
      </c>
      <c r="G545" s="4">
        <f t="shared" si="24"/>
        <v>10831185</v>
      </c>
      <c r="H545" s="4">
        <v>6704048.5</v>
      </c>
      <c r="I545" s="4">
        <v>8018575.5</v>
      </c>
      <c r="J545" s="4">
        <v>5374151</v>
      </c>
      <c r="K545" s="4">
        <f t="shared" si="25"/>
        <v>6698925</v>
      </c>
      <c r="L545" s="9">
        <f t="shared" si="26"/>
        <v>0.61848495801705905</v>
      </c>
      <c r="M545" s="2">
        <v>3206.5304999999998</v>
      </c>
      <c r="N545" s="2" t="s">
        <v>1383</v>
      </c>
      <c r="O545" s="7" t="s">
        <v>1384</v>
      </c>
      <c r="P545" s="7" t="s">
        <v>1385</v>
      </c>
    </row>
    <row r="546" spans="1:16" x14ac:dyDescent="0.45">
      <c r="A546" s="2">
        <v>16081833</v>
      </c>
      <c r="B546" s="5">
        <v>2</v>
      </c>
      <c r="C546" s="7">
        <v>1.7000000000000001E-2</v>
      </c>
      <c r="D546" s="4">
        <v>16560000</v>
      </c>
      <c r="E546" s="4">
        <v>15460000</v>
      </c>
      <c r="F546" s="4">
        <v>22600000</v>
      </c>
      <c r="G546" s="4">
        <f t="shared" si="24"/>
        <v>18206666.666666668</v>
      </c>
      <c r="H546" s="4">
        <v>11510000</v>
      </c>
      <c r="I546" s="4">
        <v>11550000</v>
      </c>
      <c r="J546" s="4">
        <v>10690000</v>
      </c>
      <c r="K546" s="4">
        <f t="shared" si="25"/>
        <v>11250000</v>
      </c>
      <c r="L546" s="9">
        <f t="shared" si="26"/>
        <v>0.61790552911021601</v>
      </c>
      <c r="M546" s="2">
        <v>963.49249999999995</v>
      </c>
      <c r="N546" s="2" t="s">
        <v>1386</v>
      </c>
      <c r="O546" s="7" t="s">
        <v>906</v>
      </c>
      <c r="P546" s="7" t="s">
        <v>907</v>
      </c>
    </row>
    <row r="547" spans="1:16" x14ac:dyDescent="0.45">
      <c r="A547" s="2">
        <v>16096295</v>
      </c>
      <c r="B547" s="5">
        <v>3</v>
      </c>
      <c r="C547" s="7">
        <v>3.7999999999999999E-2</v>
      </c>
      <c r="D547" s="4">
        <v>29260000</v>
      </c>
      <c r="E547" s="4">
        <v>27020000</v>
      </c>
      <c r="F547" s="4">
        <v>24680000</v>
      </c>
      <c r="G547" s="4">
        <f t="shared" si="24"/>
        <v>26986666.666666668</v>
      </c>
      <c r="H547" s="4">
        <v>12850000</v>
      </c>
      <c r="I547" s="4">
        <v>21970000</v>
      </c>
      <c r="J547" s="4">
        <v>14860000</v>
      </c>
      <c r="K547" s="4">
        <f t="shared" si="25"/>
        <v>16560000</v>
      </c>
      <c r="L547" s="9">
        <f t="shared" si="26"/>
        <v>0.61363636363636365</v>
      </c>
      <c r="M547" s="2">
        <v>2960.4162999999999</v>
      </c>
      <c r="N547" s="2" t="s">
        <v>1387</v>
      </c>
      <c r="O547" s="7" t="s">
        <v>1388</v>
      </c>
      <c r="P547" s="7" t="s">
        <v>1389</v>
      </c>
    </row>
    <row r="548" spans="1:16" x14ac:dyDescent="0.45">
      <c r="A548" s="2">
        <v>16093219</v>
      </c>
      <c r="B548" s="5">
        <v>3</v>
      </c>
      <c r="C548" s="7">
        <v>1.4E-2</v>
      </c>
      <c r="D548" s="4">
        <v>3173026.5</v>
      </c>
      <c r="E548" s="4">
        <v>2834328.25</v>
      </c>
      <c r="F548" s="4">
        <v>2575609.5</v>
      </c>
      <c r="G548" s="4">
        <f t="shared" si="24"/>
        <v>2860988.0833333335</v>
      </c>
      <c r="H548" s="4">
        <v>1933147.125</v>
      </c>
      <c r="I548" s="4">
        <v>1910034.75</v>
      </c>
      <c r="J548" s="4">
        <v>1411045</v>
      </c>
      <c r="K548" s="4">
        <f t="shared" si="25"/>
        <v>1751408.9583333333</v>
      </c>
      <c r="L548" s="9">
        <f t="shared" si="26"/>
        <v>0.61216926017139117</v>
      </c>
      <c r="M548" s="2">
        <v>2370.3087999999998</v>
      </c>
      <c r="N548" s="2" t="s">
        <v>1390</v>
      </c>
      <c r="O548" s="7" t="s">
        <v>1391</v>
      </c>
      <c r="P548" s="7" t="s">
        <v>1392</v>
      </c>
    </row>
    <row r="549" spans="1:16" x14ac:dyDescent="0.45">
      <c r="A549" s="2">
        <v>16074906</v>
      </c>
      <c r="B549" s="5">
        <v>2</v>
      </c>
      <c r="C549" s="7">
        <v>2.8000000000000001E-2</v>
      </c>
      <c r="D549" s="4">
        <v>19930000</v>
      </c>
      <c r="E549" s="4">
        <v>16820000</v>
      </c>
      <c r="F549" s="4">
        <v>23360000</v>
      </c>
      <c r="G549" s="4">
        <f t="shared" si="24"/>
        <v>20036666.666666668</v>
      </c>
      <c r="H549" s="4">
        <v>14420000</v>
      </c>
      <c r="I549" s="4">
        <v>9797250</v>
      </c>
      <c r="J549" s="4">
        <v>12520000</v>
      </c>
      <c r="K549" s="4">
        <f t="shared" si="25"/>
        <v>12245750</v>
      </c>
      <c r="L549" s="9">
        <f t="shared" si="26"/>
        <v>0.61116702711695226</v>
      </c>
      <c r="M549" s="2">
        <v>1079.5962</v>
      </c>
      <c r="N549" s="2" t="s">
        <v>1393</v>
      </c>
      <c r="O549" s="7" t="s">
        <v>906</v>
      </c>
      <c r="P549" s="7" t="s">
        <v>907</v>
      </c>
    </row>
    <row r="550" spans="1:16" x14ac:dyDescent="0.45">
      <c r="A550" s="2">
        <v>16083319</v>
      </c>
      <c r="B550" s="5">
        <v>2</v>
      </c>
      <c r="C550" s="7">
        <v>3.4000000000000002E-2</v>
      </c>
      <c r="D550" s="4">
        <v>10150000</v>
      </c>
      <c r="E550" s="4">
        <v>8369792</v>
      </c>
      <c r="F550" s="4">
        <v>11340000</v>
      </c>
      <c r="G550" s="4">
        <f t="shared" si="24"/>
        <v>9953264</v>
      </c>
      <c r="H550" s="4">
        <v>7767296.5</v>
      </c>
      <c r="I550" s="4">
        <v>5263144.5</v>
      </c>
      <c r="J550" s="4">
        <v>5195160.5</v>
      </c>
      <c r="K550" s="4">
        <f t="shared" si="25"/>
        <v>6075200.5</v>
      </c>
      <c r="L550" s="9">
        <f t="shared" si="26"/>
        <v>0.61037268779367249</v>
      </c>
      <c r="M550" s="2">
        <v>1950.941</v>
      </c>
      <c r="N550" s="2" t="s">
        <v>1394</v>
      </c>
      <c r="O550" s="7" t="s">
        <v>711</v>
      </c>
      <c r="P550" s="7" t="s">
        <v>712</v>
      </c>
    </row>
    <row r="551" spans="1:16" x14ac:dyDescent="0.45">
      <c r="A551" s="2">
        <v>16074697</v>
      </c>
      <c r="B551" s="5">
        <v>2</v>
      </c>
      <c r="C551" s="7">
        <v>1.4999999999999999E-2</v>
      </c>
      <c r="D551" s="4">
        <v>33560000</v>
      </c>
      <c r="E551" s="4">
        <v>26320000</v>
      </c>
      <c r="F551" s="4">
        <v>38730000</v>
      </c>
      <c r="G551" s="4">
        <f t="shared" si="24"/>
        <v>32870000</v>
      </c>
      <c r="H551" s="4">
        <v>19340000</v>
      </c>
      <c r="I551" s="4">
        <v>21510000</v>
      </c>
      <c r="J551" s="4">
        <v>19260000</v>
      </c>
      <c r="K551" s="4">
        <f t="shared" si="25"/>
        <v>20036666.666666668</v>
      </c>
      <c r="L551" s="9">
        <f t="shared" si="26"/>
        <v>0.60957306561200697</v>
      </c>
      <c r="M551" s="2">
        <v>1089.5021999999999</v>
      </c>
      <c r="N551" s="2" t="s">
        <v>1395</v>
      </c>
      <c r="O551" s="7" t="s">
        <v>1396</v>
      </c>
      <c r="P551" s="8" t="s">
        <v>1397</v>
      </c>
    </row>
    <row r="552" spans="1:16" x14ac:dyDescent="0.45">
      <c r="A552" s="2">
        <v>16079196</v>
      </c>
      <c r="B552" s="5">
        <v>2</v>
      </c>
      <c r="C552" s="7">
        <v>1.9E-2</v>
      </c>
      <c r="D552" s="4">
        <v>8480629</v>
      </c>
      <c r="E552" s="4">
        <v>7859544</v>
      </c>
      <c r="F552" s="4">
        <v>10170000</v>
      </c>
      <c r="G552" s="4">
        <f t="shared" si="24"/>
        <v>8836724.333333334</v>
      </c>
      <c r="H552" s="4">
        <v>5106285.5</v>
      </c>
      <c r="I552" s="4">
        <v>6500536.5</v>
      </c>
      <c r="J552" s="4">
        <v>4527865</v>
      </c>
      <c r="K552" s="4">
        <f t="shared" si="25"/>
        <v>5378229</v>
      </c>
      <c r="L552" s="9">
        <f t="shared" si="26"/>
        <v>0.60862247107930978</v>
      </c>
      <c r="M552" s="2">
        <v>1526.8607</v>
      </c>
      <c r="N552" s="2" t="s">
        <v>1398</v>
      </c>
      <c r="O552" s="7" t="s">
        <v>714</v>
      </c>
      <c r="P552" s="7" t="s">
        <v>715</v>
      </c>
    </row>
    <row r="553" spans="1:16" x14ac:dyDescent="0.45">
      <c r="A553" s="2">
        <v>16076295</v>
      </c>
      <c r="B553" s="5">
        <v>2</v>
      </c>
      <c r="C553" s="7">
        <v>3.6999999999999998E-2</v>
      </c>
      <c r="D553" s="4">
        <v>37800000</v>
      </c>
      <c r="E553" s="4">
        <v>26970000</v>
      </c>
      <c r="F553" s="4">
        <v>42370000</v>
      </c>
      <c r="G553" s="4">
        <f t="shared" si="24"/>
        <v>35713333.333333336</v>
      </c>
      <c r="H553" s="4">
        <v>22000000</v>
      </c>
      <c r="I553" s="4">
        <v>24490000</v>
      </c>
      <c r="J553" s="4">
        <v>18480000</v>
      </c>
      <c r="K553" s="4">
        <f t="shared" si="25"/>
        <v>21656666.666666668</v>
      </c>
      <c r="L553" s="9">
        <f t="shared" si="26"/>
        <v>0.60640283740899759</v>
      </c>
      <c r="M553" s="2">
        <v>1273.6993</v>
      </c>
      <c r="N553" s="2" t="s">
        <v>1399</v>
      </c>
      <c r="O553" s="7" t="s">
        <v>873</v>
      </c>
      <c r="P553" s="7" t="s">
        <v>874</v>
      </c>
    </row>
    <row r="554" spans="1:16" x14ac:dyDescent="0.45">
      <c r="A554" s="2">
        <v>16082255</v>
      </c>
      <c r="B554" s="5">
        <v>2</v>
      </c>
      <c r="C554" s="7">
        <v>1.7000000000000001E-2</v>
      </c>
      <c r="D554" s="4">
        <v>9674324</v>
      </c>
      <c r="E554" s="4">
        <v>9528251</v>
      </c>
      <c r="F554" s="4">
        <v>9163840</v>
      </c>
      <c r="G554" s="4">
        <f t="shared" si="24"/>
        <v>9455471.666666666</v>
      </c>
      <c r="H554" s="4">
        <v>5798405</v>
      </c>
      <c r="I554" s="4">
        <v>6946221.5</v>
      </c>
      <c r="J554" s="4">
        <v>4446940.5</v>
      </c>
      <c r="K554" s="4">
        <f t="shared" si="25"/>
        <v>5730522.333333333</v>
      </c>
      <c r="L554" s="9">
        <f t="shared" si="26"/>
        <v>0.60605356722024972</v>
      </c>
      <c r="M554" s="2">
        <v>1587.8824</v>
      </c>
      <c r="N554" s="2" t="s">
        <v>1400</v>
      </c>
      <c r="O554" s="7" t="s">
        <v>1401</v>
      </c>
      <c r="P554" s="7" t="s">
        <v>1402</v>
      </c>
    </row>
    <row r="555" spans="1:16" x14ac:dyDescent="0.45">
      <c r="A555" s="2">
        <v>16085268</v>
      </c>
      <c r="B555" s="5">
        <v>3</v>
      </c>
      <c r="C555" s="7">
        <v>8.0000000000000002E-3</v>
      </c>
      <c r="D555" s="4">
        <v>19100000</v>
      </c>
      <c r="E555" s="4">
        <v>15200000</v>
      </c>
      <c r="F555" s="4">
        <v>21240000</v>
      </c>
      <c r="G555" s="4">
        <f t="shared" si="24"/>
        <v>18513333.333333332</v>
      </c>
      <c r="H555" s="4">
        <v>10940000</v>
      </c>
      <c r="I555" s="4">
        <v>11110000</v>
      </c>
      <c r="J555" s="4">
        <v>11440000</v>
      </c>
      <c r="K555" s="4">
        <f t="shared" si="25"/>
        <v>11163333.333333334</v>
      </c>
      <c r="L555" s="9">
        <f t="shared" si="26"/>
        <v>0.60298883687432492</v>
      </c>
      <c r="M555" s="2">
        <v>2741.2383</v>
      </c>
      <c r="N555" s="2" t="s">
        <v>1403</v>
      </c>
      <c r="O555" s="7" t="s">
        <v>749</v>
      </c>
      <c r="P555" s="7" t="s">
        <v>750</v>
      </c>
    </row>
    <row r="556" spans="1:16" x14ac:dyDescent="0.45">
      <c r="A556" s="2">
        <v>16073762</v>
      </c>
      <c r="B556" s="5">
        <v>2</v>
      </c>
      <c r="C556" s="7">
        <v>2.9000000000000001E-2</v>
      </c>
      <c r="D556" s="4">
        <v>25560000</v>
      </c>
      <c r="E556" s="4">
        <v>16490000</v>
      </c>
      <c r="F556" s="4">
        <v>17690000</v>
      </c>
      <c r="G556" s="4">
        <f t="shared" si="24"/>
        <v>19913333.333333332</v>
      </c>
      <c r="H556" s="4">
        <v>12990000</v>
      </c>
      <c r="I556" s="4">
        <v>12240000</v>
      </c>
      <c r="J556" s="4">
        <v>10720000</v>
      </c>
      <c r="K556" s="4">
        <f t="shared" si="25"/>
        <v>11983333.333333334</v>
      </c>
      <c r="L556" s="9">
        <f t="shared" si="26"/>
        <v>0.60177435554067638</v>
      </c>
      <c r="M556" s="2">
        <v>1839.9331999999999</v>
      </c>
      <c r="N556" s="2" t="s">
        <v>1404</v>
      </c>
      <c r="O556" s="7" t="s">
        <v>1405</v>
      </c>
      <c r="P556" s="7" t="s">
        <v>1406</v>
      </c>
    </row>
    <row r="557" spans="1:16" x14ac:dyDescent="0.45">
      <c r="A557" s="2">
        <v>16073537</v>
      </c>
      <c r="B557" s="5">
        <v>2</v>
      </c>
      <c r="C557" s="7">
        <v>1.4E-2</v>
      </c>
      <c r="D557" s="4">
        <v>41800000</v>
      </c>
      <c r="E557" s="4">
        <v>45370000</v>
      </c>
      <c r="F557" s="4">
        <v>60790000</v>
      </c>
      <c r="G557" s="4">
        <f t="shared" si="24"/>
        <v>49320000</v>
      </c>
      <c r="H557" s="4">
        <v>28270000</v>
      </c>
      <c r="I557" s="4">
        <v>28890000</v>
      </c>
      <c r="J557" s="4">
        <v>31530000</v>
      </c>
      <c r="K557" s="4">
        <f t="shared" si="25"/>
        <v>29563333.333333332</v>
      </c>
      <c r="L557" s="9">
        <f t="shared" si="26"/>
        <v>0.59941876182752096</v>
      </c>
      <c r="M557" s="2">
        <v>855.50800000000004</v>
      </c>
      <c r="N557" s="2" t="s">
        <v>1407</v>
      </c>
      <c r="O557" s="7" t="s">
        <v>1388</v>
      </c>
      <c r="P557" s="7" t="s">
        <v>1389</v>
      </c>
    </row>
    <row r="558" spans="1:16" x14ac:dyDescent="0.45">
      <c r="A558" s="2">
        <v>16088140</v>
      </c>
      <c r="B558" s="5" t="s">
        <v>86</v>
      </c>
      <c r="C558" s="7">
        <v>3.6999999999999998E-2</v>
      </c>
      <c r="D558" s="4">
        <v>17630000</v>
      </c>
      <c r="E558" s="4">
        <v>11150000</v>
      </c>
      <c r="F558" s="4">
        <v>17660000</v>
      </c>
      <c r="G558" s="4">
        <f t="shared" si="24"/>
        <v>15480000</v>
      </c>
      <c r="H558" s="4">
        <v>8901974</v>
      </c>
      <c r="I558" s="4">
        <v>10220000</v>
      </c>
      <c r="J558" s="4">
        <v>8286379.5</v>
      </c>
      <c r="K558" s="4">
        <f t="shared" si="25"/>
        <v>9136117.833333334</v>
      </c>
      <c r="L558" s="9">
        <f t="shared" si="26"/>
        <v>0.59018849052540912</v>
      </c>
      <c r="M558" s="2" t="s">
        <v>1408</v>
      </c>
      <c r="N558" s="2" t="s">
        <v>1409</v>
      </c>
      <c r="O558" s="7" t="s">
        <v>1410</v>
      </c>
      <c r="P558" s="7" t="s">
        <v>1411</v>
      </c>
    </row>
    <row r="559" spans="1:16" x14ac:dyDescent="0.45">
      <c r="A559" s="2">
        <v>16077881</v>
      </c>
      <c r="B559" s="5">
        <v>2</v>
      </c>
      <c r="C559" s="7">
        <v>0.02</v>
      </c>
      <c r="D559" s="4">
        <v>21790000</v>
      </c>
      <c r="E559" s="4">
        <v>20310000</v>
      </c>
      <c r="F559" s="4">
        <v>21920000</v>
      </c>
      <c r="G559" s="4">
        <f t="shared" si="24"/>
        <v>21340000</v>
      </c>
      <c r="H559" s="4">
        <v>12790000</v>
      </c>
      <c r="I559" s="4">
        <v>15500000</v>
      </c>
      <c r="J559" s="4">
        <v>9450299</v>
      </c>
      <c r="K559" s="4">
        <f t="shared" si="25"/>
        <v>12580099.666666666</v>
      </c>
      <c r="L559" s="9">
        <f t="shared" si="26"/>
        <v>0.58950795064042483</v>
      </c>
      <c r="M559" s="2">
        <v>1944.0128</v>
      </c>
      <c r="N559" s="2" t="s">
        <v>1412</v>
      </c>
      <c r="O559" s="7" t="s">
        <v>790</v>
      </c>
      <c r="P559" s="7" t="s">
        <v>791</v>
      </c>
    </row>
    <row r="560" spans="1:16" x14ac:dyDescent="0.45">
      <c r="A560" s="2">
        <v>16090907</v>
      </c>
      <c r="B560" s="5">
        <v>3</v>
      </c>
      <c r="C560" s="7">
        <v>4.2999999999999997E-2</v>
      </c>
      <c r="D560" s="4">
        <v>2530376.25</v>
      </c>
      <c r="E560" s="4">
        <v>2248458</v>
      </c>
      <c r="F560" s="4">
        <v>3234978.75</v>
      </c>
      <c r="G560" s="4">
        <f t="shared" si="24"/>
        <v>2671271</v>
      </c>
      <c r="H560" s="4">
        <v>2075574.125</v>
      </c>
      <c r="I560" s="4">
        <v>1292139.625</v>
      </c>
      <c r="J560" s="4">
        <v>1353262.75</v>
      </c>
      <c r="K560" s="4">
        <f t="shared" si="25"/>
        <v>1573658.8333333333</v>
      </c>
      <c r="L560" s="9">
        <f t="shared" si="26"/>
        <v>0.58910489925332665</v>
      </c>
      <c r="M560" s="2">
        <v>2272.1752999999999</v>
      </c>
      <c r="N560" s="2" t="s">
        <v>1413</v>
      </c>
      <c r="O560" s="7" t="s">
        <v>1414</v>
      </c>
      <c r="P560" s="8" t="s">
        <v>1415</v>
      </c>
    </row>
    <row r="561" spans="1:16" x14ac:dyDescent="0.45">
      <c r="A561" s="2">
        <v>16071866</v>
      </c>
      <c r="B561" s="5">
        <v>2</v>
      </c>
      <c r="C561" s="7">
        <v>0.01</v>
      </c>
      <c r="D561" s="4">
        <v>16850000</v>
      </c>
      <c r="E561" s="4">
        <v>12800000</v>
      </c>
      <c r="F561" s="4">
        <v>16240000</v>
      </c>
      <c r="G561" s="4">
        <f t="shared" si="24"/>
        <v>15296666.666666666</v>
      </c>
      <c r="H561" s="4">
        <v>10400000</v>
      </c>
      <c r="I561" s="4">
        <v>8489137</v>
      </c>
      <c r="J561" s="4">
        <v>8113539</v>
      </c>
      <c r="K561" s="4">
        <f t="shared" si="25"/>
        <v>9000892</v>
      </c>
      <c r="L561" s="9">
        <f t="shared" si="26"/>
        <v>0.58842179123992155</v>
      </c>
      <c r="M561" s="2">
        <v>1288.6943000000001</v>
      </c>
      <c r="N561" s="2" t="s">
        <v>1416</v>
      </c>
      <c r="O561" s="7" t="s">
        <v>1417</v>
      </c>
      <c r="P561" s="7" t="s">
        <v>1418</v>
      </c>
    </row>
    <row r="562" spans="1:16" x14ac:dyDescent="0.45">
      <c r="A562" s="2">
        <v>16091624</v>
      </c>
      <c r="B562" s="5">
        <v>4</v>
      </c>
      <c r="C562" s="7">
        <v>2.5999999999999999E-2</v>
      </c>
      <c r="D562" s="4">
        <v>11670000</v>
      </c>
      <c r="E562" s="4">
        <v>7319421.5</v>
      </c>
      <c r="F562" s="4">
        <v>10550000</v>
      </c>
      <c r="G562" s="4">
        <f t="shared" si="24"/>
        <v>9846473.833333334</v>
      </c>
      <c r="H562" s="4">
        <v>6336276.5</v>
      </c>
      <c r="I562" s="4">
        <v>5381176.5</v>
      </c>
      <c r="J562" s="4">
        <v>5575995</v>
      </c>
      <c r="K562" s="4">
        <f t="shared" si="25"/>
        <v>5764482.666666667</v>
      </c>
      <c r="L562" s="9">
        <f t="shared" si="26"/>
        <v>0.58543624491766033</v>
      </c>
      <c r="M562" s="2">
        <v>4012.873</v>
      </c>
      <c r="N562" s="2" t="s">
        <v>1419</v>
      </c>
      <c r="O562" s="7" t="s">
        <v>1420</v>
      </c>
      <c r="P562" s="7" t="s">
        <v>1421</v>
      </c>
    </row>
    <row r="563" spans="1:16" x14ac:dyDescent="0.45">
      <c r="A563" s="2">
        <v>16085727</v>
      </c>
      <c r="B563" s="5">
        <v>2</v>
      </c>
      <c r="C563" s="7">
        <v>0.02</v>
      </c>
      <c r="D563" s="4">
        <v>19350000</v>
      </c>
      <c r="E563" s="4">
        <v>17080000</v>
      </c>
      <c r="F563" s="4">
        <v>22210000</v>
      </c>
      <c r="G563" s="4">
        <f t="shared" si="24"/>
        <v>19546666.666666668</v>
      </c>
      <c r="H563" s="4">
        <v>14390000</v>
      </c>
      <c r="I563" s="4">
        <v>10260000</v>
      </c>
      <c r="J563" s="4">
        <v>9627245</v>
      </c>
      <c r="K563" s="4">
        <f t="shared" si="25"/>
        <v>11425748.333333334</v>
      </c>
      <c r="L563" s="9">
        <f t="shared" si="26"/>
        <v>0.5845369201909959</v>
      </c>
      <c r="M563" s="2">
        <v>1138.5018</v>
      </c>
      <c r="N563" s="2" t="s">
        <v>1422</v>
      </c>
      <c r="O563" s="7" t="s">
        <v>1300</v>
      </c>
      <c r="P563" s="7" t="s">
        <v>1301</v>
      </c>
    </row>
    <row r="564" spans="1:16" x14ac:dyDescent="0.45">
      <c r="A564" s="2">
        <v>16078717</v>
      </c>
      <c r="B564" s="5">
        <v>2</v>
      </c>
      <c r="C564" s="7">
        <v>1.4999999999999999E-2</v>
      </c>
      <c r="D564" s="4">
        <v>7931382.5</v>
      </c>
      <c r="E564" s="4">
        <v>7057576.5</v>
      </c>
      <c r="F564" s="4">
        <v>8322709.5</v>
      </c>
      <c r="G564" s="4">
        <f t="shared" si="24"/>
        <v>7770556.166666667</v>
      </c>
      <c r="H564" s="4">
        <v>5060817</v>
      </c>
      <c r="I564" s="4">
        <v>5042051</v>
      </c>
      <c r="J564" s="4">
        <v>3447595</v>
      </c>
      <c r="K564" s="4">
        <f t="shared" si="25"/>
        <v>4516821</v>
      </c>
      <c r="L564" s="9">
        <f t="shared" si="26"/>
        <v>0.58127383717729164</v>
      </c>
      <c r="M564" s="2">
        <v>2032.9863</v>
      </c>
      <c r="N564" s="2" t="s">
        <v>1423</v>
      </c>
      <c r="O564" s="7" t="s">
        <v>1424</v>
      </c>
      <c r="P564" s="7" t="s">
        <v>1425</v>
      </c>
    </row>
    <row r="565" spans="1:16" x14ac:dyDescent="0.45">
      <c r="A565" s="2">
        <v>16080969</v>
      </c>
      <c r="B565" s="5">
        <v>3</v>
      </c>
      <c r="C565" s="7">
        <v>0.03</v>
      </c>
      <c r="D565" s="4">
        <v>23560000</v>
      </c>
      <c r="E565" s="4">
        <v>23970000</v>
      </c>
      <c r="F565" s="4">
        <v>34410000</v>
      </c>
      <c r="G565" s="4">
        <f t="shared" si="24"/>
        <v>27313333.333333332</v>
      </c>
      <c r="H565" s="4">
        <v>15760000</v>
      </c>
      <c r="I565" s="4">
        <v>18790000</v>
      </c>
      <c r="J565" s="4">
        <v>12920000</v>
      </c>
      <c r="K565" s="4">
        <f t="shared" si="25"/>
        <v>15823333.333333334</v>
      </c>
      <c r="L565" s="9">
        <f t="shared" si="26"/>
        <v>0.57932633634366615</v>
      </c>
      <c r="M565" s="2">
        <v>2842.3330000000001</v>
      </c>
      <c r="N565" s="2" t="s">
        <v>1426</v>
      </c>
      <c r="O565" s="7" t="s">
        <v>1154</v>
      </c>
      <c r="P565" s="7" t="s">
        <v>1155</v>
      </c>
    </row>
    <row r="566" spans="1:16" x14ac:dyDescent="0.45">
      <c r="A566" s="2">
        <v>16076092</v>
      </c>
      <c r="B566" s="5">
        <v>2</v>
      </c>
      <c r="C566" s="7">
        <v>5.0000000000000001E-3</v>
      </c>
      <c r="D566" s="4">
        <v>33590000</v>
      </c>
      <c r="E566" s="4">
        <v>28020000</v>
      </c>
      <c r="F566" s="4">
        <v>37590000</v>
      </c>
      <c r="G566" s="4">
        <f t="shared" si="24"/>
        <v>33066666.666666668</v>
      </c>
      <c r="H566" s="4">
        <v>20410000</v>
      </c>
      <c r="I566" s="4">
        <v>19460000</v>
      </c>
      <c r="J566" s="4">
        <v>17590000</v>
      </c>
      <c r="K566" s="4">
        <f t="shared" si="25"/>
        <v>19153333.333333332</v>
      </c>
      <c r="L566" s="9">
        <f t="shared" si="26"/>
        <v>0.57923387096774193</v>
      </c>
      <c r="M566" s="2">
        <v>1373.6610000000001</v>
      </c>
      <c r="N566" s="2" t="s">
        <v>1427</v>
      </c>
      <c r="O566" s="7" t="s">
        <v>1428</v>
      </c>
      <c r="P566" s="7" t="s">
        <v>1429</v>
      </c>
    </row>
    <row r="567" spans="1:16" x14ac:dyDescent="0.45">
      <c r="A567" s="2">
        <v>16093080</v>
      </c>
      <c r="B567" s="5">
        <v>2</v>
      </c>
      <c r="C567" s="7">
        <v>4.8000000000000001E-2</v>
      </c>
      <c r="D567" s="4">
        <v>17960000</v>
      </c>
      <c r="E567" s="4">
        <v>31210000</v>
      </c>
      <c r="F567" s="4">
        <v>23340000</v>
      </c>
      <c r="G567" s="4">
        <f t="shared" si="24"/>
        <v>24170000</v>
      </c>
      <c r="H567" s="4">
        <v>14380000</v>
      </c>
      <c r="I567" s="4">
        <v>16130000</v>
      </c>
      <c r="J567" s="4">
        <v>11410000</v>
      </c>
      <c r="K567" s="4">
        <f t="shared" si="25"/>
        <v>13973333.333333334</v>
      </c>
      <c r="L567" s="9">
        <f t="shared" si="26"/>
        <v>0.57812715487518962</v>
      </c>
      <c r="M567" s="2">
        <v>1427.8175000000001</v>
      </c>
      <c r="N567" s="2" t="s">
        <v>1430</v>
      </c>
      <c r="O567" s="7" t="s">
        <v>1431</v>
      </c>
      <c r="P567" s="7" t="s">
        <v>1432</v>
      </c>
    </row>
    <row r="568" spans="1:16" x14ac:dyDescent="0.45">
      <c r="A568" s="2">
        <v>16083629</v>
      </c>
      <c r="B568" s="5">
        <v>2</v>
      </c>
      <c r="C568" s="7">
        <v>1.6E-2</v>
      </c>
      <c r="D568" s="4">
        <v>16760000</v>
      </c>
      <c r="E568" s="4">
        <v>16910000</v>
      </c>
      <c r="F568" s="4">
        <v>19520000</v>
      </c>
      <c r="G568" s="4">
        <f t="shared" si="24"/>
        <v>17730000</v>
      </c>
      <c r="H568" s="4">
        <v>10490000</v>
      </c>
      <c r="I568" s="4">
        <v>12370000</v>
      </c>
      <c r="J568" s="4">
        <v>7856387.5</v>
      </c>
      <c r="K568" s="4">
        <f t="shared" si="25"/>
        <v>10238795.833333334</v>
      </c>
      <c r="L568" s="9">
        <f t="shared" si="26"/>
        <v>0.57748425455912766</v>
      </c>
      <c r="M568" s="2">
        <v>1951.9446</v>
      </c>
      <c r="N568" s="2" t="s">
        <v>1433</v>
      </c>
      <c r="O568" s="7" t="s">
        <v>1417</v>
      </c>
      <c r="P568" s="7" t="s">
        <v>1418</v>
      </c>
    </row>
    <row r="569" spans="1:16" x14ac:dyDescent="0.45">
      <c r="A569" s="2">
        <v>16081900</v>
      </c>
      <c r="B569" s="5">
        <v>3</v>
      </c>
      <c r="C569" s="7">
        <v>3.6999999999999998E-2</v>
      </c>
      <c r="D569" s="4">
        <v>250000000</v>
      </c>
      <c r="E569" s="4">
        <v>182600000</v>
      </c>
      <c r="F569" s="4">
        <v>215200000</v>
      </c>
      <c r="G569" s="4">
        <f t="shared" si="24"/>
        <v>215933333.33333334</v>
      </c>
      <c r="H569" s="4">
        <v>141900000</v>
      </c>
      <c r="I569" s="4">
        <v>87700000</v>
      </c>
      <c r="J569" s="4">
        <v>142400000</v>
      </c>
      <c r="K569" s="4">
        <f t="shared" si="25"/>
        <v>124000000</v>
      </c>
      <c r="L569" s="9">
        <f t="shared" si="26"/>
        <v>0.57425131213337444</v>
      </c>
      <c r="M569" s="2">
        <v>2378.1206000000002</v>
      </c>
      <c r="N569" s="2" t="s">
        <v>1434</v>
      </c>
      <c r="O569" s="7" t="s">
        <v>1435</v>
      </c>
      <c r="P569" s="7" t="s">
        <v>1436</v>
      </c>
    </row>
    <row r="570" spans="1:16" x14ac:dyDescent="0.45">
      <c r="A570" s="2">
        <v>16069578</v>
      </c>
      <c r="B570" s="5">
        <v>2</v>
      </c>
      <c r="C570" s="7">
        <v>1.7999999999999999E-2</v>
      </c>
      <c r="D570" s="4">
        <v>68610000</v>
      </c>
      <c r="E570" s="4">
        <v>54760000</v>
      </c>
      <c r="F570" s="4">
        <v>86080000</v>
      </c>
      <c r="G570" s="4">
        <f t="shared" si="24"/>
        <v>69816666.666666672</v>
      </c>
      <c r="H570" s="4">
        <v>40770000</v>
      </c>
      <c r="I570" s="4">
        <v>43110000</v>
      </c>
      <c r="J570" s="4">
        <v>35770000</v>
      </c>
      <c r="K570" s="4">
        <f t="shared" si="25"/>
        <v>39883333.333333336</v>
      </c>
      <c r="L570" s="9">
        <f t="shared" si="26"/>
        <v>0.57125805681546904</v>
      </c>
      <c r="M570" s="2">
        <v>1394.8069</v>
      </c>
      <c r="N570" s="2" t="s">
        <v>1437</v>
      </c>
      <c r="O570" s="7" t="s">
        <v>906</v>
      </c>
      <c r="P570" s="7" t="s">
        <v>907</v>
      </c>
    </row>
    <row r="571" spans="1:16" x14ac:dyDescent="0.45">
      <c r="A571" s="2">
        <v>16085818</v>
      </c>
      <c r="B571" s="5">
        <v>2</v>
      </c>
      <c r="C571" s="7">
        <v>5.0000000000000001E-3</v>
      </c>
      <c r="D571" s="4">
        <v>10200000</v>
      </c>
      <c r="E571" s="4">
        <v>8787267</v>
      </c>
      <c r="F571" s="4">
        <v>11890000</v>
      </c>
      <c r="G571" s="4">
        <f t="shared" si="24"/>
        <v>10292422.333333334</v>
      </c>
      <c r="H571" s="4">
        <v>6274780.5</v>
      </c>
      <c r="I571" s="4">
        <v>5291135</v>
      </c>
      <c r="J571" s="4">
        <v>5985280.5</v>
      </c>
      <c r="K571" s="4">
        <f t="shared" si="25"/>
        <v>5850398.666666667</v>
      </c>
      <c r="L571" s="9">
        <f t="shared" si="26"/>
        <v>0.56841805332058692</v>
      </c>
      <c r="M571" s="2">
        <v>944.58056999999997</v>
      </c>
      <c r="N571" s="2" t="s">
        <v>1438</v>
      </c>
      <c r="O571" s="7" t="s">
        <v>1439</v>
      </c>
      <c r="P571" s="7" t="s">
        <v>1440</v>
      </c>
    </row>
    <row r="572" spans="1:16" x14ac:dyDescent="0.45">
      <c r="A572" s="2">
        <v>16093314</v>
      </c>
      <c r="B572" s="5">
        <v>2</v>
      </c>
      <c r="C572" s="7">
        <v>1.0999999999999999E-2</v>
      </c>
      <c r="D572" s="4">
        <v>9645700</v>
      </c>
      <c r="E572" s="4">
        <v>8325509</v>
      </c>
      <c r="F572" s="4">
        <v>11280000</v>
      </c>
      <c r="G572" s="4">
        <f t="shared" si="24"/>
        <v>9750403</v>
      </c>
      <c r="H572" s="4">
        <v>4601951</v>
      </c>
      <c r="I572" s="4">
        <v>5917952.5</v>
      </c>
      <c r="J572" s="4">
        <v>6100949</v>
      </c>
      <c r="K572" s="4">
        <f t="shared" si="25"/>
        <v>5540284.166666667</v>
      </c>
      <c r="L572" s="9">
        <f t="shared" si="26"/>
        <v>0.56821078745839193</v>
      </c>
      <c r="M572" s="2">
        <v>2109.9875000000002</v>
      </c>
      <c r="N572" s="2" t="s">
        <v>1441</v>
      </c>
      <c r="O572" s="7" t="s">
        <v>1442</v>
      </c>
      <c r="P572" s="8" t="s">
        <v>1443</v>
      </c>
    </row>
    <row r="573" spans="1:16" x14ac:dyDescent="0.45">
      <c r="A573" s="2">
        <v>16081103</v>
      </c>
      <c r="B573" s="5">
        <v>2</v>
      </c>
      <c r="C573" s="7">
        <v>0.02</v>
      </c>
      <c r="D573" s="4">
        <v>16210000</v>
      </c>
      <c r="E573" s="4">
        <v>15630000</v>
      </c>
      <c r="F573" s="4">
        <v>12800000</v>
      </c>
      <c r="G573" s="4">
        <f t="shared" si="24"/>
        <v>14880000</v>
      </c>
      <c r="H573" s="4">
        <v>7399797.5</v>
      </c>
      <c r="I573" s="4">
        <v>10850000</v>
      </c>
      <c r="J573" s="4">
        <v>7052663</v>
      </c>
      <c r="K573" s="4">
        <f t="shared" si="25"/>
        <v>8434153.5</v>
      </c>
      <c r="L573" s="9">
        <f t="shared" si="26"/>
        <v>0.56681139112903223</v>
      </c>
      <c r="M573" s="2">
        <v>1171.6111000000001</v>
      </c>
      <c r="N573" s="2" t="s">
        <v>1444</v>
      </c>
      <c r="O573" s="7" t="s">
        <v>790</v>
      </c>
      <c r="P573" s="7" t="s">
        <v>791</v>
      </c>
    </row>
    <row r="574" spans="1:16" x14ac:dyDescent="0.45">
      <c r="A574" s="2">
        <v>16093536</v>
      </c>
      <c r="B574" s="5">
        <v>2</v>
      </c>
      <c r="C574" s="7">
        <v>4.3999999999999997E-2</v>
      </c>
      <c r="D574" s="4">
        <v>1562557.5</v>
      </c>
      <c r="E574" s="4">
        <v>1567947.375</v>
      </c>
      <c r="F574" s="4">
        <v>2108044.25</v>
      </c>
      <c r="G574" s="4">
        <f t="shared" si="24"/>
        <v>1746183.0416666667</v>
      </c>
      <c r="H574" s="4">
        <v>1185331.125</v>
      </c>
      <c r="I574" s="4">
        <v>1105526.5</v>
      </c>
      <c r="J574" s="4">
        <v>676442.56200000003</v>
      </c>
      <c r="K574" s="4">
        <f t="shared" si="25"/>
        <v>989100.06233333331</v>
      </c>
      <c r="L574" s="9">
        <f t="shared" si="26"/>
        <v>0.5664354988748912</v>
      </c>
      <c r="M574" s="2">
        <v>1177.5862</v>
      </c>
      <c r="N574" s="2" t="s">
        <v>1445</v>
      </c>
      <c r="O574" s="7" t="s">
        <v>1446</v>
      </c>
      <c r="P574" s="7" t="s">
        <v>1447</v>
      </c>
    </row>
    <row r="575" spans="1:16" x14ac:dyDescent="0.45">
      <c r="A575" s="2">
        <v>16096299</v>
      </c>
      <c r="B575" s="5">
        <v>3</v>
      </c>
      <c r="C575" s="7">
        <v>3.5000000000000003E-2</v>
      </c>
      <c r="D575" s="4">
        <v>12730000</v>
      </c>
      <c r="E575" s="4">
        <v>12010000</v>
      </c>
      <c r="F575" s="4">
        <v>19960000</v>
      </c>
      <c r="G575" s="4">
        <f t="shared" si="24"/>
        <v>14900000</v>
      </c>
      <c r="H575" s="4">
        <v>8372116</v>
      </c>
      <c r="I575" s="4">
        <v>9467521</v>
      </c>
      <c r="J575" s="4">
        <v>7452183.5</v>
      </c>
      <c r="K575" s="4">
        <f t="shared" si="25"/>
        <v>8430606.833333334</v>
      </c>
      <c r="L575" s="9">
        <f t="shared" si="26"/>
        <v>0.56581253914988816</v>
      </c>
      <c r="M575" s="2">
        <v>3468.7112000000002</v>
      </c>
      <c r="N575" s="2" t="s">
        <v>1448</v>
      </c>
      <c r="O575" s="7" t="s">
        <v>1086</v>
      </c>
      <c r="P575" s="7" t="s">
        <v>1087</v>
      </c>
    </row>
    <row r="576" spans="1:16" x14ac:dyDescent="0.45">
      <c r="A576" s="2">
        <v>16082345</v>
      </c>
      <c r="B576" s="5">
        <v>2</v>
      </c>
      <c r="C576" s="9">
        <v>6.246E-4</v>
      </c>
      <c r="D576" s="4">
        <v>8143993.5</v>
      </c>
      <c r="E576" s="4">
        <v>8232065.5</v>
      </c>
      <c r="F576" s="4">
        <v>9226442</v>
      </c>
      <c r="G576" s="4">
        <f t="shared" si="24"/>
        <v>8534167</v>
      </c>
      <c r="H576" s="4">
        <v>5215232.5</v>
      </c>
      <c r="I576" s="4">
        <v>4743293</v>
      </c>
      <c r="J576" s="4">
        <v>4501443</v>
      </c>
      <c r="K576" s="4">
        <f t="shared" si="25"/>
        <v>4819989.5</v>
      </c>
      <c r="L576" s="9">
        <f t="shared" si="26"/>
        <v>0.5647873424553328</v>
      </c>
      <c r="M576" s="2">
        <v>1271.5903000000001</v>
      </c>
      <c r="N576" s="2" t="s">
        <v>1449</v>
      </c>
      <c r="O576" s="7" t="s">
        <v>1018</v>
      </c>
      <c r="P576" s="7" t="s">
        <v>1019</v>
      </c>
    </row>
    <row r="577" spans="1:16" x14ac:dyDescent="0.45">
      <c r="A577" s="2">
        <v>16089162</v>
      </c>
      <c r="B577" s="5">
        <v>2</v>
      </c>
      <c r="C577" s="7">
        <v>2.4E-2</v>
      </c>
      <c r="D577" s="4">
        <v>19370000</v>
      </c>
      <c r="E577" s="4">
        <v>13320000</v>
      </c>
      <c r="F577" s="4">
        <v>12210000</v>
      </c>
      <c r="G577" s="4">
        <f t="shared" si="24"/>
        <v>14966666.666666666</v>
      </c>
      <c r="H577" s="4">
        <v>7267697.5</v>
      </c>
      <c r="I577" s="4">
        <v>9269129</v>
      </c>
      <c r="J577" s="4">
        <v>8681037</v>
      </c>
      <c r="K577" s="4">
        <f t="shared" si="25"/>
        <v>8405954.5</v>
      </c>
      <c r="L577" s="9">
        <f t="shared" si="26"/>
        <v>0.56164506681514481</v>
      </c>
      <c r="M577" s="2">
        <v>1201.6266000000001</v>
      </c>
      <c r="N577" s="2" t="s">
        <v>1450</v>
      </c>
      <c r="O577" s="7" t="s">
        <v>1451</v>
      </c>
      <c r="P577" s="7" t="s">
        <v>1452</v>
      </c>
    </row>
    <row r="578" spans="1:16" x14ac:dyDescent="0.45">
      <c r="A578" s="2">
        <v>16087688</v>
      </c>
      <c r="B578" s="5">
        <v>2</v>
      </c>
      <c r="C578" s="7">
        <v>8.0000000000000002E-3</v>
      </c>
      <c r="D578" s="4">
        <v>10320000</v>
      </c>
      <c r="E578" s="4">
        <v>9816148</v>
      </c>
      <c r="F578" s="4">
        <v>13130000</v>
      </c>
      <c r="G578" s="4">
        <f t="shared" ref="G578:G608" si="27">AVERAGE(D578:F578)</f>
        <v>11088716</v>
      </c>
      <c r="H578" s="4">
        <v>6729779.5</v>
      </c>
      <c r="I578" s="4">
        <v>6566590</v>
      </c>
      <c r="J578" s="4">
        <v>5298911</v>
      </c>
      <c r="K578" s="4">
        <f t="shared" ref="K578:K608" si="28">AVERAGE(H578:J578)</f>
        <v>6198426.833333333</v>
      </c>
      <c r="L578" s="9">
        <f t="shared" si="26"/>
        <v>0.55898508297383875</v>
      </c>
      <c r="M578" s="2">
        <v>1586.8458000000001</v>
      </c>
      <c r="N578" s="2" t="s">
        <v>1453</v>
      </c>
      <c r="O578" s="7" t="s">
        <v>1345</v>
      </c>
      <c r="P578" s="7" t="s">
        <v>1346</v>
      </c>
    </row>
    <row r="579" spans="1:16" x14ac:dyDescent="0.45">
      <c r="A579" s="2">
        <v>16088253</v>
      </c>
      <c r="B579" s="5">
        <v>3</v>
      </c>
      <c r="C579" s="7">
        <v>1.2999999999999999E-2</v>
      </c>
      <c r="D579" s="4">
        <v>55700000</v>
      </c>
      <c r="E579" s="4">
        <v>42850000</v>
      </c>
      <c r="F579" s="4">
        <v>62490000</v>
      </c>
      <c r="G579" s="4">
        <f t="shared" si="27"/>
        <v>53680000</v>
      </c>
      <c r="H579" s="4">
        <v>29240000</v>
      </c>
      <c r="I579" s="4">
        <v>25940000</v>
      </c>
      <c r="J579" s="4">
        <v>33930000</v>
      </c>
      <c r="K579" s="4">
        <f t="shared" si="28"/>
        <v>29703333.333333332</v>
      </c>
      <c r="L579" s="9">
        <f t="shared" ref="L579:L607" si="29">K579/G579</f>
        <v>0.55334078489816196</v>
      </c>
      <c r="M579" s="2">
        <v>2063.0783999999999</v>
      </c>
      <c r="N579" s="2" t="s">
        <v>1454</v>
      </c>
      <c r="O579" s="7" t="s">
        <v>1455</v>
      </c>
      <c r="P579" s="7" t="s">
        <v>1456</v>
      </c>
    </row>
    <row r="580" spans="1:16" x14ac:dyDescent="0.45">
      <c r="A580" s="2" t="s">
        <v>1457</v>
      </c>
      <c r="B580" s="5" t="s">
        <v>86</v>
      </c>
      <c r="C580" s="7">
        <v>2.1999999999999999E-2</v>
      </c>
      <c r="D580" s="4">
        <v>63980000</v>
      </c>
      <c r="E580" s="4">
        <v>56040000</v>
      </c>
      <c r="F580" s="4">
        <v>87170000</v>
      </c>
      <c r="G580" s="4">
        <f t="shared" si="27"/>
        <v>69063333.333333328</v>
      </c>
      <c r="H580" s="4">
        <v>42230000</v>
      </c>
      <c r="I580" s="4">
        <v>40680000</v>
      </c>
      <c r="J580" s="4">
        <v>31080000</v>
      </c>
      <c r="K580" s="4">
        <f t="shared" si="28"/>
        <v>37996666.666666664</v>
      </c>
      <c r="L580" s="9">
        <f t="shared" si="29"/>
        <v>0.55017134031565229</v>
      </c>
      <c r="M580" s="2" t="s">
        <v>1458</v>
      </c>
      <c r="N580" s="2" t="s">
        <v>1459</v>
      </c>
      <c r="O580" s="7" t="s">
        <v>906</v>
      </c>
      <c r="P580" s="7" t="s">
        <v>907</v>
      </c>
    </row>
    <row r="581" spans="1:16" x14ac:dyDescent="0.45">
      <c r="A581" s="2">
        <v>16074726</v>
      </c>
      <c r="B581" s="5">
        <v>2</v>
      </c>
      <c r="C581" s="7">
        <v>2.5999999999999999E-2</v>
      </c>
      <c r="D581" s="4">
        <v>3704899.25</v>
      </c>
      <c r="E581" s="4">
        <v>2498107</v>
      </c>
      <c r="F581" s="4">
        <v>2744878.75</v>
      </c>
      <c r="G581" s="4">
        <f t="shared" si="27"/>
        <v>2982628.3333333335</v>
      </c>
      <c r="H581" s="4">
        <v>1547611</v>
      </c>
      <c r="I581" s="4">
        <v>2034857.875</v>
      </c>
      <c r="J581" s="4">
        <v>1315087.125</v>
      </c>
      <c r="K581" s="4">
        <f t="shared" si="28"/>
        <v>1632518.6666666667</v>
      </c>
      <c r="L581" s="9">
        <f t="shared" si="29"/>
        <v>0.54734230491339575</v>
      </c>
      <c r="M581" s="2">
        <v>2147.0435000000002</v>
      </c>
      <c r="N581" s="2" t="s">
        <v>1460</v>
      </c>
      <c r="O581" s="7" t="s">
        <v>1461</v>
      </c>
      <c r="P581" s="7" t="s">
        <v>1462</v>
      </c>
    </row>
    <row r="582" spans="1:16" x14ac:dyDescent="0.45">
      <c r="A582" s="2">
        <v>16087121</v>
      </c>
      <c r="B582" s="5">
        <v>2</v>
      </c>
      <c r="C582" s="7">
        <v>8.9999999999999993E-3</v>
      </c>
      <c r="D582" s="4">
        <v>28640000</v>
      </c>
      <c r="E582" s="4">
        <v>25230000</v>
      </c>
      <c r="F582" s="4">
        <v>26710000</v>
      </c>
      <c r="G582" s="4">
        <f t="shared" si="27"/>
        <v>26860000</v>
      </c>
      <c r="H582" s="4">
        <v>16150000</v>
      </c>
      <c r="I582" s="4">
        <v>16420000</v>
      </c>
      <c r="J582" s="4">
        <v>11160000</v>
      </c>
      <c r="K582" s="4">
        <f t="shared" si="28"/>
        <v>14576666.666666666</v>
      </c>
      <c r="L582" s="9">
        <f t="shared" si="29"/>
        <v>0.54269049391908664</v>
      </c>
      <c r="M582" s="2">
        <v>1432.7043000000001</v>
      </c>
      <c r="N582" s="2" t="s">
        <v>1463</v>
      </c>
      <c r="O582" s="7" t="s">
        <v>1464</v>
      </c>
      <c r="P582" s="8" t="s">
        <v>1465</v>
      </c>
    </row>
    <row r="583" spans="1:16" x14ac:dyDescent="0.45">
      <c r="A583" s="2">
        <v>16090486</v>
      </c>
      <c r="B583" s="5">
        <v>2</v>
      </c>
      <c r="C583" s="7">
        <v>8.0000000000000002E-3</v>
      </c>
      <c r="D583" s="4">
        <v>12880000</v>
      </c>
      <c r="E583" s="4">
        <v>12460000</v>
      </c>
      <c r="F583" s="4">
        <v>17840000</v>
      </c>
      <c r="G583" s="4">
        <f t="shared" si="27"/>
        <v>14393333.333333334</v>
      </c>
      <c r="H583" s="4">
        <v>8254219.5</v>
      </c>
      <c r="I583" s="4">
        <v>8023683.5</v>
      </c>
      <c r="J583" s="4">
        <v>7115503</v>
      </c>
      <c r="K583" s="4">
        <f t="shared" si="28"/>
        <v>7797802</v>
      </c>
      <c r="L583" s="9">
        <f t="shared" si="29"/>
        <v>0.54176484483557197</v>
      </c>
      <c r="M583" s="2">
        <v>1160.6206999999999</v>
      </c>
      <c r="N583" s="2" t="s">
        <v>1466</v>
      </c>
      <c r="O583" s="7" t="s">
        <v>1439</v>
      </c>
      <c r="P583" s="7" t="s">
        <v>1440</v>
      </c>
    </row>
    <row r="584" spans="1:16" x14ac:dyDescent="0.45">
      <c r="A584" s="2">
        <v>16093908</v>
      </c>
      <c r="B584" s="5">
        <v>3</v>
      </c>
      <c r="C584" s="7">
        <v>3.7999999999999999E-2</v>
      </c>
      <c r="D584" s="4">
        <v>14740000</v>
      </c>
      <c r="E584" s="4">
        <v>10530000</v>
      </c>
      <c r="F584" s="4">
        <v>15990000</v>
      </c>
      <c r="G584" s="4">
        <f t="shared" si="27"/>
        <v>13753333.333333334</v>
      </c>
      <c r="H584" s="4">
        <v>6474322</v>
      </c>
      <c r="I584" s="4">
        <v>9898958</v>
      </c>
      <c r="J584" s="4">
        <v>5833954</v>
      </c>
      <c r="K584" s="4">
        <f t="shared" si="28"/>
        <v>7402411.333333333</v>
      </c>
      <c r="L584" s="9">
        <f t="shared" si="29"/>
        <v>0.53822670867668443</v>
      </c>
      <c r="M584" s="2">
        <v>1653.7552000000001</v>
      </c>
      <c r="N584" s="2" t="s">
        <v>1467</v>
      </c>
      <c r="O584" s="7" t="s">
        <v>924</v>
      </c>
      <c r="P584" s="7" t="s">
        <v>925</v>
      </c>
    </row>
    <row r="585" spans="1:16" x14ac:dyDescent="0.45">
      <c r="A585" s="2">
        <v>16075659</v>
      </c>
      <c r="B585" s="5">
        <v>2</v>
      </c>
      <c r="C585" s="7">
        <v>2.1999999999999999E-2</v>
      </c>
      <c r="D585" s="4">
        <v>16810000</v>
      </c>
      <c r="E585" s="4">
        <v>14150000</v>
      </c>
      <c r="F585" s="4">
        <v>24550000</v>
      </c>
      <c r="G585" s="4">
        <f t="shared" si="27"/>
        <v>18503333.333333332</v>
      </c>
      <c r="H585" s="4">
        <v>8844040</v>
      </c>
      <c r="I585" s="4">
        <v>10390000</v>
      </c>
      <c r="J585" s="4">
        <v>9868625</v>
      </c>
      <c r="K585" s="4">
        <f t="shared" si="28"/>
        <v>9700888.333333334</v>
      </c>
      <c r="L585" s="9">
        <f t="shared" si="29"/>
        <v>0.52427787785984514</v>
      </c>
      <c r="M585" s="2">
        <v>1303.7312999999999</v>
      </c>
      <c r="N585" s="2" t="s">
        <v>1468</v>
      </c>
      <c r="O585" s="7" t="s">
        <v>1345</v>
      </c>
      <c r="P585" s="7" t="s">
        <v>1346</v>
      </c>
    </row>
    <row r="586" spans="1:16" x14ac:dyDescent="0.45">
      <c r="A586" s="2">
        <v>16085875</v>
      </c>
      <c r="B586" s="5">
        <v>3</v>
      </c>
      <c r="C586" s="7">
        <v>1.2E-2</v>
      </c>
      <c r="D586" s="4">
        <v>6109996</v>
      </c>
      <c r="E586" s="4">
        <v>4634105</v>
      </c>
      <c r="F586" s="4">
        <v>5580940</v>
      </c>
      <c r="G586" s="4">
        <f t="shared" si="27"/>
        <v>5441680.333333333</v>
      </c>
      <c r="H586" s="4">
        <v>3512664.25</v>
      </c>
      <c r="I586" s="4">
        <v>2277493.5</v>
      </c>
      <c r="J586" s="4">
        <v>2758212.5</v>
      </c>
      <c r="K586" s="4">
        <f t="shared" si="28"/>
        <v>2849456.75</v>
      </c>
      <c r="L586" s="9">
        <f t="shared" si="29"/>
        <v>0.52363545365674735</v>
      </c>
      <c r="M586" s="2">
        <v>2311.16</v>
      </c>
      <c r="N586" s="2" t="s">
        <v>1469</v>
      </c>
      <c r="O586" s="7" t="s">
        <v>1470</v>
      </c>
      <c r="P586" s="7" t="s">
        <v>1471</v>
      </c>
    </row>
    <row r="587" spans="1:16" x14ac:dyDescent="0.45">
      <c r="A587" s="2">
        <v>16098550</v>
      </c>
      <c r="B587" s="5">
        <v>3</v>
      </c>
      <c r="C587" s="7">
        <v>1.0999999999999999E-2</v>
      </c>
      <c r="D587" s="4">
        <v>21880000</v>
      </c>
      <c r="E587" s="4">
        <v>18170000</v>
      </c>
      <c r="F587" s="4">
        <v>22600000</v>
      </c>
      <c r="G587" s="4">
        <f t="shared" si="27"/>
        <v>20883333.333333332</v>
      </c>
      <c r="H587" s="4">
        <v>11700000</v>
      </c>
      <c r="I587" s="4">
        <v>12730000</v>
      </c>
      <c r="J587" s="4">
        <v>8311922</v>
      </c>
      <c r="K587" s="4">
        <f t="shared" si="28"/>
        <v>10913974</v>
      </c>
      <c r="L587" s="9">
        <f t="shared" si="29"/>
        <v>0.52261647246608145</v>
      </c>
      <c r="M587" s="2">
        <v>3077.4292</v>
      </c>
      <c r="N587" s="2" t="s">
        <v>1472</v>
      </c>
      <c r="O587" s="7" t="s">
        <v>1473</v>
      </c>
      <c r="P587" s="7" t="s">
        <v>1474</v>
      </c>
    </row>
    <row r="588" spans="1:16" x14ac:dyDescent="0.45">
      <c r="A588" s="2" t="s">
        <v>1475</v>
      </c>
      <c r="B588" s="5" t="s">
        <v>86</v>
      </c>
      <c r="C588" s="7">
        <v>2.5000000000000001E-2</v>
      </c>
      <c r="D588" s="4">
        <v>15110000</v>
      </c>
      <c r="E588" s="4">
        <v>13340000</v>
      </c>
      <c r="F588" s="4">
        <v>18790000</v>
      </c>
      <c r="G588" s="4">
        <f t="shared" si="27"/>
        <v>15746666.666666666</v>
      </c>
      <c r="H588" s="4">
        <v>10270000</v>
      </c>
      <c r="I588" s="4">
        <v>8387886</v>
      </c>
      <c r="J588" s="4">
        <v>5898404.5</v>
      </c>
      <c r="K588" s="4">
        <f t="shared" si="28"/>
        <v>8185430.166666667</v>
      </c>
      <c r="L588" s="9">
        <f t="shared" si="29"/>
        <v>0.51981986663844204</v>
      </c>
      <c r="M588" s="2" t="s">
        <v>1476</v>
      </c>
      <c r="N588" s="2" t="s">
        <v>1477</v>
      </c>
      <c r="O588" s="7" t="s">
        <v>1345</v>
      </c>
      <c r="P588" s="7" t="s">
        <v>1346</v>
      </c>
    </row>
    <row r="589" spans="1:16" x14ac:dyDescent="0.45">
      <c r="A589" s="2">
        <v>16089380</v>
      </c>
      <c r="B589" s="5">
        <v>2</v>
      </c>
      <c r="C589" s="7">
        <v>2E-3</v>
      </c>
      <c r="D589" s="4">
        <v>8043676.5</v>
      </c>
      <c r="E589" s="4">
        <v>6744866.5</v>
      </c>
      <c r="F589" s="4">
        <v>8847542</v>
      </c>
      <c r="G589" s="4">
        <f t="shared" si="27"/>
        <v>7878695</v>
      </c>
      <c r="H589" s="4">
        <v>4282289</v>
      </c>
      <c r="I589" s="4">
        <v>4018358.5</v>
      </c>
      <c r="J589" s="4">
        <v>3702472.5</v>
      </c>
      <c r="K589" s="4">
        <f t="shared" si="28"/>
        <v>4001040</v>
      </c>
      <c r="L589" s="9">
        <f t="shared" si="29"/>
        <v>0.50783029423019932</v>
      </c>
      <c r="M589" s="2">
        <v>986.60706000000005</v>
      </c>
      <c r="N589" s="2" t="s">
        <v>1478</v>
      </c>
      <c r="O589" s="7" t="s">
        <v>1414</v>
      </c>
      <c r="P589" s="8" t="s">
        <v>1415</v>
      </c>
    </row>
    <row r="590" spans="1:16" x14ac:dyDescent="0.45">
      <c r="A590" s="2">
        <v>16091945</v>
      </c>
      <c r="B590" s="5">
        <v>3</v>
      </c>
      <c r="C590" s="7">
        <v>0.05</v>
      </c>
      <c r="D590" s="4">
        <v>14780000</v>
      </c>
      <c r="E590" s="4">
        <v>11620000</v>
      </c>
      <c r="F590" s="4">
        <v>10640000</v>
      </c>
      <c r="G590" s="4">
        <f t="shared" si="27"/>
        <v>12346666.666666666</v>
      </c>
      <c r="H590" s="4">
        <v>3608494.5</v>
      </c>
      <c r="I590" s="4">
        <v>8465404</v>
      </c>
      <c r="J590" s="4">
        <v>6390889</v>
      </c>
      <c r="K590" s="4">
        <f t="shared" si="28"/>
        <v>6154929.166666667</v>
      </c>
      <c r="L590" s="9">
        <f t="shared" si="29"/>
        <v>0.49850938174946008</v>
      </c>
      <c r="M590" s="2">
        <v>2783.5176000000001</v>
      </c>
      <c r="N590" s="2" t="s">
        <v>1479</v>
      </c>
      <c r="O590" s="7" t="s">
        <v>1480</v>
      </c>
      <c r="P590" s="7" t="s">
        <v>1481</v>
      </c>
    </row>
    <row r="591" spans="1:16" x14ac:dyDescent="0.45">
      <c r="A591" s="2">
        <v>16099035</v>
      </c>
      <c r="B591" s="5">
        <v>3</v>
      </c>
      <c r="C591" s="7">
        <v>0.03</v>
      </c>
      <c r="D591" s="4">
        <v>5389213</v>
      </c>
      <c r="E591" s="4">
        <v>6558453</v>
      </c>
      <c r="F591" s="4">
        <v>5806962.5</v>
      </c>
      <c r="G591" s="4">
        <f t="shared" si="27"/>
        <v>5918209.5</v>
      </c>
      <c r="H591" s="4">
        <v>3248585.75</v>
      </c>
      <c r="I591" s="4">
        <v>3711796</v>
      </c>
      <c r="J591" s="4">
        <v>1814420</v>
      </c>
      <c r="K591" s="4">
        <f t="shared" si="28"/>
        <v>2924933.9166666665</v>
      </c>
      <c r="L591" s="9">
        <f t="shared" si="29"/>
        <v>0.49422615347879567</v>
      </c>
      <c r="M591" s="2">
        <v>2997.4920000000002</v>
      </c>
      <c r="N591" s="2" t="s">
        <v>1482</v>
      </c>
      <c r="O591" s="7" t="s">
        <v>101</v>
      </c>
      <c r="P591" s="7" t="s">
        <v>102</v>
      </c>
    </row>
    <row r="592" spans="1:16" x14ac:dyDescent="0.45">
      <c r="A592" s="2">
        <v>16096009</v>
      </c>
      <c r="B592" s="5">
        <v>3</v>
      </c>
      <c r="C592" s="7">
        <v>2.9000000000000001E-2</v>
      </c>
      <c r="D592" s="4">
        <v>3822181.75</v>
      </c>
      <c r="E592" s="4">
        <v>2647361.5</v>
      </c>
      <c r="F592" s="4">
        <v>3804093.5</v>
      </c>
      <c r="G592" s="4">
        <f t="shared" si="27"/>
        <v>3424545.5833333335</v>
      </c>
      <c r="H592" s="4">
        <v>1575973.25</v>
      </c>
      <c r="I592" s="4">
        <v>2079627.125</v>
      </c>
      <c r="J592" s="4">
        <v>989502.75</v>
      </c>
      <c r="K592" s="4">
        <f t="shared" si="28"/>
        <v>1548367.7083333333</v>
      </c>
      <c r="L592" s="9">
        <f t="shared" si="29"/>
        <v>0.45213815107877936</v>
      </c>
      <c r="M592" s="2">
        <v>2011.1556</v>
      </c>
      <c r="N592" s="2" t="s">
        <v>1483</v>
      </c>
      <c r="O592" s="7" t="s">
        <v>1484</v>
      </c>
      <c r="P592" s="7" t="s">
        <v>1485</v>
      </c>
    </row>
    <row r="593" spans="1:16" x14ac:dyDescent="0.45">
      <c r="A593" s="2">
        <v>16069702</v>
      </c>
      <c r="B593" s="5">
        <v>2</v>
      </c>
      <c r="C593" s="7">
        <v>2.1999999999999999E-2</v>
      </c>
      <c r="D593" s="4">
        <v>51440000</v>
      </c>
      <c r="E593" s="4">
        <v>47450000</v>
      </c>
      <c r="F593" s="4">
        <v>60680000</v>
      </c>
      <c r="G593" s="4">
        <f t="shared" si="27"/>
        <v>53190000</v>
      </c>
      <c r="H593" s="4">
        <v>19200000</v>
      </c>
      <c r="I593" s="4">
        <v>35170000</v>
      </c>
      <c r="J593" s="4">
        <v>17510000</v>
      </c>
      <c r="K593" s="4">
        <f t="shared" si="28"/>
        <v>23960000</v>
      </c>
      <c r="L593" s="9">
        <f t="shared" si="29"/>
        <v>0.45046061289716111</v>
      </c>
      <c r="M593" s="2">
        <v>1327.6572000000001</v>
      </c>
      <c r="N593" s="2" t="s">
        <v>1486</v>
      </c>
      <c r="O593" s="7" t="s">
        <v>1428</v>
      </c>
      <c r="P593" s="7" t="s">
        <v>1429</v>
      </c>
    </row>
    <row r="594" spans="1:16" x14ac:dyDescent="0.45">
      <c r="A594" s="2">
        <v>16090680</v>
      </c>
      <c r="B594" s="5">
        <v>2</v>
      </c>
      <c r="C594" s="7">
        <v>4.0000000000000001E-3</v>
      </c>
      <c r="D594" s="4">
        <v>12530000</v>
      </c>
      <c r="E594" s="4">
        <v>11440000</v>
      </c>
      <c r="F594" s="4">
        <v>14540000</v>
      </c>
      <c r="G594" s="4">
        <f t="shared" si="27"/>
        <v>12836666.666666666</v>
      </c>
      <c r="H594" s="4">
        <v>6692493.5</v>
      </c>
      <c r="I594" s="4">
        <v>4342584.5</v>
      </c>
      <c r="J594" s="4">
        <v>5409368.5</v>
      </c>
      <c r="K594" s="4">
        <f t="shared" si="28"/>
        <v>5481482.166666667</v>
      </c>
      <c r="L594" s="9">
        <f t="shared" si="29"/>
        <v>0.42701756686574921</v>
      </c>
      <c r="M594" s="2">
        <v>2229.1134999999999</v>
      </c>
      <c r="N594" s="2" t="s">
        <v>1487</v>
      </c>
      <c r="O594" s="7" t="s">
        <v>1488</v>
      </c>
      <c r="P594" s="7" t="s">
        <v>1526</v>
      </c>
    </row>
    <row r="595" spans="1:16" x14ac:dyDescent="0.45">
      <c r="A595" s="2">
        <v>16096798</v>
      </c>
      <c r="B595" s="5">
        <v>3</v>
      </c>
      <c r="C595" s="7">
        <v>4.2000000000000003E-2</v>
      </c>
      <c r="D595" s="4">
        <v>11530000</v>
      </c>
      <c r="E595" s="4">
        <v>13320000</v>
      </c>
      <c r="F595" s="4">
        <v>19240000</v>
      </c>
      <c r="G595" s="4">
        <f t="shared" si="27"/>
        <v>14696666.666666666</v>
      </c>
      <c r="H595" s="4">
        <v>3490717.75</v>
      </c>
      <c r="I595" s="4">
        <v>8634906</v>
      </c>
      <c r="J595" s="4">
        <v>6500477.5</v>
      </c>
      <c r="K595" s="4">
        <f t="shared" si="28"/>
        <v>6208700.416666667</v>
      </c>
      <c r="L595" s="9">
        <f t="shared" si="29"/>
        <v>0.42245636765706512</v>
      </c>
      <c r="M595" s="2">
        <v>2295.2222000000002</v>
      </c>
      <c r="N595" s="2" t="s">
        <v>1489</v>
      </c>
      <c r="O595" s="7" t="s">
        <v>64</v>
      </c>
      <c r="P595" s="7" t="s">
        <v>65</v>
      </c>
    </row>
    <row r="596" spans="1:16" x14ac:dyDescent="0.45">
      <c r="A596" s="2">
        <v>16086953</v>
      </c>
      <c r="B596" s="5">
        <v>3</v>
      </c>
      <c r="C596" s="7">
        <v>2E-3</v>
      </c>
      <c r="D596" s="4">
        <v>8044087</v>
      </c>
      <c r="E596" s="4">
        <v>7990095</v>
      </c>
      <c r="F596" s="4">
        <v>11550000</v>
      </c>
      <c r="G596" s="4">
        <f t="shared" si="27"/>
        <v>9194727.333333334</v>
      </c>
      <c r="H596" s="4">
        <v>3839313.25</v>
      </c>
      <c r="I596" s="4">
        <v>3749535.25</v>
      </c>
      <c r="J596" s="4">
        <v>3712249.5</v>
      </c>
      <c r="K596" s="4">
        <f t="shared" si="28"/>
        <v>3767032.6666666665</v>
      </c>
      <c r="L596" s="9">
        <f t="shared" si="29"/>
        <v>0.40969487512807157</v>
      </c>
      <c r="M596" s="2">
        <v>2838.3560000000002</v>
      </c>
      <c r="N596" s="2" t="s">
        <v>1490</v>
      </c>
      <c r="O596" s="7" t="s">
        <v>1491</v>
      </c>
      <c r="P596" s="7" t="s">
        <v>1492</v>
      </c>
    </row>
    <row r="597" spans="1:16" x14ac:dyDescent="0.45">
      <c r="A597" s="2">
        <v>16074579</v>
      </c>
      <c r="B597" s="5">
        <v>2</v>
      </c>
      <c r="C597" s="7">
        <v>1.4E-2</v>
      </c>
      <c r="D597" s="4">
        <v>2698501.5</v>
      </c>
      <c r="E597" s="4">
        <v>2591832.5</v>
      </c>
      <c r="F597" s="4">
        <v>2538365.75</v>
      </c>
      <c r="G597" s="4">
        <f t="shared" si="27"/>
        <v>2609566.5833333335</v>
      </c>
      <c r="H597" s="4">
        <v>1204679.25</v>
      </c>
      <c r="I597" s="4">
        <v>1335712.875</v>
      </c>
      <c r="J597" s="4">
        <v>647821.56200000003</v>
      </c>
      <c r="K597" s="4">
        <f t="shared" si="28"/>
        <v>1062737.8956666666</v>
      </c>
      <c r="L597" s="9">
        <f t="shared" si="29"/>
        <v>0.40724689780062129</v>
      </c>
      <c r="M597" s="2">
        <v>1462.7081000000001</v>
      </c>
      <c r="N597" s="2" t="s">
        <v>1493</v>
      </c>
      <c r="O597" s="7" t="s">
        <v>1439</v>
      </c>
      <c r="P597" s="7" t="s">
        <v>1440</v>
      </c>
    </row>
    <row r="598" spans="1:16" x14ac:dyDescent="0.45">
      <c r="A598" s="2">
        <v>16080209</v>
      </c>
      <c r="B598" s="5">
        <v>2</v>
      </c>
      <c r="C598" s="7">
        <v>1.4999999999999999E-2</v>
      </c>
      <c r="D598" s="4">
        <v>4693806</v>
      </c>
      <c r="E598" s="4">
        <v>3767862.25</v>
      </c>
      <c r="F598" s="4">
        <v>6513720.5</v>
      </c>
      <c r="G598" s="4">
        <f t="shared" si="27"/>
        <v>4991796.25</v>
      </c>
      <c r="H598" s="4">
        <v>1466128.25</v>
      </c>
      <c r="I598" s="4">
        <v>2121600.5</v>
      </c>
      <c r="J598" s="4">
        <v>2474373.75</v>
      </c>
      <c r="K598" s="4">
        <f t="shared" si="28"/>
        <v>2020700.8333333333</v>
      </c>
      <c r="L598" s="9">
        <f t="shared" si="29"/>
        <v>0.40480434940294951</v>
      </c>
      <c r="M598" s="2">
        <v>1166.6614999999999</v>
      </c>
      <c r="N598" s="2" t="s">
        <v>1494</v>
      </c>
      <c r="O598" s="7" t="s">
        <v>1495</v>
      </c>
      <c r="P598" s="8" t="s">
        <v>1496</v>
      </c>
    </row>
    <row r="599" spans="1:16" x14ac:dyDescent="0.45">
      <c r="A599" s="2">
        <v>16075122</v>
      </c>
      <c r="B599" s="5">
        <v>2</v>
      </c>
      <c r="C599" s="7">
        <v>7.0000000000000001E-3</v>
      </c>
      <c r="D599" s="4">
        <v>39910000</v>
      </c>
      <c r="E599" s="4">
        <v>36580000</v>
      </c>
      <c r="F599" s="4">
        <v>47760000</v>
      </c>
      <c r="G599" s="4">
        <f t="shared" si="27"/>
        <v>41416666.666666664</v>
      </c>
      <c r="H599" s="4">
        <v>16680000</v>
      </c>
      <c r="I599" s="4">
        <v>21060000</v>
      </c>
      <c r="J599" s="4">
        <v>11830000</v>
      </c>
      <c r="K599" s="4">
        <f t="shared" si="28"/>
        <v>16523333.333333334</v>
      </c>
      <c r="L599" s="9">
        <f t="shared" si="29"/>
        <v>0.39895372233400406</v>
      </c>
      <c r="M599" s="2">
        <v>2073.0493000000001</v>
      </c>
      <c r="N599" s="2" t="s">
        <v>1497</v>
      </c>
      <c r="O599" s="7" t="s">
        <v>1498</v>
      </c>
      <c r="P599" s="8" t="s">
        <v>1499</v>
      </c>
    </row>
    <row r="600" spans="1:16" x14ac:dyDescent="0.45">
      <c r="A600" s="2">
        <v>16082791</v>
      </c>
      <c r="B600" s="5" t="s">
        <v>86</v>
      </c>
      <c r="C600" s="7">
        <v>4.3999999999999997E-2</v>
      </c>
      <c r="D600" s="4">
        <v>21060000</v>
      </c>
      <c r="E600" s="4">
        <v>9155394</v>
      </c>
      <c r="F600" s="4">
        <v>12420000</v>
      </c>
      <c r="G600" s="4">
        <f t="shared" si="27"/>
        <v>14211798</v>
      </c>
      <c r="H600" s="4">
        <v>6444452.5</v>
      </c>
      <c r="I600" s="4">
        <v>6764774.5</v>
      </c>
      <c r="J600" s="4">
        <v>3723225</v>
      </c>
      <c r="K600" s="4">
        <f t="shared" si="28"/>
        <v>5644150.666666667</v>
      </c>
      <c r="L600" s="9">
        <f t="shared" si="29"/>
        <v>0.39714543273600333</v>
      </c>
      <c r="M600" s="2" t="s">
        <v>1500</v>
      </c>
      <c r="N600" s="2" t="s">
        <v>1501</v>
      </c>
      <c r="O600" s="7" t="s">
        <v>1502</v>
      </c>
      <c r="P600" s="7" t="s">
        <v>1503</v>
      </c>
    </row>
    <row r="601" spans="1:16" x14ac:dyDescent="0.45">
      <c r="A601" s="2">
        <v>16082146</v>
      </c>
      <c r="B601" s="5">
        <v>2</v>
      </c>
      <c r="C601" s="9">
        <v>4.8060000000000003E-4</v>
      </c>
      <c r="D601" s="4">
        <v>9562613</v>
      </c>
      <c r="E601" s="4">
        <v>10640000</v>
      </c>
      <c r="F601" s="4">
        <v>9263608</v>
      </c>
      <c r="G601" s="4">
        <f t="shared" si="27"/>
        <v>9822073.666666666</v>
      </c>
      <c r="H601" s="4">
        <v>3354818.5</v>
      </c>
      <c r="I601" s="4">
        <v>3959743.25</v>
      </c>
      <c r="J601" s="4">
        <v>2860202.75</v>
      </c>
      <c r="K601" s="4">
        <f t="shared" si="28"/>
        <v>3391588.1666666665</v>
      </c>
      <c r="L601" s="9">
        <f t="shared" si="29"/>
        <v>0.34530266029023537</v>
      </c>
      <c r="M601" s="2">
        <v>1940.9779000000001</v>
      </c>
      <c r="N601" s="2" t="s">
        <v>1504</v>
      </c>
      <c r="O601" s="7" t="s">
        <v>1505</v>
      </c>
      <c r="P601" s="7" t="s">
        <v>1506</v>
      </c>
    </row>
    <row r="602" spans="1:16" x14ac:dyDescent="0.45">
      <c r="A602" s="2">
        <v>16081081</v>
      </c>
      <c r="B602" s="5">
        <v>3</v>
      </c>
      <c r="C602" s="7">
        <v>5.0000000000000001E-3</v>
      </c>
      <c r="D602" s="4">
        <v>11560000</v>
      </c>
      <c r="E602" s="4">
        <v>9409201</v>
      </c>
      <c r="F602" s="4">
        <v>5587238</v>
      </c>
      <c r="G602" s="4">
        <f t="shared" si="27"/>
        <v>8852146.333333334</v>
      </c>
      <c r="H602" s="4">
        <v>2571101.75</v>
      </c>
      <c r="I602" s="4">
        <v>2091053.75</v>
      </c>
      <c r="J602" s="4">
        <v>2489011.5</v>
      </c>
      <c r="K602" s="4">
        <f t="shared" si="28"/>
        <v>2383722.3333333335</v>
      </c>
      <c r="L602" s="9">
        <f t="shared" si="29"/>
        <v>0.26928184912141268</v>
      </c>
      <c r="M602" s="2">
        <v>2428.2498000000001</v>
      </c>
      <c r="N602" s="2" t="s">
        <v>1507</v>
      </c>
      <c r="O602" s="7" t="s">
        <v>1508</v>
      </c>
      <c r="P602" s="7" t="s">
        <v>1509</v>
      </c>
    </row>
    <row r="603" spans="1:16" x14ac:dyDescent="0.45">
      <c r="A603" s="2">
        <v>16094413</v>
      </c>
      <c r="B603" s="5">
        <v>2</v>
      </c>
      <c r="C603" s="7">
        <v>3.0000000000000001E-3</v>
      </c>
      <c r="D603" s="4">
        <v>11090000</v>
      </c>
      <c r="E603" s="4">
        <v>10910000</v>
      </c>
      <c r="F603" s="4">
        <v>11590000</v>
      </c>
      <c r="G603" s="4">
        <f t="shared" si="27"/>
        <v>11196666.666666666</v>
      </c>
      <c r="H603" s="4">
        <v>3505016</v>
      </c>
      <c r="I603" s="4">
        <v>2746272</v>
      </c>
      <c r="J603" s="4">
        <v>1578619.25</v>
      </c>
      <c r="K603" s="4">
        <f t="shared" si="28"/>
        <v>2609969.0833333335</v>
      </c>
      <c r="L603" s="9">
        <f t="shared" si="29"/>
        <v>0.23310232956236979</v>
      </c>
      <c r="M603" s="2">
        <v>1205.6071999999999</v>
      </c>
      <c r="N603" s="2" t="s">
        <v>1510</v>
      </c>
      <c r="O603" s="7" t="s">
        <v>1508</v>
      </c>
      <c r="P603" s="7" t="s">
        <v>1509</v>
      </c>
    </row>
    <row r="604" spans="1:16" x14ac:dyDescent="0.45">
      <c r="A604" s="2">
        <v>16079210</v>
      </c>
      <c r="B604" s="5">
        <v>2</v>
      </c>
      <c r="C604" s="9">
        <v>8.3059999999999994E-5</v>
      </c>
      <c r="D604" s="4">
        <v>18750000</v>
      </c>
      <c r="E604" s="4">
        <v>20950000</v>
      </c>
      <c r="F604" s="4">
        <v>23810000</v>
      </c>
      <c r="G604" s="4">
        <f t="shared" si="27"/>
        <v>21170000</v>
      </c>
      <c r="H604" s="4">
        <v>5004104.5</v>
      </c>
      <c r="I604" s="4">
        <v>4580158</v>
      </c>
      <c r="J604" s="4">
        <v>4006341.75</v>
      </c>
      <c r="K604" s="4">
        <f t="shared" si="28"/>
        <v>4530201.416666667</v>
      </c>
      <c r="L604" s="9">
        <f t="shared" si="29"/>
        <v>0.21399156432057945</v>
      </c>
      <c r="M604" s="2">
        <v>1240.5853999999999</v>
      </c>
      <c r="N604" s="2" t="s">
        <v>1511</v>
      </c>
      <c r="O604" s="7" t="s">
        <v>1508</v>
      </c>
      <c r="P604" s="7" t="s">
        <v>1509</v>
      </c>
    </row>
    <row r="605" spans="1:16" x14ac:dyDescent="0.45">
      <c r="A605" s="2">
        <v>16084239</v>
      </c>
      <c r="B605" s="5">
        <v>2</v>
      </c>
      <c r="C605" s="7">
        <v>1.2E-2</v>
      </c>
      <c r="D605" s="4">
        <v>8497511</v>
      </c>
      <c r="E605" s="4">
        <v>2988458</v>
      </c>
      <c r="F605" s="4">
        <v>2706933.25</v>
      </c>
      <c r="G605" s="4">
        <f t="shared" si="27"/>
        <v>4730967.416666667</v>
      </c>
      <c r="H605" s="4">
        <v>430647.31199999998</v>
      </c>
      <c r="I605" s="4">
        <v>902410.125</v>
      </c>
      <c r="J605" s="4">
        <v>292109.18800000002</v>
      </c>
      <c r="K605" s="4">
        <f t="shared" si="28"/>
        <v>541722.20833333337</v>
      </c>
      <c r="L605" s="9">
        <f t="shared" si="29"/>
        <v>0.1145055885240103</v>
      </c>
      <c r="M605" s="2">
        <v>2192.1408999999999</v>
      </c>
      <c r="N605" s="2" t="s">
        <v>1512</v>
      </c>
      <c r="O605" s="7" t="s">
        <v>1513</v>
      </c>
      <c r="P605" s="7" t="s">
        <v>1547</v>
      </c>
    </row>
    <row r="606" spans="1:16" x14ac:dyDescent="0.45">
      <c r="A606" s="2">
        <v>16092310</v>
      </c>
      <c r="B606" s="5">
        <v>2</v>
      </c>
      <c r="C606" s="7">
        <v>4.2000000000000003E-2</v>
      </c>
      <c r="D606" s="4">
        <v>10350000</v>
      </c>
      <c r="E606" s="4">
        <v>6553308.5</v>
      </c>
      <c r="F606" s="4">
        <v>32810000</v>
      </c>
      <c r="G606" s="4">
        <f t="shared" si="27"/>
        <v>16571102.833333334</v>
      </c>
      <c r="H606" s="4">
        <v>2618626.75</v>
      </c>
      <c r="I606" s="4">
        <v>380249.09399999998</v>
      </c>
      <c r="J606" s="4">
        <v>2236816.75</v>
      </c>
      <c r="K606" s="4">
        <f t="shared" si="28"/>
        <v>1745230.8646666668</v>
      </c>
      <c r="L606" s="9">
        <f t="shared" si="29"/>
        <v>0.1053177258158145</v>
      </c>
      <c r="M606" s="2">
        <v>1768.8130000000001</v>
      </c>
      <c r="N606" s="2" t="s">
        <v>1514</v>
      </c>
      <c r="O606" s="7" t="s">
        <v>1515</v>
      </c>
      <c r="P606" s="7" t="s">
        <v>1517</v>
      </c>
    </row>
    <row r="607" spans="1:16" x14ac:dyDescent="0.45">
      <c r="A607" s="2">
        <v>16096468</v>
      </c>
      <c r="B607" s="5">
        <v>2</v>
      </c>
      <c r="C607" s="7">
        <v>4.0000000000000001E-3</v>
      </c>
      <c r="D607" s="4">
        <v>11680000</v>
      </c>
      <c r="E607" s="4">
        <v>8038900.5</v>
      </c>
      <c r="F607" s="4">
        <v>24570000</v>
      </c>
      <c r="G607" s="4">
        <f t="shared" si="27"/>
        <v>14762966.833333334</v>
      </c>
      <c r="H607" s="4">
        <v>1478777.875</v>
      </c>
      <c r="I607" s="4">
        <v>878757.31200000003</v>
      </c>
      <c r="J607" s="4">
        <v>1763521.5</v>
      </c>
      <c r="K607" s="4">
        <f t="shared" si="28"/>
        <v>1373685.5623333333</v>
      </c>
      <c r="L607" s="9">
        <f t="shared" si="29"/>
        <v>9.3049424132802747E-2</v>
      </c>
      <c r="M607" s="2">
        <v>1367.6610000000001</v>
      </c>
      <c r="N607" s="2" t="s">
        <v>1516</v>
      </c>
      <c r="O607" s="7" t="s">
        <v>1515</v>
      </c>
      <c r="P607" s="7" t="s">
        <v>1517</v>
      </c>
    </row>
    <row r="608" spans="1:16" x14ac:dyDescent="0.45">
      <c r="A608" s="2">
        <v>16070222</v>
      </c>
      <c r="B608" s="5">
        <v>2</v>
      </c>
      <c r="C608" s="9">
        <v>4.7899999999999999E-5</v>
      </c>
      <c r="D608" s="4">
        <v>113300000</v>
      </c>
      <c r="E608" s="4">
        <v>97600000</v>
      </c>
      <c r="F608" s="4">
        <v>137600000</v>
      </c>
      <c r="G608" s="4">
        <f t="shared" si="27"/>
        <v>116166666.66666667</v>
      </c>
      <c r="H608" s="4">
        <v>10460000</v>
      </c>
      <c r="I608" s="4">
        <v>8594573</v>
      </c>
      <c r="J608" s="4">
        <v>7553608</v>
      </c>
      <c r="K608" s="4">
        <f t="shared" si="28"/>
        <v>8869393.666666666</v>
      </c>
      <c r="L608" s="9">
        <f>K608/G608</f>
        <v>7.6350591104734564E-2</v>
      </c>
      <c r="M608" s="2">
        <v>1191.6615999999999</v>
      </c>
      <c r="N608" s="2" t="s">
        <v>1518</v>
      </c>
      <c r="O608" s="7" t="s">
        <v>1515</v>
      </c>
      <c r="P608" s="7" t="s">
        <v>1517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8"/>
  <sheetViews>
    <sheetView topLeftCell="A108" workbookViewId="0">
      <selection activeCell="L148" sqref="L148"/>
    </sheetView>
  </sheetViews>
  <sheetFormatPr defaultColWidth="9.1328125" defaultRowHeight="14.25" x14ac:dyDescent="0.45"/>
  <cols>
    <col min="1" max="1" width="9.1328125" style="2"/>
    <col min="2" max="3" width="13.59765625" style="2" customWidth="1"/>
    <col min="4" max="12" width="9.1328125" style="4"/>
    <col min="13" max="13" width="13" style="2" customWidth="1"/>
    <col min="14" max="16384" width="9.1328125" style="2"/>
  </cols>
  <sheetData>
    <row r="1" spans="1:16" x14ac:dyDescent="0.45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1550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x14ac:dyDescent="0.45">
      <c r="A2" s="2">
        <v>16092486</v>
      </c>
      <c r="B2" s="5">
        <v>3</v>
      </c>
      <c r="C2" s="4">
        <v>3.1419999999999999E-4</v>
      </c>
      <c r="D2" s="4">
        <v>263416.03100000002</v>
      </c>
      <c r="E2" s="4">
        <v>310188.93800000002</v>
      </c>
      <c r="F2" s="4">
        <v>135596.70300000001</v>
      </c>
      <c r="G2" s="4">
        <f t="shared" ref="G2:G65" si="0">AVERAGE(D2:F2)</f>
        <v>236400.55733333333</v>
      </c>
      <c r="H2" s="4">
        <v>15180000</v>
      </c>
      <c r="I2" s="4">
        <v>9162952</v>
      </c>
      <c r="J2" s="4">
        <v>22390000</v>
      </c>
      <c r="K2" s="4">
        <f t="shared" ref="K2:K65" si="1">AVERAGE(H2:J2)</f>
        <v>15577650.666666666</v>
      </c>
      <c r="L2" s="4">
        <f>K2/G2</f>
        <v>65.895152035118159</v>
      </c>
      <c r="M2" s="2">
        <v>2014.0842</v>
      </c>
      <c r="N2" s="2" t="s">
        <v>15</v>
      </c>
      <c r="O2" s="2" t="s">
        <v>16</v>
      </c>
      <c r="P2" s="6" t="s">
        <v>17</v>
      </c>
    </row>
    <row r="3" spans="1:16" x14ac:dyDescent="0.45">
      <c r="A3" s="2">
        <v>16084675</v>
      </c>
      <c r="B3" s="5">
        <v>2</v>
      </c>
      <c r="C3" s="4">
        <v>7.5140000000000004E-6</v>
      </c>
      <c r="D3" s="4">
        <v>2066588.5</v>
      </c>
      <c r="E3" s="4">
        <v>2559111.5</v>
      </c>
      <c r="F3" s="4">
        <v>1873682.875</v>
      </c>
      <c r="G3" s="4">
        <f t="shared" si="0"/>
        <v>2166460.9583333335</v>
      </c>
      <c r="H3" s="4">
        <v>110100000</v>
      </c>
      <c r="I3" s="4">
        <v>85390000</v>
      </c>
      <c r="J3" s="4">
        <v>114100000</v>
      </c>
      <c r="K3" s="4">
        <f t="shared" si="1"/>
        <v>103196666.66666667</v>
      </c>
      <c r="L3" s="4">
        <f t="shared" ref="L3:L66" si="2">K3/G3</f>
        <v>47.633753227686249</v>
      </c>
      <c r="M3" s="2">
        <v>1153.5731000000001</v>
      </c>
      <c r="N3" s="2" t="s">
        <v>18</v>
      </c>
      <c r="O3" s="2" t="s">
        <v>19</v>
      </c>
      <c r="P3" s="2" t="s">
        <v>20</v>
      </c>
    </row>
    <row r="4" spans="1:16" x14ac:dyDescent="0.45">
      <c r="A4" s="2">
        <v>16094458</v>
      </c>
      <c r="B4" s="5">
        <v>2</v>
      </c>
      <c r="C4" s="4">
        <v>6.6629999999999999E-4</v>
      </c>
      <c r="D4" s="4">
        <v>218484.96900000001</v>
      </c>
      <c r="E4" s="4">
        <v>896671.06200000003</v>
      </c>
      <c r="F4" s="4">
        <v>530242</v>
      </c>
      <c r="G4" s="4">
        <f t="shared" si="0"/>
        <v>548466.01033333328</v>
      </c>
      <c r="H4" s="4">
        <v>24220000</v>
      </c>
      <c r="I4" s="4">
        <v>23000000</v>
      </c>
      <c r="J4" s="4">
        <v>30040000</v>
      </c>
      <c r="K4" s="4">
        <f t="shared" si="1"/>
        <v>25753333.333333332</v>
      </c>
      <c r="L4" s="4">
        <f t="shared" si="2"/>
        <v>46.955203874314108</v>
      </c>
      <c r="M4" s="2">
        <v>1386.7594999999999</v>
      </c>
      <c r="N4" s="2" t="s">
        <v>21</v>
      </c>
      <c r="O4" s="2" t="s">
        <v>19</v>
      </c>
      <c r="P4" s="2" t="s">
        <v>20</v>
      </c>
    </row>
    <row r="5" spans="1:16" x14ac:dyDescent="0.45">
      <c r="A5" s="2">
        <v>16073715</v>
      </c>
      <c r="B5" s="5">
        <v>2</v>
      </c>
      <c r="C5" s="2">
        <v>2E-3</v>
      </c>
      <c r="D5" s="4">
        <v>1073254.5</v>
      </c>
      <c r="E5" s="4">
        <v>1127899.625</v>
      </c>
      <c r="F5" s="4">
        <v>306036.78100000002</v>
      </c>
      <c r="G5" s="4">
        <f t="shared" si="0"/>
        <v>835730.30200000003</v>
      </c>
      <c r="H5" s="4">
        <v>17360000</v>
      </c>
      <c r="I5" s="4">
        <v>53350000</v>
      </c>
      <c r="J5" s="4">
        <v>28520000</v>
      </c>
      <c r="K5" s="4">
        <f t="shared" si="1"/>
        <v>33076666.666666668</v>
      </c>
      <c r="L5" s="4">
        <f t="shared" si="2"/>
        <v>39.578158871959467</v>
      </c>
      <c r="M5" s="2">
        <v>1859.7699</v>
      </c>
      <c r="N5" s="2" t="s">
        <v>22</v>
      </c>
      <c r="O5" s="2" t="s">
        <v>19</v>
      </c>
      <c r="P5" s="2" t="s">
        <v>20</v>
      </c>
    </row>
    <row r="6" spans="1:16" x14ac:dyDescent="0.45">
      <c r="A6" s="2">
        <v>16069177</v>
      </c>
      <c r="B6" s="5">
        <v>2</v>
      </c>
      <c r="C6" s="4">
        <v>8.0589999999999998E-7</v>
      </c>
      <c r="D6" s="4">
        <v>3861674.25</v>
      </c>
      <c r="E6" s="4">
        <v>4631074</v>
      </c>
      <c r="F6" s="4">
        <v>4517055.5</v>
      </c>
      <c r="G6" s="4">
        <f t="shared" si="0"/>
        <v>4336601.25</v>
      </c>
      <c r="H6" s="4">
        <v>91590000</v>
      </c>
      <c r="I6" s="4">
        <v>96620000</v>
      </c>
      <c r="J6" s="4">
        <v>93360000</v>
      </c>
      <c r="K6" s="4">
        <f t="shared" si="1"/>
        <v>93856666.666666672</v>
      </c>
      <c r="L6" s="4">
        <f t="shared" si="2"/>
        <v>21.642909102299104</v>
      </c>
      <c r="M6" s="2">
        <v>1343.6991</v>
      </c>
      <c r="N6" s="2" t="s">
        <v>23</v>
      </c>
      <c r="O6" s="2" t="s">
        <v>19</v>
      </c>
      <c r="P6" s="2" t="s">
        <v>20</v>
      </c>
    </row>
    <row r="7" spans="1:16" x14ac:dyDescent="0.45">
      <c r="A7" s="2">
        <v>16084928</v>
      </c>
      <c r="B7" s="5">
        <v>2</v>
      </c>
      <c r="C7" s="4">
        <v>2.6889999999999998E-5</v>
      </c>
      <c r="D7" s="4">
        <v>3429919.25</v>
      </c>
      <c r="E7" s="4">
        <v>5078085</v>
      </c>
      <c r="F7" s="4">
        <v>4998549.5</v>
      </c>
      <c r="G7" s="4">
        <f t="shared" si="0"/>
        <v>4502184.583333333</v>
      </c>
      <c r="H7" s="4">
        <v>98310000</v>
      </c>
      <c r="I7" s="4">
        <v>88350000</v>
      </c>
      <c r="J7" s="4">
        <v>81940000</v>
      </c>
      <c r="K7" s="4">
        <f t="shared" si="1"/>
        <v>89533333.333333328</v>
      </c>
      <c r="L7" s="4">
        <f t="shared" si="2"/>
        <v>19.886642068114526</v>
      </c>
      <c r="M7" s="2">
        <v>1843.7738999999999</v>
      </c>
      <c r="N7" s="2" t="s">
        <v>24</v>
      </c>
      <c r="O7" s="2" t="s">
        <v>19</v>
      </c>
      <c r="P7" s="2" t="s">
        <v>20</v>
      </c>
    </row>
    <row r="8" spans="1:16" x14ac:dyDescent="0.45">
      <c r="A8" s="2">
        <v>16078038</v>
      </c>
      <c r="B8" s="5">
        <v>2</v>
      </c>
      <c r="C8" s="4">
        <v>9.9739999999999997E-6</v>
      </c>
      <c r="D8" s="4">
        <v>3157038.75</v>
      </c>
      <c r="E8" s="4">
        <v>3615750.25</v>
      </c>
      <c r="F8" s="4">
        <v>2628314.5</v>
      </c>
      <c r="G8" s="4">
        <f t="shared" si="0"/>
        <v>3133701.1666666665</v>
      </c>
      <c r="H8" s="4">
        <v>45920000</v>
      </c>
      <c r="I8" s="4">
        <v>48560000</v>
      </c>
      <c r="J8" s="4">
        <v>43810000</v>
      </c>
      <c r="K8" s="4">
        <f t="shared" si="1"/>
        <v>46096666.666666664</v>
      </c>
      <c r="L8" s="4">
        <f t="shared" si="2"/>
        <v>14.709975270456281</v>
      </c>
      <c r="M8" s="2">
        <v>1184.6144999999999</v>
      </c>
      <c r="N8" s="2" t="s">
        <v>25</v>
      </c>
      <c r="O8" s="2" t="s">
        <v>19</v>
      </c>
      <c r="P8" s="2" t="s">
        <v>20</v>
      </c>
    </row>
    <row r="9" spans="1:16" x14ac:dyDescent="0.45">
      <c r="A9" s="2">
        <v>16077792</v>
      </c>
      <c r="B9" s="5">
        <v>2</v>
      </c>
      <c r="C9" s="4">
        <v>8.1210000000000003E-7</v>
      </c>
      <c r="D9" s="4">
        <v>61700000</v>
      </c>
      <c r="E9" s="4">
        <v>57560000</v>
      </c>
      <c r="F9" s="4">
        <v>58250000</v>
      </c>
      <c r="G9" s="4">
        <f t="shared" si="0"/>
        <v>59170000</v>
      </c>
      <c r="H9" s="4">
        <v>186100000</v>
      </c>
      <c r="I9" s="4">
        <v>184700000</v>
      </c>
      <c r="J9" s="4">
        <v>188000000</v>
      </c>
      <c r="K9" s="4">
        <f t="shared" si="1"/>
        <v>186266666.66666666</v>
      </c>
      <c r="L9" s="4">
        <f t="shared" si="2"/>
        <v>3.1479916624415525</v>
      </c>
      <c r="M9" s="2">
        <v>1136.5278000000001</v>
      </c>
      <c r="N9" s="2" t="s">
        <v>50</v>
      </c>
      <c r="O9" s="2" t="s">
        <v>36</v>
      </c>
      <c r="P9" s="2" t="s">
        <v>41</v>
      </c>
    </row>
    <row r="10" spans="1:16" x14ac:dyDescent="0.45">
      <c r="A10" s="2">
        <v>16070877</v>
      </c>
      <c r="B10" s="5">
        <v>2</v>
      </c>
      <c r="C10" s="2">
        <v>1E-3</v>
      </c>
      <c r="D10" s="4">
        <v>23100000</v>
      </c>
      <c r="E10" s="4">
        <v>24040000</v>
      </c>
      <c r="F10" s="4">
        <v>16240000</v>
      </c>
      <c r="G10" s="4">
        <f t="shared" si="0"/>
        <v>21126666.666666668</v>
      </c>
      <c r="H10" s="4">
        <v>59570000</v>
      </c>
      <c r="I10" s="4">
        <v>59060000</v>
      </c>
      <c r="J10" s="4">
        <v>69090000</v>
      </c>
      <c r="K10" s="4">
        <f t="shared" si="1"/>
        <v>62573333.333333336</v>
      </c>
      <c r="L10" s="4">
        <f t="shared" si="2"/>
        <v>2.9618176080782579</v>
      </c>
      <c r="M10" s="2">
        <v>954.45960000000002</v>
      </c>
      <c r="N10" s="2" t="s">
        <v>51</v>
      </c>
      <c r="O10" s="2" t="s">
        <v>52</v>
      </c>
      <c r="P10" s="2" t="s">
        <v>53</v>
      </c>
    </row>
    <row r="11" spans="1:16" x14ac:dyDescent="0.45">
      <c r="A11" s="2">
        <v>16069016</v>
      </c>
      <c r="B11" s="5">
        <v>2</v>
      </c>
      <c r="C11" s="2">
        <v>2E-3</v>
      </c>
      <c r="D11" s="4">
        <v>54350000</v>
      </c>
      <c r="E11" s="4">
        <v>54310000</v>
      </c>
      <c r="F11" s="4">
        <v>83250000</v>
      </c>
      <c r="G11" s="4">
        <f t="shared" si="0"/>
        <v>63970000</v>
      </c>
      <c r="H11" s="4">
        <v>196400000</v>
      </c>
      <c r="I11" s="4">
        <v>177400000</v>
      </c>
      <c r="J11" s="4">
        <v>177800000</v>
      </c>
      <c r="K11" s="4">
        <f t="shared" si="1"/>
        <v>183866666.66666666</v>
      </c>
      <c r="L11" s="4">
        <f t="shared" si="2"/>
        <v>2.8742639779063102</v>
      </c>
      <c r="M11" s="2">
        <v>1233.6415999999999</v>
      </c>
      <c r="N11" s="2" t="s">
        <v>57</v>
      </c>
      <c r="O11" s="2" t="s">
        <v>36</v>
      </c>
      <c r="P11" s="2" t="s">
        <v>41</v>
      </c>
    </row>
    <row r="12" spans="1:16" x14ac:dyDescent="0.45">
      <c r="A12" s="2">
        <v>16090676</v>
      </c>
      <c r="B12" s="5">
        <v>2</v>
      </c>
      <c r="C12" s="2">
        <v>2E-3</v>
      </c>
      <c r="D12" s="4">
        <v>73390000</v>
      </c>
      <c r="E12" s="4">
        <v>66570000</v>
      </c>
      <c r="F12" s="4">
        <v>107700000</v>
      </c>
      <c r="G12" s="4">
        <f t="shared" si="0"/>
        <v>82553333.333333328</v>
      </c>
      <c r="H12" s="4">
        <v>216900000</v>
      </c>
      <c r="I12" s="4">
        <v>227500000</v>
      </c>
      <c r="J12" s="4">
        <v>248600000</v>
      </c>
      <c r="K12" s="4">
        <f t="shared" si="1"/>
        <v>231000000</v>
      </c>
      <c r="L12" s="4">
        <f t="shared" si="2"/>
        <v>2.7981910684002265</v>
      </c>
      <c r="M12" s="2">
        <v>1481.6605</v>
      </c>
      <c r="N12" s="2" t="s">
        <v>58</v>
      </c>
      <c r="O12" s="2" t="s">
        <v>36</v>
      </c>
      <c r="P12" s="2" t="s">
        <v>41</v>
      </c>
    </row>
    <row r="13" spans="1:16" x14ac:dyDescent="0.45">
      <c r="A13" s="2">
        <v>16075617</v>
      </c>
      <c r="B13" s="5">
        <v>2</v>
      </c>
      <c r="C13" s="4">
        <v>1.26E-4</v>
      </c>
      <c r="D13" s="4">
        <v>6255505</v>
      </c>
      <c r="E13" s="4">
        <v>5952416</v>
      </c>
      <c r="F13" s="4">
        <v>6837575</v>
      </c>
      <c r="G13" s="4">
        <f t="shared" si="0"/>
        <v>6348498.666666667</v>
      </c>
      <c r="H13" s="4">
        <v>18270000</v>
      </c>
      <c r="I13" s="4">
        <v>15930000</v>
      </c>
      <c r="J13" s="4">
        <v>15470000</v>
      </c>
      <c r="K13" s="4">
        <f t="shared" si="1"/>
        <v>16556666.666666666</v>
      </c>
      <c r="L13" s="4">
        <f t="shared" si="2"/>
        <v>2.6079656838551224</v>
      </c>
      <c r="M13" s="2">
        <v>1206.5472</v>
      </c>
      <c r="N13" s="2" t="s">
        <v>62</v>
      </c>
      <c r="O13" s="2" t="s">
        <v>36</v>
      </c>
      <c r="P13" s="2" t="s">
        <v>41</v>
      </c>
    </row>
    <row r="14" spans="1:16" x14ac:dyDescent="0.45">
      <c r="A14" s="2">
        <v>16081907</v>
      </c>
      <c r="B14" s="5">
        <v>2</v>
      </c>
      <c r="C14" s="4">
        <v>6.1849999999999999E-5</v>
      </c>
      <c r="D14" s="4">
        <v>114800000</v>
      </c>
      <c r="E14" s="4">
        <v>109200000</v>
      </c>
      <c r="F14" s="4">
        <v>129300000</v>
      </c>
      <c r="G14" s="4">
        <f t="shared" si="0"/>
        <v>117766666.66666667</v>
      </c>
      <c r="H14" s="4">
        <v>302200000</v>
      </c>
      <c r="I14" s="4">
        <v>305800000</v>
      </c>
      <c r="J14" s="4">
        <v>288400000</v>
      </c>
      <c r="K14" s="4">
        <f t="shared" si="1"/>
        <v>298800000</v>
      </c>
      <c r="L14" s="4">
        <f t="shared" si="2"/>
        <v>2.5372204924992925</v>
      </c>
      <c r="M14" s="2">
        <v>1611.8213000000001</v>
      </c>
      <c r="N14" s="2" t="s">
        <v>66</v>
      </c>
      <c r="O14" s="2" t="s">
        <v>36</v>
      </c>
      <c r="P14" s="2" t="s">
        <v>41</v>
      </c>
    </row>
    <row r="15" spans="1:16" x14ac:dyDescent="0.45">
      <c r="A15" s="2">
        <v>16068991</v>
      </c>
      <c r="B15" s="5">
        <v>2</v>
      </c>
      <c r="C15" s="2">
        <v>1E-3</v>
      </c>
      <c r="D15" s="4">
        <v>68460000</v>
      </c>
      <c r="E15" s="4">
        <v>53040000</v>
      </c>
      <c r="F15" s="4">
        <v>77760000</v>
      </c>
      <c r="G15" s="4">
        <f t="shared" si="0"/>
        <v>66420000</v>
      </c>
      <c r="H15" s="4">
        <v>154300000</v>
      </c>
      <c r="I15" s="4">
        <v>159900000</v>
      </c>
      <c r="J15" s="4">
        <v>162100000</v>
      </c>
      <c r="K15" s="4">
        <f t="shared" si="1"/>
        <v>158766666.66666666</v>
      </c>
      <c r="L15" s="4">
        <f t="shared" si="2"/>
        <v>2.3903442738131084</v>
      </c>
      <c r="M15" s="2">
        <v>1579.848</v>
      </c>
      <c r="N15" s="2" t="s">
        <v>73</v>
      </c>
      <c r="O15" s="2" t="s">
        <v>36</v>
      </c>
      <c r="P15" s="2" t="s">
        <v>41</v>
      </c>
    </row>
    <row r="16" spans="1:16" x14ac:dyDescent="0.45">
      <c r="A16" s="2">
        <v>16073508</v>
      </c>
      <c r="B16" s="5">
        <v>3</v>
      </c>
      <c r="C16" s="2">
        <v>8.0000000000000002E-3</v>
      </c>
      <c r="D16" s="4">
        <v>79350000</v>
      </c>
      <c r="E16" s="4">
        <v>94060000</v>
      </c>
      <c r="F16" s="4">
        <v>132000000</v>
      </c>
      <c r="G16" s="4">
        <f t="shared" si="0"/>
        <v>101803333.33333333</v>
      </c>
      <c r="H16" s="4">
        <v>204400000</v>
      </c>
      <c r="I16" s="4">
        <v>278500000</v>
      </c>
      <c r="J16" s="4">
        <v>226300000</v>
      </c>
      <c r="K16" s="4">
        <f t="shared" si="1"/>
        <v>236400000</v>
      </c>
      <c r="L16" s="4">
        <f t="shared" si="2"/>
        <v>2.3221243574211718</v>
      </c>
      <c r="M16" s="2">
        <v>2497.2273</v>
      </c>
      <c r="N16" s="2" t="s">
        <v>81</v>
      </c>
      <c r="O16" s="2" t="s">
        <v>36</v>
      </c>
      <c r="P16" s="2" t="s">
        <v>41</v>
      </c>
    </row>
    <row r="17" spans="1:16" x14ac:dyDescent="0.45">
      <c r="A17" s="2">
        <v>16076086</v>
      </c>
      <c r="B17" s="5">
        <v>2</v>
      </c>
      <c r="C17" s="2">
        <v>3.0000000000000001E-3</v>
      </c>
      <c r="D17" s="4">
        <v>21280000</v>
      </c>
      <c r="E17" s="4">
        <v>25870000</v>
      </c>
      <c r="F17" s="4">
        <v>27460000</v>
      </c>
      <c r="G17" s="4">
        <f t="shared" si="0"/>
        <v>24870000</v>
      </c>
      <c r="H17" s="4">
        <v>52670000</v>
      </c>
      <c r="I17" s="4">
        <v>69310000</v>
      </c>
      <c r="J17" s="4">
        <v>50240000</v>
      </c>
      <c r="K17" s="4">
        <f t="shared" si="1"/>
        <v>57406666.666666664</v>
      </c>
      <c r="L17" s="4">
        <f t="shared" si="2"/>
        <v>2.3082696689451816</v>
      </c>
      <c r="M17" s="2">
        <v>1595.7820999999999</v>
      </c>
      <c r="N17" s="2" t="s">
        <v>85</v>
      </c>
      <c r="O17" s="2" t="s">
        <v>36</v>
      </c>
      <c r="P17" s="2" t="s">
        <v>41</v>
      </c>
    </row>
    <row r="18" spans="1:16" x14ac:dyDescent="0.45">
      <c r="A18" s="2">
        <v>16069025</v>
      </c>
      <c r="B18" s="5" t="s">
        <v>86</v>
      </c>
      <c r="C18" s="2">
        <v>4.0000000000000001E-3</v>
      </c>
      <c r="D18" s="4">
        <v>114500000</v>
      </c>
      <c r="E18" s="4">
        <v>98290000</v>
      </c>
      <c r="F18" s="4">
        <v>150100000</v>
      </c>
      <c r="G18" s="4">
        <f t="shared" si="0"/>
        <v>120963333.33333333</v>
      </c>
      <c r="H18" s="4">
        <v>294300000</v>
      </c>
      <c r="I18" s="4">
        <v>284900000</v>
      </c>
      <c r="J18" s="4">
        <v>241300000</v>
      </c>
      <c r="K18" s="4">
        <f t="shared" si="1"/>
        <v>273500000</v>
      </c>
      <c r="L18" s="4">
        <f t="shared" si="2"/>
        <v>2.2610157347956683</v>
      </c>
      <c r="M18" s="2" t="s">
        <v>87</v>
      </c>
      <c r="N18" s="2" t="s">
        <v>88</v>
      </c>
      <c r="O18" s="2" t="s">
        <v>36</v>
      </c>
      <c r="P18" s="2" t="s">
        <v>41</v>
      </c>
    </row>
    <row r="19" spans="1:16" x14ac:dyDescent="0.45">
      <c r="A19" s="2">
        <v>16084309</v>
      </c>
      <c r="B19" s="5">
        <v>2</v>
      </c>
      <c r="C19" s="2">
        <v>6.0000000000000001E-3</v>
      </c>
      <c r="D19" s="4">
        <v>19320000</v>
      </c>
      <c r="E19" s="4">
        <v>19860000</v>
      </c>
      <c r="F19" s="4">
        <v>14470000</v>
      </c>
      <c r="G19" s="4">
        <f t="shared" si="0"/>
        <v>17883333.333333332</v>
      </c>
      <c r="H19" s="4">
        <v>44610000</v>
      </c>
      <c r="I19" s="4">
        <v>39600000</v>
      </c>
      <c r="J19" s="4">
        <v>31180000</v>
      </c>
      <c r="K19" s="4">
        <f t="shared" si="1"/>
        <v>38463333.333333336</v>
      </c>
      <c r="L19" s="4">
        <f t="shared" si="2"/>
        <v>2.150792171481827</v>
      </c>
      <c r="M19" s="2">
        <v>1192.5913</v>
      </c>
      <c r="N19" s="2" t="s">
        <v>96</v>
      </c>
      <c r="O19" s="2" t="s">
        <v>36</v>
      </c>
      <c r="P19" s="2" t="s">
        <v>41</v>
      </c>
    </row>
    <row r="20" spans="1:16" x14ac:dyDescent="0.45">
      <c r="A20" s="2">
        <v>16074336</v>
      </c>
      <c r="B20" s="5">
        <v>2</v>
      </c>
      <c r="C20" s="2">
        <v>8.0000000000000002E-3</v>
      </c>
      <c r="D20" s="4">
        <v>12700000</v>
      </c>
      <c r="E20" s="4">
        <v>13230000</v>
      </c>
      <c r="F20" s="4">
        <v>8238056.5</v>
      </c>
      <c r="G20" s="4">
        <f t="shared" si="0"/>
        <v>11389352.166666666</v>
      </c>
      <c r="H20" s="4">
        <v>22640000</v>
      </c>
      <c r="I20" s="4">
        <v>25240000</v>
      </c>
      <c r="J20" s="4">
        <v>23430000</v>
      </c>
      <c r="K20" s="4">
        <f t="shared" si="1"/>
        <v>23770000</v>
      </c>
      <c r="L20" s="4">
        <f t="shared" si="2"/>
        <v>2.0870370546243975</v>
      </c>
      <c r="M20" s="2">
        <v>1185.5808999999999</v>
      </c>
      <c r="N20" s="2" t="s">
        <v>103</v>
      </c>
      <c r="O20" s="2" t="s">
        <v>104</v>
      </c>
      <c r="P20" s="2" t="s">
        <v>110</v>
      </c>
    </row>
    <row r="21" spans="1:16" x14ac:dyDescent="0.45">
      <c r="A21" s="2">
        <v>16090655</v>
      </c>
      <c r="B21" s="5">
        <v>2</v>
      </c>
      <c r="C21" s="2">
        <v>0.01</v>
      </c>
      <c r="D21" s="4">
        <v>10800000</v>
      </c>
      <c r="E21" s="4">
        <v>10420000</v>
      </c>
      <c r="F21" s="4">
        <v>7605003</v>
      </c>
      <c r="G21" s="4">
        <f t="shared" si="0"/>
        <v>9608334.333333334</v>
      </c>
      <c r="H21" s="4">
        <v>20090000</v>
      </c>
      <c r="I21" s="4">
        <v>15780000</v>
      </c>
      <c r="J21" s="4">
        <v>22170000</v>
      </c>
      <c r="K21" s="4">
        <f t="shared" si="1"/>
        <v>19346666.666666668</v>
      </c>
      <c r="L21" s="4">
        <f t="shared" si="2"/>
        <v>2.01352971238199</v>
      </c>
      <c r="M21" s="2">
        <v>1400.7374</v>
      </c>
      <c r="N21" s="2" t="s">
        <v>109</v>
      </c>
      <c r="O21" s="2" t="s">
        <v>104</v>
      </c>
      <c r="P21" s="2" t="s">
        <v>110</v>
      </c>
    </row>
    <row r="22" spans="1:16" x14ac:dyDescent="0.45">
      <c r="A22" s="2">
        <v>16090609</v>
      </c>
      <c r="B22" s="5">
        <v>2</v>
      </c>
      <c r="C22" s="2">
        <v>0.01</v>
      </c>
      <c r="D22" s="4">
        <v>11980000</v>
      </c>
      <c r="E22" s="4">
        <v>12200000</v>
      </c>
      <c r="F22" s="4">
        <v>16880000</v>
      </c>
      <c r="G22" s="4">
        <f t="shared" si="0"/>
        <v>13686666.666666666</v>
      </c>
      <c r="H22" s="4">
        <v>27720000</v>
      </c>
      <c r="I22" s="4">
        <v>21800000</v>
      </c>
      <c r="J22" s="4">
        <v>28550000</v>
      </c>
      <c r="K22" s="4">
        <f t="shared" si="1"/>
        <v>26023333.333333332</v>
      </c>
      <c r="L22" s="4">
        <f t="shared" si="2"/>
        <v>1.9013638577691183</v>
      </c>
      <c r="M22" s="2">
        <v>1112.5992000000001</v>
      </c>
      <c r="N22" s="2" t="s">
        <v>121</v>
      </c>
      <c r="O22" s="2" t="s">
        <v>16</v>
      </c>
      <c r="P22" s="6" t="s">
        <v>1519</v>
      </c>
    </row>
    <row r="23" spans="1:16" x14ac:dyDescent="0.45">
      <c r="A23" s="2">
        <v>16081004</v>
      </c>
      <c r="B23" s="5">
        <v>2</v>
      </c>
      <c r="C23" s="2">
        <v>3.0000000000000001E-3</v>
      </c>
      <c r="D23" s="4">
        <v>8391220</v>
      </c>
      <c r="E23" s="4">
        <v>7502137.5</v>
      </c>
      <c r="F23" s="4">
        <v>9796460</v>
      </c>
      <c r="G23" s="4">
        <f t="shared" si="0"/>
        <v>8563272.5</v>
      </c>
      <c r="H23" s="4">
        <v>14410000</v>
      </c>
      <c r="I23" s="4">
        <v>17430000</v>
      </c>
      <c r="J23" s="4">
        <v>15560000</v>
      </c>
      <c r="K23" s="4">
        <f t="shared" si="1"/>
        <v>15800000</v>
      </c>
      <c r="L23" s="4">
        <f t="shared" si="2"/>
        <v>1.8450890124073478</v>
      </c>
      <c r="M23" s="2">
        <v>1480.6255000000001</v>
      </c>
      <c r="N23" s="2" t="s">
        <v>130</v>
      </c>
      <c r="O23" s="2" t="s">
        <v>131</v>
      </c>
      <c r="P23" s="2" t="s">
        <v>132</v>
      </c>
    </row>
    <row r="24" spans="1:16" x14ac:dyDescent="0.45">
      <c r="A24" s="2">
        <v>16094415</v>
      </c>
      <c r="B24" s="5">
        <v>2</v>
      </c>
      <c r="C24" s="4">
        <v>1.5669999999999999E-4</v>
      </c>
      <c r="D24" s="4">
        <v>25700000</v>
      </c>
      <c r="E24" s="4">
        <v>25280000</v>
      </c>
      <c r="F24" s="4">
        <v>26770000</v>
      </c>
      <c r="G24" s="4">
        <f t="shared" si="0"/>
        <v>25916666.666666668</v>
      </c>
      <c r="H24" s="4">
        <v>43700000</v>
      </c>
      <c r="I24" s="4">
        <v>47930000</v>
      </c>
      <c r="J24" s="4">
        <v>49980000</v>
      </c>
      <c r="K24" s="4">
        <f t="shared" si="1"/>
        <v>47203333.333333336</v>
      </c>
      <c r="L24" s="4">
        <f t="shared" si="2"/>
        <v>1.8213504823151125</v>
      </c>
      <c r="M24" s="2">
        <v>1120.6394</v>
      </c>
      <c r="N24" s="2" t="s">
        <v>140</v>
      </c>
      <c r="O24" s="2" t="s">
        <v>16</v>
      </c>
      <c r="P24" s="6" t="s">
        <v>1519</v>
      </c>
    </row>
    <row r="25" spans="1:16" x14ac:dyDescent="0.45">
      <c r="A25" s="2">
        <v>16090744</v>
      </c>
      <c r="B25" s="5">
        <v>2</v>
      </c>
      <c r="C25" s="2">
        <v>4.0000000000000001E-3</v>
      </c>
      <c r="D25" s="4">
        <v>15220000</v>
      </c>
      <c r="E25" s="4">
        <v>13560000</v>
      </c>
      <c r="F25" s="4">
        <v>17950000</v>
      </c>
      <c r="G25" s="4">
        <f t="shared" si="0"/>
        <v>15576666.666666666</v>
      </c>
      <c r="H25" s="4">
        <v>31210000</v>
      </c>
      <c r="I25" s="4">
        <v>26910000</v>
      </c>
      <c r="J25" s="4">
        <v>26330000</v>
      </c>
      <c r="K25" s="4">
        <f t="shared" si="1"/>
        <v>28150000</v>
      </c>
      <c r="L25" s="4">
        <f t="shared" si="2"/>
        <v>1.8071902418146801</v>
      </c>
      <c r="M25" s="2">
        <v>1427.7372</v>
      </c>
      <c r="N25" s="2" t="s">
        <v>144</v>
      </c>
      <c r="O25" s="2" t="s">
        <v>145</v>
      </c>
      <c r="P25" s="2" t="s">
        <v>1520</v>
      </c>
    </row>
    <row r="26" spans="1:16" x14ac:dyDescent="0.45">
      <c r="A26" s="2">
        <v>16095434</v>
      </c>
      <c r="B26" s="5">
        <v>2</v>
      </c>
      <c r="C26" s="4">
        <v>8.4880000000000003E-4</v>
      </c>
      <c r="D26" s="4">
        <v>6104856</v>
      </c>
      <c r="E26" s="4">
        <v>6212298</v>
      </c>
      <c r="F26" s="4">
        <v>6970786</v>
      </c>
      <c r="G26" s="4">
        <f t="shared" si="0"/>
        <v>6429313.333333333</v>
      </c>
      <c r="H26" s="4">
        <v>10500000</v>
      </c>
      <c r="I26" s="4">
        <v>10900000</v>
      </c>
      <c r="J26" s="4">
        <v>12220000</v>
      </c>
      <c r="K26" s="4">
        <f t="shared" si="1"/>
        <v>11206666.666666666</v>
      </c>
      <c r="L26" s="4">
        <f t="shared" si="2"/>
        <v>1.7430580974432728</v>
      </c>
      <c r="M26" s="2">
        <v>1192.6831999999999</v>
      </c>
      <c r="N26" s="2" t="s">
        <v>149</v>
      </c>
      <c r="O26" s="2" t="s">
        <v>150</v>
      </c>
      <c r="P26" s="2" t="s">
        <v>151</v>
      </c>
    </row>
    <row r="27" spans="1:16" x14ac:dyDescent="0.45">
      <c r="A27" s="2">
        <v>16072495</v>
      </c>
      <c r="B27" s="5">
        <v>2</v>
      </c>
      <c r="C27" s="2">
        <v>7.0000000000000001E-3</v>
      </c>
      <c r="D27" s="4">
        <v>15570000</v>
      </c>
      <c r="E27" s="4">
        <v>12790000</v>
      </c>
      <c r="F27" s="4">
        <v>11090000</v>
      </c>
      <c r="G27" s="4">
        <f t="shared" si="0"/>
        <v>13150000</v>
      </c>
      <c r="H27" s="4">
        <v>22410000</v>
      </c>
      <c r="I27" s="4">
        <v>25040000</v>
      </c>
      <c r="J27" s="4">
        <v>21050000</v>
      </c>
      <c r="K27" s="4">
        <f t="shared" si="1"/>
        <v>22833333.333333332</v>
      </c>
      <c r="L27" s="4">
        <f t="shared" si="2"/>
        <v>1.7363751584283902</v>
      </c>
      <c r="M27" s="2">
        <v>1629.8418999999999</v>
      </c>
      <c r="N27" s="2" t="s">
        <v>156</v>
      </c>
      <c r="O27" s="2" t="s">
        <v>157</v>
      </c>
      <c r="P27" s="2" t="s">
        <v>158</v>
      </c>
    </row>
    <row r="28" spans="1:16" x14ac:dyDescent="0.45">
      <c r="A28" s="2">
        <v>16093516</v>
      </c>
      <c r="B28" s="5" t="s">
        <v>86</v>
      </c>
      <c r="C28" s="2">
        <v>3.0000000000000001E-3</v>
      </c>
      <c r="D28" s="4">
        <v>114800000</v>
      </c>
      <c r="E28" s="4">
        <v>138300000</v>
      </c>
      <c r="F28" s="4">
        <v>106900000</v>
      </c>
      <c r="G28" s="4">
        <f t="shared" si="0"/>
        <v>120000000</v>
      </c>
      <c r="H28" s="4">
        <v>197800000</v>
      </c>
      <c r="I28" s="4">
        <v>197900000</v>
      </c>
      <c r="J28" s="4">
        <v>207600000</v>
      </c>
      <c r="K28" s="4">
        <f t="shared" si="1"/>
        <v>201100000</v>
      </c>
      <c r="L28" s="4">
        <f t="shared" si="2"/>
        <v>1.6758333333333333</v>
      </c>
      <c r="M28" s="2" t="s">
        <v>162</v>
      </c>
      <c r="N28" s="2" t="s">
        <v>163</v>
      </c>
      <c r="O28" s="2" t="s">
        <v>164</v>
      </c>
      <c r="P28" s="2" t="s">
        <v>1521</v>
      </c>
    </row>
    <row r="29" spans="1:16" x14ac:dyDescent="0.45">
      <c r="A29" s="2">
        <v>16076185</v>
      </c>
      <c r="B29" s="5">
        <v>2</v>
      </c>
      <c r="C29" s="2">
        <v>0.01</v>
      </c>
      <c r="D29" s="4">
        <v>7288776.5</v>
      </c>
      <c r="E29" s="4">
        <v>9524525</v>
      </c>
      <c r="F29" s="4">
        <v>6698137.5</v>
      </c>
      <c r="G29" s="4">
        <f t="shared" si="0"/>
        <v>7837146.333333333</v>
      </c>
      <c r="H29" s="4">
        <v>13210000</v>
      </c>
      <c r="I29" s="4">
        <v>12110000</v>
      </c>
      <c r="J29" s="4">
        <v>13590000</v>
      </c>
      <c r="K29" s="4">
        <f t="shared" si="1"/>
        <v>12970000</v>
      </c>
      <c r="L29" s="4">
        <f t="shared" si="2"/>
        <v>1.6549391128292914</v>
      </c>
      <c r="M29" s="2">
        <v>1378.7025000000001</v>
      </c>
      <c r="N29" s="2" t="s">
        <v>172</v>
      </c>
      <c r="O29" s="2" t="s">
        <v>173</v>
      </c>
      <c r="P29" s="2" t="s">
        <v>174</v>
      </c>
    </row>
    <row r="30" spans="1:16" x14ac:dyDescent="0.45">
      <c r="A30" s="2">
        <v>16093329</v>
      </c>
      <c r="B30" s="5">
        <v>3</v>
      </c>
      <c r="C30" s="2">
        <v>1E-3</v>
      </c>
      <c r="D30" s="4">
        <v>26330000</v>
      </c>
      <c r="E30" s="4">
        <v>27930000</v>
      </c>
      <c r="F30" s="4">
        <v>23750000</v>
      </c>
      <c r="G30" s="4">
        <f t="shared" si="0"/>
        <v>26003333.333333332</v>
      </c>
      <c r="H30" s="4">
        <v>42160000</v>
      </c>
      <c r="I30" s="4">
        <v>40120000</v>
      </c>
      <c r="J30" s="4">
        <v>46580000</v>
      </c>
      <c r="K30" s="4">
        <f t="shared" si="1"/>
        <v>42953333.333333336</v>
      </c>
      <c r="L30" s="4">
        <f t="shared" si="2"/>
        <v>1.6518395077554162</v>
      </c>
      <c r="M30" s="2">
        <v>2014.0808</v>
      </c>
      <c r="N30" s="2" t="s">
        <v>175</v>
      </c>
      <c r="O30" s="2" t="s">
        <v>176</v>
      </c>
      <c r="P30" s="6" t="s">
        <v>177</v>
      </c>
    </row>
    <row r="31" spans="1:16" x14ac:dyDescent="0.45">
      <c r="A31" s="2">
        <v>16070219</v>
      </c>
      <c r="B31" s="5">
        <v>3</v>
      </c>
      <c r="C31" s="2">
        <v>8.9999999999999993E-3</v>
      </c>
      <c r="D31" s="4">
        <v>29290000</v>
      </c>
      <c r="E31" s="4">
        <v>26440000</v>
      </c>
      <c r="F31" s="4">
        <v>37390000</v>
      </c>
      <c r="G31" s="4">
        <f t="shared" si="0"/>
        <v>31040000</v>
      </c>
      <c r="H31" s="4">
        <v>48720000</v>
      </c>
      <c r="I31" s="4">
        <v>52270000</v>
      </c>
      <c r="J31" s="4">
        <v>51860000</v>
      </c>
      <c r="K31" s="4">
        <f t="shared" si="1"/>
        <v>50950000</v>
      </c>
      <c r="L31" s="4">
        <f t="shared" si="2"/>
        <v>1.6414304123711341</v>
      </c>
      <c r="M31" s="2">
        <v>2232.0124999999998</v>
      </c>
      <c r="N31" s="2" t="s">
        <v>179</v>
      </c>
      <c r="O31" s="2" t="s">
        <v>145</v>
      </c>
      <c r="P31" s="2" t="s">
        <v>1520</v>
      </c>
    </row>
    <row r="32" spans="1:16" x14ac:dyDescent="0.45">
      <c r="A32" s="2">
        <v>16071915</v>
      </c>
      <c r="B32" s="5">
        <v>2</v>
      </c>
      <c r="C32" s="4">
        <v>1.4210000000000001E-4</v>
      </c>
      <c r="D32" s="4">
        <v>26850000</v>
      </c>
      <c r="E32" s="4">
        <v>26210000</v>
      </c>
      <c r="F32" s="4">
        <v>26800000</v>
      </c>
      <c r="G32" s="4">
        <f t="shared" si="0"/>
        <v>26620000</v>
      </c>
      <c r="H32" s="4">
        <v>40580000</v>
      </c>
      <c r="I32" s="4">
        <v>45400000</v>
      </c>
      <c r="J32" s="4">
        <v>43840000</v>
      </c>
      <c r="K32" s="4">
        <f t="shared" si="1"/>
        <v>43273333.333333336</v>
      </c>
      <c r="L32" s="4">
        <f t="shared" si="2"/>
        <v>1.6255947908840471</v>
      </c>
      <c r="M32" s="2">
        <v>1284.6289999999999</v>
      </c>
      <c r="N32" s="2" t="s">
        <v>188</v>
      </c>
      <c r="O32" s="2" t="s">
        <v>176</v>
      </c>
      <c r="P32" s="6" t="s">
        <v>177</v>
      </c>
    </row>
    <row r="33" spans="1:16" x14ac:dyDescent="0.45">
      <c r="A33" s="2">
        <v>16079421</v>
      </c>
      <c r="B33" s="5">
        <v>2</v>
      </c>
      <c r="C33" s="2">
        <v>8.9999999999999993E-3</v>
      </c>
      <c r="D33" s="4">
        <v>8284949</v>
      </c>
      <c r="E33" s="4">
        <v>6943750</v>
      </c>
      <c r="F33" s="4">
        <v>8204068</v>
      </c>
      <c r="G33" s="4">
        <f t="shared" si="0"/>
        <v>7810922.333333333</v>
      </c>
      <c r="H33" s="4">
        <v>12120000</v>
      </c>
      <c r="I33" s="4">
        <v>11110000</v>
      </c>
      <c r="J33" s="4">
        <v>14630000</v>
      </c>
      <c r="K33" s="4">
        <f t="shared" si="1"/>
        <v>12620000</v>
      </c>
      <c r="L33" s="4">
        <f t="shared" si="2"/>
        <v>1.6156862738403877</v>
      </c>
      <c r="M33" s="2">
        <v>892.51746000000003</v>
      </c>
      <c r="N33" s="2" t="s">
        <v>190</v>
      </c>
      <c r="O33" s="2" t="s">
        <v>191</v>
      </c>
      <c r="P33" s="6" t="s">
        <v>192</v>
      </c>
    </row>
    <row r="34" spans="1:16" x14ac:dyDescent="0.45">
      <c r="A34" s="2">
        <v>16075988</v>
      </c>
      <c r="B34" s="5">
        <v>2</v>
      </c>
      <c r="C34" s="4">
        <v>5.3390000000000002E-4</v>
      </c>
      <c r="D34" s="4">
        <v>14080000</v>
      </c>
      <c r="E34" s="4">
        <v>13570000</v>
      </c>
      <c r="F34" s="4">
        <v>15380000</v>
      </c>
      <c r="G34" s="4">
        <f t="shared" si="0"/>
        <v>14343333.333333334</v>
      </c>
      <c r="H34" s="4">
        <v>22510000</v>
      </c>
      <c r="I34" s="4">
        <v>24480000</v>
      </c>
      <c r="J34" s="4">
        <v>22390000</v>
      </c>
      <c r="K34" s="4">
        <f t="shared" si="1"/>
        <v>23126666.666666668</v>
      </c>
      <c r="L34" s="4">
        <f t="shared" si="2"/>
        <v>1.6123634673483616</v>
      </c>
      <c r="M34" s="2">
        <v>1339.6796999999999</v>
      </c>
      <c r="N34" s="2" t="s">
        <v>193</v>
      </c>
      <c r="O34" s="2" t="s">
        <v>104</v>
      </c>
      <c r="P34" s="2" t="s">
        <v>110</v>
      </c>
    </row>
    <row r="35" spans="1:16" x14ac:dyDescent="0.45">
      <c r="A35" s="2">
        <v>16071363</v>
      </c>
      <c r="B35" s="5">
        <v>2</v>
      </c>
      <c r="C35" s="2">
        <v>3.0000000000000001E-3</v>
      </c>
      <c r="D35" s="4">
        <v>31430000</v>
      </c>
      <c r="E35" s="4">
        <v>34570000</v>
      </c>
      <c r="F35" s="4">
        <v>27200000</v>
      </c>
      <c r="G35" s="4">
        <f t="shared" si="0"/>
        <v>31066666.666666668</v>
      </c>
      <c r="H35" s="4">
        <v>46800000</v>
      </c>
      <c r="I35" s="4">
        <v>50580000</v>
      </c>
      <c r="J35" s="4">
        <v>52070000</v>
      </c>
      <c r="K35" s="4">
        <f t="shared" si="1"/>
        <v>49816666.666666664</v>
      </c>
      <c r="L35" s="4">
        <f t="shared" si="2"/>
        <v>1.6035407725321886</v>
      </c>
      <c r="M35" s="2">
        <v>1264.6583000000001</v>
      </c>
      <c r="N35" s="2" t="s">
        <v>197</v>
      </c>
      <c r="O35" s="2" t="s">
        <v>198</v>
      </c>
      <c r="P35" s="2" t="s">
        <v>199</v>
      </c>
    </row>
    <row r="36" spans="1:16" x14ac:dyDescent="0.45">
      <c r="A36" s="2">
        <v>16077145</v>
      </c>
      <c r="B36" s="5">
        <v>2</v>
      </c>
      <c r="C36" s="2">
        <v>0.01</v>
      </c>
      <c r="D36" s="4">
        <v>12100000</v>
      </c>
      <c r="E36" s="4">
        <v>13480000</v>
      </c>
      <c r="F36" s="4">
        <v>11660000</v>
      </c>
      <c r="G36" s="4">
        <f t="shared" si="0"/>
        <v>12413333.333333334</v>
      </c>
      <c r="H36" s="4">
        <v>17220000</v>
      </c>
      <c r="I36" s="4">
        <v>18380000</v>
      </c>
      <c r="J36" s="4">
        <v>23000000</v>
      </c>
      <c r="K36" s="4">
        <f t="shared" si="1"/>
        <v>19533333.333333332</v>
      </c>
      <c r="L36" s="4">
        <f t="shared" si="2"/>
        <v>1.5735767991407088</v>
      </c>
      <c r="M36" s="2">
        <v>1057.6013</v>
      </c>
      <c r="N36" s="2" t="s">
        <v>204</v>
      </c>
      <c r="O36" s="2" t="s">
        <v>205</v>
      </c>
      <c r="P36" s="2" t="s">
        <v>206</v>
      </c>
    </row>
    <row r="37" spans="1:16" x14ac:dyDescent="0.45">
      <c r="A37" s="2" t="s">
        <v>207</v>
      </c>
      <c r="B37" s="5" t="s">
        <v>86</v>
      </c>
      <c r="C37" s="2">
        <v>5.0000000000000001E-3</v>
      </c>
      <c r="D37" s="4">
        <v>38940000</v>
      </c>
      <c r="E37" s="4">
        <v>37510000</v>
      </c>
      <c r="F37" s="4">
        <v>34660000</v>
      </c>
      <c r="G37" s="4">
        <f t="shared" si="0"/>
        <v>37036666.666666664</v>
      </c>
      <c r="H37" s="4">
        <v>56740000</v>
      </c>
      <c r="I37" s="4">
        <v>51460000</v>
      </c>
      <c r="J37" s="4">
        <v>65640000</v>
      </c>
      <c r="K37" s="4">
        <f t="shared" si="1"/>
        <v>57946666.666666664</v>
      </c>
      <c r="L37" s="4">
        <f t="shared" si="2"/>
        <v>1.5645756457564577</v>
      </c>
      <c r="M37" s="2" t="s">
        <v>208</v>
      </c>
      <c r="N37" s="2" t="s">
        <v>209</v>
      </c>
      <c r="O37" s="2" t="s">
        <v>210</v>
      </c>
      <c r="P37" s="2" t="s">
        <v>211</v>
      </c>
    </row>
    <row r="38" spans="1:16" x14ac:dyDescent="0.45">
      <c r="A38" s="2">
        <v>16075712</v>
      </c>
      <c r="B38" s="5">
        <v>2</v>
      </c>
      <c r="C38" s="2">
        <v>3.0000000000000001E-3</v>
      </c>
      <c r="D38" s="4">
        <v>14780000</v>
      </c>
      <c r="E38" s="4">
        <v>13360000</v>
      </c>
      <c r="F38" s="4">
        <v>12480000</v>
      </c>
      <c r="G38" s="4">
        <f t="shared" si="0"/>
        <v>13540000</v>
      </c>
      <c r="H38" s="4">
        <v>22160000</v>
      </c>
      <c r="I38" s="4">
        <v>19270000</v>
      </c>
      <c r="J38" s="4">
        <v>21980000</v>
      </c>
      <c r="K38" s="4">
        <f t="shared" si="1"/>
        <v>21136666.666666668</v>
      </c>
      <c r="L38" s="4">
        <f t="shared" si="2"/>
        <v>1.5610536681437717</v>
      </c>
      <c r="M38" s="2">
        <v>1020.6115</v>
      </c>
      <c r="N38" s="2" t="s">
        <v>212</v>
      </c>
      <c r="O38" s="2" t="s">
        <v>176</v>
      </c>
      <c r="P38" s="6" t="s">
        <v>177</v>
      </c>
    </row>
    <row r="39" spans="1:16" x14ac:dyDescent="0.45">
      <c r="A39" s="2">
        <v>16085139</v>
      </c>
      <c r="B39" s="5" t="s">
        <v>86</v>
      </c>
      <c r="C39" s="2">
        <v>3.0000000000000001E-3</v>
      </c>
      <c r="D39" s="4">
        <v>15860000</v>
      </c>
      <c r="E39" s="4">
        <v>13290000</v>
      </c>
      <c r="F39" s="4">
        <v>15280000</v>
      </c>
      <c r="G39" s="4">
        <f t="shared" si="0"/>
        <v>14810000</v>
      </c>
      <c r="H39" s="4">
        <v>22650000</v>
      </c>
      <c r="I39" s="4">
        <v>20910000</v>
      </c>
      <c r="J39" s="4">
        <v>23430000</v>
      </c>
      <c r="K39" s="4">
        <f t="shared" si="1"/>
        <v>22330000</v>
      </c>
      <c r="L39" s="4">
        <f t="shared" si="2"/>
        <v>1.5077650236326807</v>
      </c>
      <c r="M39" s="2">
        <v>2144.1176999999998</v>
      </c>
      <c r="N39" s="2" t="s">
        <v>253</v>
      </c>
      <c r="O39" s="2" t="s">
        <v>254</v>
      </c>
      <c r="P39" s="2" t="s">
        <v>255</v>
      </c>
    </row>
    <row r="40" spans="1:16" x14ac:dyDescent="0.45">
      <c r="A40" s="2">
        <v>16078497</v>
      </c>
      <c r="B40" s="5">
        <v>2</v>
      </c>
      <c r="C40" s="2">
        <v>2E-3</v>
      </c>
      <c r="D40" s="4">
        <v>18660000</v>
      </c>
      <c r="E40" s="4">
        <v>17480000</v>
      </c>
      <c r="F40" s="4">
        <v>20290000</v>
      </c>
      <c r="G40" s="4">
        <f t="shared" si="0"/>
        <v>18810000</v>
      </c>
      <c r="H40" s="4">
        <v>26800000</v>
      </c>
      <c r="I40" s="4">
        <v>27620000</v>
      </c>
      <c r="J40" s="4">
        <v>30640000</v>
      </c>
      <c r="K40" s="4">
        <f t="shared" si="1"/>
        <v>28353333.333333332</v>
      </c>
      <c r="L40" s="4">
        <f t="shared" si="2"/>
        <v>1.5073542441963494</v>
      </c>
      <c r="M40" s="2">
        <v>971.46510000000001</v>
      </c>
      <c r="N40" s="2" t="s">
        <v>256</v>
      </c>
      <c r="O40" s="2" t="s">
        <v>257</v>
      </c>
      <c r="P40" s="6" t="s">
        <v>258</v>
      </c>
    </row>
    <row r="41" spans="1:16" x14ac:dyDescent="0.45">
      <c r="A41" s="2">
        <v>16077623</v>
      </c>
      <c r="B41" s="5">
        <v>2</v>
      </c>
      <c r="C41" s="2">
        <v>5.0000000000000001E-3</v>
      </c>
      <c r="D41" s="4">
        <v>7879673</v>
      </c>
      <c r="E41" s="4">
        <v>6765868.5</v>
      </c>
      <c r="F41" s="4">
        <v>7373704</v>
      </c>
      <c r="G41" s="4">
        <f t="shared" si="0"/>
        <v>7339748.5</v>
      </c>
      <c r="H41" s="4">
        <v>12030000</v>
      </c>
      <c r="I41" s="4">
        <v>9904564</v>
      </c>
      <c r="J41" s="4">
        <v>11000000</v>
      </c>
      <c r="K41" s="4">
        <f t="shared" si="1"/>
        <v>10978188</v>
      </c>
      <c r="L41" s="4">
        <f t="shared" si="2"/>
        <v>1.4957171897647448</v>
      </c>
      <c r="M41" s="2">
        <v>1224.5714</v>
      </c>
      <c r="N41" s="2" t="s">
        <v>261</v>
      </c>
      <c r="O41" s="2" t="s">
        <v>262</v>
      </c>
      <c r="P41" s="2" t="s">
        <v>263</v>
      </c>
    </row>
    <row r="42" spans="1:16" x14ac:dyDescent="0.45">
      <c r="A42" s="2">
        <v>16078777</v>
      </c>
      <c r="B42" s="5">
        <v>2</v>
      </c>
      <c r="C42" s="2">
        <v>8.0000000000000002E-3</v>
      </c>
      <c r="D42" s="4">
        <v>95040000</v>
      </c>
      <c r="E42" s="4">
        <v>105000000</v>
      </c>
      <c r="F42" s="4">
        <v>119800000</v>
      </c>
      <c r="G42" s="4">
        <f t="shared" si="0"/>
        <v>106613333.33333333</v>
      </c>
      <c r="H42" s="4">
        <v>154800000</v>
      </c>
      <c r="I42" s="4">
        <v>148800000</v>
      </c>
      <c r="J42" s="4">
        <v>172700000</v>
      </c>
      <c r="K42" s="4">
        <f t="shared" si="1"/>
        <v>158766666.66666666</v>
      </c>
      <c r="L42" s="4">
        <f t="shared" si="2"/>
        <v>1.4891820910455227</v>
      </c>
      <c r="M42" s="2">
        <v>1317.5880999999999</v>
      </c>
      <c r="N42" s="2" t="s">
        <v>264</v>
      </c>
      <c r="O42" s="2" t="s">
        <v>265</v>
      </c>
      <c r="P42" s="6" t="s">
        <v>266</v>
      </c>
    </row>
    <row r="43" spans="1:16" x14ac:dyDescent="0.45">
      <c r="A43" s="2">
        <v>16079743</v>
      </c>
      <c r="B43" s="5">
        <v>2</v>
      </c>
      <c r="C43" s="4">
        <v>7.693E-4</v>
      </c>
      <c r="D43" s="4">
        <v>9880033</v>
      </c>
      <c r="E43" s="4">
        <v>9136909</v>
      </c>
      <c r="F43" s="4">
        <v>8587914</v>
      </c>
      <c r="G43" s="4">
        <f t="shared" si="0"/>
        <v>9201618.666666666</v>
      </c>
      <c r="H43" s="4">
        <v>13560000</v>
      </c>
      <c r="I43" s="4">
        <v>13890000</v>
      </c>
      <c r="J43" s="4">
        <v>13310000</v>
      </c>
      <c r="K43" s="4">
        <f t="shared" si="1"/>
        <v>13586666.666666666</v>
      </c>
      <c r="L43" s="4">
        <f t="shared" si="2"/>
        <v>1.4765518066821288</v>
      </c>
      <c r="M43" s="2">
        <v>1646.76</v>
      </c>
      <c r="N43" s="2" t="s">
        <v>271</v>
      </c>
      <c r="O43" s="2" t="s">
        <v>272</v>
      </c>
      <c r="P43" s="6" t="s">
        <v>273</v>
      </c>
    </row>
    <row r="44" spans="1:16" x14ac:dyDescent="0.45">
      <c r="A44" s="2">
        <v>16075638</v>
      </c>
      <c r="B44" s="5">
        <v>2</v>
      </c>
      <c r="C44" s="2">
        <v>8.0000000000000002E-3</v>
      </c>
      <c r="D44" s="4">
        <v>152400000</v>
      </c>
      <c r="E44" s="4">
        <v>152800000</v>
      </c>
      <c r="F44" s="4">
        <v>142100000</v>
      </c>
      <c r="G44" s="4">
        <f t="shared" si="0"/>
        <v>149100000</v>
      </c>
      <c r="H44" s="4">
        <v>242100000</v>
      </c>
      <c r="I44" s="4">
        <v>189700000</v>
      </c>
      <c r="J44" s="4">
        <v>227500000</v>
      </c>
      <c r="K44" s="4">
        <f t="shared" si="1"/>
        <v>219766666.66666666</v>
      </c>
      <c r="L44" s="4">
        <f t="shared" si="2"/>
        <v>1.4739548401520233</v>
      </c>
      <c r="M44" s="2">
        <v>1093.5016000000001</v>
      </c>
      <c r="N44" s="2" t="s">
        <v>274</v>
      </c>
      <c r="O44" s="2" t="s">
        <v>275</v>
      </c>
      <c r="P44" s="2" t="s">
        <v>276</v>
      </c>
    </row>
    <row r="45" spans="1:16" x14ac:dyDescent="0.45">
      <c r="A45" s="2">
        <v>16075561</v>
      </c>
      <c r="B45" s="5">
        <v>2</v>
      </c>
      <c r="C45" s="2">
        <v>8.9999999999999993E-3</v>
      </c>
      <c r="D45" s="4">
        <v>37180000</v>
      </c>
      <c r="E45" s="4">
        <v>41810000</v>
      </c>
      <c r="F45" s="4">
        <v>32020000</v>
      </c>
      <c r="G45" s="4">
        <f t="shared" si="0"/>
        <v>37003333.333333336</v>
      </c>
      <c r="H45" s="4">
        <v>54680000</v>
      </c>
      <c r="I45" s="4">
        <v>51520000</v>
      </c>
      <c r="J45" s="4">
        <v>55740000</v>
      </c>
      <c r="K45" s="4">
        <f t="shared" si="1"/>
        <v>53980000</v>
      </c>
      <c r="L45" s="4">
        <f t="shared" si="2"/>
        <v>1.4587874966219259</v>
      </c>
      <c r="M45" s="2">
        <v>1467.7229</v>
      </c>
      <c r="N45" s="2" t="s">
        <v>285</v>
      </c>
      <c r="O45" s="2" t="s">
        <v>286</v>
      </c>
      <c r="P45" s="2" t="s">
        <v>287</v>
      </c>
    </row>
    <row r="46" spans="1:16" x14ac:dyDescent="0.45">
      <c r="A46" s="2">
        <v>16072729</v>
      </c>
      <c r="B46" s="5">
        <v>2</v>
      </c>
      <c r="C46" s="2">
        <v>3.0000000000000001E-3</v>
      </c>
      <c r="D46" s="4">
        <v>12370000</v>
      </c>
      <c r="E46" s="4">
        <v>12420000</v>
      </c>
      <c r="F46" s="4">
        <v>12250000</v>
      </c>
      <c r="G46" s="4">
        <f t="shared" si="0"/>
        <v>12346666.666666666</v>
      </c>
      <c r="H46" s="4">
        <v>16380000</v>
      </c>
      <c r="I46" s="4">
        <v>17740000</v>
      </c>
      <c r="J46" s="4">
        <v>19900000</v>
      </c>
      <c r="K46" s="4">
        <f t="shared" si="1"/>
        <v>18006666.666666668</v>
      </c>
      <c r="L46" s="4">
        <f t="shared" si="2"/>
        <v>1.4584233261339095</v>
      </c>
      <c r="M46" s="2">
        <v>1341.6477</v>
      </c>
      <c r="N46" s="2" t="s">
        <v>291</v>
      </c>
      <c r="O46" s="2" t="s">
        <v>104</v>
      </c>
      <c r="P46" s="2" t="s">
        <v>110</v>
      </c>
    </row>
    <row r="47" spans="1:16" x14ac:dyDescent="0.45">
      <c r="A47" s="2">
        <v>16075695</v>
      </c>
      <c r="B47" s="5">
        <v>2</v>
      </c>
      <c r="C47" s="2">
        <v>2E-3</v>
      </c>
      <c r="D47" s="4">
        <v>66650000</v>
      </c>
      <c r="E47" s="4">
        <v>64980000</v>
      </c>
      <c r="F47" s="4">
        <v>72950000</v>
      </c>
      <c r="G47" s="4">
        <f t="shared" si="0"/>
        <v>68193333.333333328</v>
      </c>
      <c r="H47" s="4">
        <v>102300000</v>
      </c>
      <c r="I47" s="4">
        <v>91450000</v>
      </c>
      <c r="J47" s="4">
        <v>100400000</v>
      </c>
      <c r="K47" s="4">
        <f t="shared" si="1"/>
        <v>98050000</v>
      </c>
      <c r="L47" s="4">
        <f t="shared" si="2"/>
        <v>1.4378238341968912</v>
      </c>
      <c r="M47" s="2">
        <v>1044.5619999999999</v>
      </c>
      <c r="N47" s="2" t="s">
        <v>297</v>
      </c>
      <c r="O47" s="2" t="s">
        <v>298</v>
      </c>
      <c r="P47" s="2" t="s">
        <v>299</v>
      </c>
    </row>
    <row r="48" spans="1:16" x14ac:dyDescent="0.45">
      <c r="A48" s="2">
        <v>16083328</v>
      </c>
      <c r="B48" s="5">
        <v>2</v>
      </c>
      <c r="C48" s="4">
        <v>2.6850000000000002E-4</v>
      </c>
      <c r="D48" s="4">
        <v>57080000</v>
      </c>
      <c r="E48" s="4">
        <v>52680000</v>
      </c>
      <c r="F48" s="4">
        <v>53020000</v>
      </c>
      <c r="G48" s="4">
        <f t="shared" si="0"/>
        <v>54260000</v>
      </c>
      <c r="H48" s="4">
        <v>79750000</v>
      </c>
      <c r="I48" s="4">
        <v>78250000</v>
      </c>
      <c r="J48" s="4">
        <v>75670000</v>
      </c>
      <c r="K48" s="4">
        <f t="shared" si="1"/>
        <v>77890000</v>
      </c>
      <c r="L48" s="4">
        <f t="shared" si="2"/>
        <v>1.4354957611500185</v>
      </c>
      <c r="M48" s="2">
        <v>798.51160000000004</v>
      </c>
      <c r="N48" s="2" t="s">
        <v>300</v>
      </c>
      <c r="O48" s="2" t="s">
        <v>55</v>
      </c>
      <c r="P48" s="6" t="s">
        <v>56</v>
      </c>
    </row>
    <row r="49" spans="1:16" x14ac:dyDescent="0.45">
      <c r="A49" s="2">
        <v>16088102</v>
      </c>
      <c r="B49" s="5">
        <v>2</v>
      </c>
      <c r="C49" s="2">
        <v>6.0000000000000001E-3</v>
      </c>
      <c r="D49" s="4">
        <v>20830000</v>
      </c>
      <c r="E49" s="4">
        <v>20060000</v>
      </c>
      <c r="F49" s="4">
        <v>18400000</v>
      </c>
      <c r="G49" s="4">
        <f t="shared" si="0"/>
        <v>19763333.333333332</v>
      </c>
      <c r="H49" s="4">
        <v>25800000</v>
      </c>
      <c r="I49" s="4">
        <v>27070000</v>
      </c>
      <c r="J49" s="4">
        <v>30620000</v>
      </c>
      <c r="K49" s="4">
        <f t="shared" si="1"/>
        <v>27830000</v>
      </c>
      <c r="L49" s="4">
        <f t="shared" si="2"/>
        <v>1.4081632653061225</v>
      </c>
      <c r="M49" s="2">
        <v>1066.5818999999999</v>
      </c>
      <c r="N49" s="2" t="s">
        <v>335</v>
      </c>
      <c r="O49" s="2" t="s">
        <v>336</v>
      </c>
      <c r="P49" s="6" t="s">
        <v>337</v>
      </c>
    </row>
    <row r="50" spans="1:16" x14ac:dyDescent="0.45">
      <c r="A50" s="2">
        <v>16094953</v>
      </c>
      <c r="B50" s="5">
        <v>3</v>
      </c>
      <c r="C50" s="2">
        <v>8.0000000000000002E-3</v>
      </c>
      <c r="D50" s="4">
        <v>21500000</v>
      </c>
      <c r="E50" s="4">
        <v>24260000</v>
      </c>
      <c r="F50" s="4">
        <v>23860000</v>
      </c>
      <c r="G50" s="4">
        <f t="shared" si="0"/>
        <v>23206666.666666668</v>
      </c>
      <c r="H50" s="4">
        <v>36000000</v>
      </c>
      <c r="I50" s="4">
        <v>29750000</v>
      </c>
      <c r="J50" s="4">
        <v>31800000</v>
      </c>
      <c r="K50" s="4">
        <f t="shared" si="1"/>
        <v>32516666.666666668</v>
      </c>
      <c r="L50" s="4">
        <f t="shared" si="2"/>
        <v>1.401177822464809</v>
      </c>
      <c r="M50" s="2">
        <v>1186.6472000000001</v>
      </c>
      <c r="N50" s="2" t="s">
        <v>341</v>
      </c>
      <c r="O50" s="2" t="s">
        <v>342</v>
      </c>
      <c r="P50" s="2" t="s">
        <v>343</v>
      </c>
    </row>
    <row r="51" spans="1:16" x14ac:dyDescent="0.45">
      <c r="A51" s="2">
        <v>16074999</v>
      </c>
      <c r="B51" s="5">
        <v>2</v>
      </c>
      <c r="C51" s="2">
        <v>3.0000000000000001E-3</v>
      </c>
      <c r="D51" s="4">
        <v>7192725</v>
      </c>
      <c r="E51" s="4">
        <v>6503796.5</v>
      </c>
      <c r="F51" s="4">
        <v>6879169.5</v>
      </c>
      <c r="G51" s="4">
        <f t="shared" si="0"/>
        <v>6858563.666666667</v>
      </c>
      <c r="H51" s="4">
        <v>9196638</v>
      </c>
      <c r="I51" s="4">
        <v>9146721</v>
      </c>
      <c r="J51" s="4">
        <v>10380000</v>
      </c>
      <c r="K51" s="4">
        <f t="shared" si="1"/>
        <v>9574453</v>
      </c>
      <c r="L51" s="4">
        <f t="shared" si="2"/>
        <v>1.395985145772261</v>
      </c>
      <c r="M51" s="2">
        <v>968.59069999999997</v>
      </c>
      <c r="N51" s="2" t="s">
        <v>347</v>
      </c>
      <c r="O51" s="2" t="s">
        <v>348</v>
      </c>
      <c r="P51" s="6" t="s">
        <v>349</v>
      </c>
    </row>
    <row r="52" spans="1:16" x14ac:dyDescent="0.45">
      <c r="A52" s="2">
        <v>16086648</v>
      </c>
      <c r="B52" s="5">
        <v>2</v>
      </c>
      <c r="C52" s="2">
        <v>8.0000000000000002E-3</v>
      </c>
      <c r="D52" s="4">
        <v>53460000</v>
      </c>
      <c r="E52" s="4">
        <v>53000000</v>
      </c>
      <c r="F52" s="4">
        <v>44870000</v>
      </c>
      <c r="G52" s="4">
        <f t="shared" si="0"/>
        <v>50443333.333333336</v>
      </c>
      <c r="H52" s="4">
        <v>67720000</v>
      </c>
      <c r="I52" s="4">
        <v>66120000</v>
      </c>
      <c r="J52" s="4">
        <v>73250000</v>
      </c>
      <c r="K52" s="4">
        <f t="shared" si="1"/>
        <v>69030000</v>
      </c>
      <c r="L52" s="4">
        <f t="shared" si="2"/>
        <v>1.3684662657767792</v>
      </c>
      <c r="M52" s="2">
        <v>1338.6062999999999</v>
      </c>
      <c r="N52" s="2" t="s">
        <v>367</v>
      </c>
      <c r="O52" s="2" t="s">
        <v>368</v>
      </c>
      <c r="P52" s="2" t="s">
        <v>369</v>
      </c>
    </row>
    <row r="53" spans="1:16" x14ac:dyDescent="0.45">
      <c r="A53" s="2">
        <v>16075306</v>
      </c>
      <c r="B53" s="5">
        <v>2</v>
      </c>
      <c r="C53" s="2">
        <v>7.0000000000000001E-3</v>
      </c>
      <c r="D53" s="4">
        <v>23270000</v>
      </c>
      <c r="E53" s="4">
        <v>21990000</v>
      </c>
      <c r="F53" s="4">
        <v>26860000</v>
      </c>
      <c r="G53" s="4">
        <f t="shared" si="0"/>
        <v>24040000</v>
      </c>
      <c r="H53" s="4">
        <v>32020000</v>
      </c>
      <c r="I53" s="4">
        <v>33610000</v>
      </c>
      <c r="J53" s="4">
        <v>32870000</v>
      </c>
      <c r="K53" s="4">
        <f t="shared" si="1"/>
        <v>32833333.333333332</v>
      </c>
      <c r="L53" s="4">
        <f t="shared" si="2"/>
        <v>1.3657792567942317</v>
      </c>
      <c r="M53" s="2">
        <v>1370.6655000000001</v>
      </c>
      <c r="N53" s="2" t="s">
        <v>374</v>
      </c>
      <c r="O53" s="2" t="s">
        <v>142</v>
      </c>
      <c r="P53" s="2" t="s">
        <v>143</v>
      </c>
    </row>
    <row r="54" spans="1:16" x14ac:dyDescent="0.45">
      <c r="A54" s="2">
        <v>16073319</v>
      </c>
      <c r="B54" s="5">
        <v>2</v>
      </c>
      <c r="C54" s="2">
        <v>2E-3</v>
      </c>
      <c r="D54" s="4">
        <v>10790000</v>
      </c>
      <c r="E54" s="4">
        <v>11330000</v>
      </c>
      <c r="F54" s="4">
        <v>10970000</v>
      </c>
      <c r="G54" s="4">
        <f t="shared" si="0"/>
        <v>11030000</v>
      </c>
      <c r="H54" s="4">
        <v>14700000</v>
      </c>
      <c r="I54" s="4">
        <v>14050000</v>
      </c>
      <c r="J54" s="4">
        <v>15980000</v>
      </c>
      <c r="K54" s="4">
        <f t="shared" si="1"/>
        <v>14910000</v>
      </c>
      <c r="L54" s="4">
        <f t="shared" si="2"/>
        <v>1.3517679057116954</v>
      </c>
      <c r="M54" s="2">
        <v>821.45403999999996</v>
      </c>
      <c r="N54" s="2" t="s">
        <v>390</v>
      </c>
      <c r="O54" s="2" t="s">
        <v>391</v>
      </c>
      <c r="P54" s="2" t="s">
        <v>392</v>
      </c>
    </row>
    <row r="55" spans="1:16" x14ac:dyDescent="0.45">
      <c r="A55" s="2">
        <v>16071172</v>
      </c>
      <c r="B55" s="5">
        <v>2</v>
      </c>
      <c r="C55" s="2">
        <v>4.0000000000000001E-3</v>
      </c>
      <c r="D55" s="4">
        <v>69960000</v>
      </c>
      <c r="E55" s="4">
        <v>64690000</v>
      </c>
      <c r="F55" s="4">
        <v>76330000</v>
      </c>
      <c r="G55" s="4">
        <f t="shared" si="0"/>
        <v>70326666.666666672</v>
      </c>
      <c r="H55" s="4">
        <v>92310000</v>
      </c>
      <c r="I55" s="4">
        <v>95490000</v>
      </c>
      <c r="J55" s="4">
        <v>96920000</v>
      </c>
      <c r="K55" s="4">
        <f t="shared" si="1"/>
        <v>94906666.666666672</v>
      </c>
      <c r="L55" s="4">
        <f t="shared" si="2"/>
        <v>1.3495118020665466</v>
      </c>
      <c r="M55" s="2">
        <v>1194.5842</v>
      </c>
      <c r="N55" s="2" t="s">
        <v>396</v>
      </c>
      <c r="O55" s="2" t="s">
        <v>298</v>
      </c>
      <c r="P55" s="2" t="s">
        <v>299</v>
      </c>
    </row>
    <row r="56" spans="1:16" x14ac:dyDescent="0.45">
      <c r="A56" s="2">
        <v>16077456</v>
      </c>
      <c r="B56" s="5">
        <v>2</v>
      </c>
      <c r="C56" s="2">
        <v>0.01</v>
      </c>
      <c r="D56" s="4">
        <v>9761682</v>
      </c>
      <c r="E56" s="4">
        <v>9702639</v>
      </c>
      <c r="F56" s="4">
        <v>8642080</v>
      </c>
      <c r="G56" s="4">
        <f t="shared" si="0"/>
        <v>9368800.333333334</v>
      </c>
      <c r="H56" s="4">
        <v>11960000</v>
      </c>
      <c r="I56" s="4">
        <v>11930000</v>
      </c>
      <c r="J56" s="4">
        <v>13910000</v>
      </c>
      <c r="K56" s="4">
        <f t="shared" si="1"/>
        <v>12600000</v>
      </c>
      <c r="L56" s="4">
        <f t="shared" si="2"/>
        <v>1.3448893723532942</v>
      </c>
      <c r="M56" s="2">
        <v>948.55370000000005</v>
      </c>
      <c r="N56" s="2" t="s">
        <v>403</v>
      </c>
      <c r="O56" s="2" t="s">
        <v>404</v>
      </c>
      <c r="P56" s="6" t="s">
        <v>405</v>
      </c>
    </row>
    <row r="57" spans="1:16" x14ac:dyDescent="0.45">
      <c r="A57" s="2">
        <v>16072110</v>
      </c>
      <c r="B57" s="5">
        <v>2</v>
      </c>
      <c r="C57" s="2">
        <v>0.01</v>
      </c>
      <c r="D57" s="4">
        <v>88170000</v>
      </c>
      <c r="E57" s="4">
        <v>84860000</v>
      </c>
      <c r="F57" s="4">
        <v>90360000</v>
      </c>
      <c r="G57" s="4">
        <f t="shared" si="0"/>
        <v>87796666.666666672</v>
      </c>
      <c r="H57" s="4">
        <v>106500000</v>
      </c>
      <c r="I57" s="4">
        <v>116300000</v>
      </c>
      <c r="J57" s="4">
        <v>130900000</v>
      </c>
      <c r="K57" s="4">
        <f t="shared" si="1"/>
        <v>117900000</v>
      </c>
      <c r="L57" s="4">
        <f t="shared" si="2"/>
        <v>1.3428755837351456</v>
      </c>
      <c r="M57" s="2">
        <v>1413.7661000000001</v>
      </c>
      <c r="N57" s="2" t="s">
        <v>406</v>
      </c>
      <c r="O57" s="2" t="s">
        <v>242</v>
      </c>
      <c r="P57" s="2" t="s">
        <v>243</v>
      </c>
    </row>
    <row r="58" spans="1:16" x14ac:dyDescent="0.45">
      <c r="A58" s="2">
        <v>16085298</v>
      </c>
      <c r="B58" s="5">
        <v>2</v>
      </c>
      <c r="C58" s="2">
        <v>7.0000000000000001E-3</v>
      </c>
      <c r="D58" s="4">
        <v>75280000</v>
      </c>
      <c r="E58" s="4">
        <v>79060000</v>
      </c>
      <c r="F58" s="4">
        <v>81170000</v>
      </c>
      <c r="G58" s="4">
        <f t="shared" si="0"/>
        <v>78503333.333333328</v>
      </c>
      <c r="H58" s="4">
        <v>95170000</v>
      </c>
      <c r="I58" s="4">
        <v>106700000</v>
      </c>
      <c r="J58" s="4">
        <v>114300000</v>
      </c>
      <c r="K58" s="4">
        <f t="shared" si="1"/>
        <v>105390000</v>
      </c>
      <c r="L58" s="4">
        <f t="shared" si="2"/>
        <v>1.3424907647233664</v>
      </c>
      <c r="M58" s="2">
        <v>1133.5735999999999</v>
      </c>
      <c r="N58" s="2" t="s">
        <v>407</v>
      </c>
      <c r="O58" s="2" t="s">
        <v>408</v>
      </c>
      <c r="P58" s="2" t="s">
        <v>409</v>
      </c>
    </row>
    <row r="59" spans="1:16" x14ac:dyDescent="0.45">
      <c r="A59" s="2">
        <v>16075037</v>
      </c>
      <c r="B59" s="5">
        <v>2</v>
      </c>
      <c r="C59" s="4">
        <v>3.5819999999999998E-4</v>
      </c>
      <c r="D59" s="4">
        <v>36100000</v>
      </c>
      <c r="E59" s="4">
        <v>38720000</v>
      </c>
      <c r="F59" s="4">
        <v>37490000</v>
      </c>
      <c r="G59" s="4">
        <f t="shared" si="0"/>
        <v>37436666.666666664</v>
      </c>
      <c r="H59" s="4">
        <v>49090000</v>
      </c>
      <c r="I59" s="4">
        <v>51240000</v>
      </c>
      <c r="J59" s="4">
        <v>48860000</v>
      </c>
      <c r="K59" s="4">
        <f t="shared" si="1"/>
        <v>49730000</v>
      </c>
      <c r="L59" s="4">
        <f t="shared" si="2"/>
        <v>1.3283768141750514</v>
      </c>
      <c r="M59" s="2">
        <v>894.47609999999997</v>
      </c>
      <c r="N59" s="2" t="s">
        <v>420</v>
      </c>
      <c r="O59" s="2" t="s">
        <v>421</v>
      </c>
      <c r="P59" s="2" t="s">
        <v>422</v>
      </c>
    </row>
    <row r="60" spans="1:16" x14ac:dyDescent="0.45">
      <c r="A60" s="2">
        <v>16069719</v>
      </c>
      <c r="B60" s="5">
        <v>2</v>
      </c>
      <c r="C60" s="2">
        <v>4.0000000000000001E-3</v>
      </c>
      <c r="D60" s="4">
        <v>28260000</v>
      </c>
      <c r="E60" s="4">
        <v>24950000</v>
      </c>
      <c r="F60" s="4">
        <v>24680000</v>
      </c>
      <c r="G60" s="4">
        <f t="shared" si="0"/>
        <v>25963333.333333332</v>
      </c>
      <c r="H60" s="4">
        <v>35600000</v>
      </c>
      <c r="I60" s="4">
        <v>34470000</v>
      </c>
      <c r="J60" s="4">
        <v>33190000</v>
      </c>
      <c r="K60" s="4">
        <f t="shared" si="1"/>
        <v>34420000</v>
      </c>
      <c r="L60" s="4">
        <f t="shared" si="2"/>
        <v>1.3257157529849788</v>
      </c>
      <c r="M60" s="2">
        <v>842.54899999999998</v>
      </c>
      <c r="N60" s="2" t="s">
        <v>426</v>
      </c>
      <c r="O60" s="2" t="s">
        <v>427</v>
      </c>
      <c r="P60" s="2" t="s">
        <v>428</v>
      </c>
    </row>
    <row r="61" spans="1:16" x14ac:dyDescent="0.45">
      <c r="A61" s="2">
        <v>16079526</v>
      </c>
      <c r="B61" s="5">
        <v>2</v>
      </c>
      <c r="C61" s="2">
        <v>3.0000000000000001E-3</v>
      </c>
      <c r="D61" s="4">
        <v>17030000</v>
      </c>
      <c r="E61" s="4">
        <v>16420000</v>
      </c>
      <c r="F61" s="4">
        <v>15920000</v>
      </c>
      <c r="G61" s="4">
        <f t="shared" si="0"/>
        <v>16456666.666666666</v>
      </c>
      <c r="H61" s="4">
        <v>22530000</v>
      </c>
      <c r="I61" s="4">
        <v>20110000</v>
      </c>
      <c r="J61" s="4">
        <v>22230000</v>
      </c>
      <c r="K61" s="4">
        <f t="shared" si="1"/>
        <v>21623333.333333332</v>
      </c>
      <c r="L61" s="4">
        <f t="shared" si="2"/>
        <v>1.3139558436297347</v>
      </c>
      <c r="M61" s="2">
        <v>855.43859999999995</v>
      </c>
      <c r="N61" s="2" t="s">
        <v>439</v>
      </c>
      <c r="O61" s="2" t="s">
        <v>427</v>
      </c>
      <c r="P61" s="2" t="s">
        <v>428</v>
      </c>
    </row>
    <row r="62" spans="1:16" x14ac:dyDescent="0.45">
      <c r="A62" s="2">
        <v>16077514</v>
      </c>
      <c r="B62" s="5">
        <v>2</v>
      </c>
      <c r="C62" s="2">
        <v>3.0000000000000001E-3</v>
      </c>
      <c r="D62" s="4">
        <v>7125649.5</v>
      </c>
      <c r="E62" s="4">
        <v>8158793</v>
      </c>
      <c r="F62" s="4">
        <v>7846634.5</v>
      </c>
      <c r="G62" s="4">
        <f t="shared" si="0"/>
        <v>7710359</v>
      </c>
      <c r="H62" s="4">
        <v>10120000</v>
      </c>
      <c r="I62" s="4">
        <v>9869209</v>
      </c>
      <c r="J62" s="4">
        <v>10340000</v>
      </c>
      <c r="K62" s="4">
        <f t="shared" si="1"/>
        <v>10109736.333333334</v>
      </c>
      <c r="L62" s="4">
        <f t="shared" si="2"/>
        <v>1.311188795921608</v>
      </c>
      <c r="M62" s="2">
        <v>1205.6531</v>
      </c>
      <c r="N62" s="2" t="s">
        <v>444</v>
      </c>
      <c r="O62" s="2" t="s">
        <v>445</v>
      </c>
      <c r="P62" s="6" t="s">
        <v>446</v>
      </c>
    </row>
    <row r="63" spans="1:16" x14ac:dyDescent="0.45">
      <c r="A63" s="2">
        <v>16074598</v>
      </c>
      <c r="B63" s="5">
        <v>3</v>
      </c>
      <c r="C63" s="2">
        <v>0.01</v>
      </c>
      <c r="D63" s="4">
        <v>135200000</v>
      </c>
      <c r="E63" s="4">
        <v>141400000</v>
      </c>
      <c r="F63" s="4">
        <v>117700000</v>
      </c>
      <c r="G63" s="4">
        <f t="shared" si="0"/>
        <v>131433333.33333333</v>
      </c>
      <c r="H63" s="4">
        <v>171400000</v>
      </c>
      <c r="I63" s="4">
        <v>178200000</v>
      </c>
      <c r="J63" s="4">
        <v>166400000</v>
      </c>
      <c r="K63" s="4">
        <f t="shared" si="1"/>
        <v>172000000</v>
      </c>
      <c r="L63" s="4">
        <f t="shared" si="2"/>
        <v>1.3086482373827035</v>
      </c>
      <c r="M63" s="2">
        <v>1847.9536000000001</v>
      </c>
      <c r="N63" s="2" t="s">
        <v>447</v>
      </c>
      <c r="O63" s="2" t="s">
        <v>448</v>
      </c>
      <c r="P63" s="2" t="s">
        <v>449</v>
      </c>
    </row>
    <row r="64" spans="1:16" x14ac:dyDescent="0.45">
      <c r="A64" s="2">
        <v>16071952</v>
      </c>
      <c r="B64" s="5">
        <v>2</v>
      </c>
      <c r="C64" s="4">
        <v>9.8549999999999997E-5</v>
      </c>
      <c r="D64" s="4">
        <v>58700000</v>
      </c>
      <c r="E64" s="4">
        <v>56420000</v>
      </c>
      <c r="F64" s="4">
        <v>59620000</v>
      </c>
      <c r="G64" s="4">
        <f t="shared" si="0"/>
        <v>58246666.666666664</v>
      </c>
      <c r="H64" s="4">
        <v>75670000</v>
      </c>
      <c r="I64" s="4">
        <v>75100000</v>
      </c>
      <c r="J64" s="4">
        <v>75930000</v>
      </c>
      <c r="K64" s="4">
        <f t="shared" si="1"/>
        <v>75566666.666666672</v>
      </c>
      <c r="L64" s="4">
        <f t="shared" si="2"/>
        <v>1.2973560718782191</v>
      </c>
      <c r="M64" s="2">
        <v>1199.6328000000001</v>
      </c>
      <c r="N64" s="2" t="s">
        <v>450</v>
      </c>
      <c r="O64" s="2" t="s">
        <v>451</v>
      </c>
      <c r="P64" s="2" t="s">
        <v>452</v>
      </c>
    </row>
    <row r="65" spans="1:16" x14ac:dyDescent="0.45">
      <c r="A65" s="2">
        <v>16081931</v>
      </c>
      <c r="B65" s="5">
        <v>2</v>
      </c>
      <c r="C65" s="4">
        <v>9.8250000000000008E-4</v>
      </c>
      <c r="D65" s="4">
        <v>8770927</v>
      </c>
      <c r="E65" s="4">
        <v>8316300.5</v>
      </c>
      <c r="F65" s="4">
        <v>8822555</v>
      </c>
      <c r="G65" s="4">
        <f t="shared" si="0"/>
        <v>8636594.166666666</v>
      </c>
      <c r="H65" s="4">
        <v>10820000</v>
      </c>
      <c r="I65" s="4">
        <v>11080000</v>
      </c>
      <c r="J65" s="4">
        <v>11710000</v>
      </c>
      <c r="K65" s="4">
        <f t="shared" si="1"/>
        <v>11203333.333333334</v>
      </c>
      <c r="L65" s="4">
        <f t="shared" si="2"/>
        <v>1.2971934442135902</v>
      </c>
      <c r="M65" s="2">
        <v>870.45029999999997</v>
      </c>
      <c r="N65" s="2" t="s">
        <v>453</v>
      </c>
      <c r="O65" s="2" t="s">
        <v>336</v>
      </c>
      <c r="P65" s="6" t="s">
        <v>337</v>
      </c>
    </row>
    <row r="66" spans="1:16" x14ac:dyDescent="0.45">
      <c r="A66" s="2">
        <v>16072312</v>
      </c>
      <c r="B66" s="5">
        <v>2</v>
      </c>
      <c r="C66" s="2">
        <v>8.9999999999999993E-3</v>
      </c>
      <c r="D66" s="4">
        <v>17940000</v>
      </c>
      <c r="E66" s="4">
        <v>15460000</v>
      </c>
      <c r="F66" s="4">
        <v>15420000</v>
      </c>
      <c r="G66" s="4">
        <f t="shared" ref="G66:G129" si="3">AVERAGE(D66:F66)</f>
        <v>16273333.333333334</v>
      </c>
      <c r="H66" s="4">
        <v>21740000</v>
      </c>
      <c r="I66" s="4">
        <v>20250000</v>
      </c>
      <c r="J66" s="4">
        <v>21150000</v>
      </c>
      <c r="K66" s="4">
        <f t="shared" ref="K66:K129" si="4">AVERAGE(H66:J66)</f>
        <v>21046666.666666668</v>
      </c>
      <c r="L66" s="4">
        <f t="shared" si="2"/>
        <v>1.2933224088488324</v>
      </c>
      <c r="M66" s="2">
        <v>1218.6742999999999</v>
      </c>
      <c r="N66" s="2" t="s">
        <v>454</v>
      </c>
      <c r="O66" s="2" t="s">
        <v>455</v>
      </c>
      <c r="P66" s="2" t="s">
        <v>456</v>
      </c>
    </row>
    <row r="67" spans="1:16" x14ac:dyDescent="0.45">
      <c r="A67" s="2">
        <v>16080175</v>
      </c>
      <c r="B67" s="5">
        <v>2</v>
      </c>
      <c r="C67" s="2">
        <v>3.0000000000000001E-3</v>
      </c>
      <c r="D67" s="4">
        <v>38900000</v>
      </c>
      <c r="E67" s="4">
        <v>43360000</v>
      </c>
      <c r="F67" s="4">
        <v>43540000</v>
      </c>
      <c r="G67" s="4">
        <f t="shared" si="3"/>
        <v>41933333.333333336</v>
      </c>
      <c r="H67" s="4">
        <v>54310000</v>
      </c>
      <c r="I67" s="4">
        <v>53640000</v>
      </c>
      <c r="J67" s="4">
        <v>53110000</v>
      </c>
      <c r="K67" s="4">
        <f t="shared" si="4"/>
        <v>53686666.666666664</v>
      </c>
      <c r="L67" s="4">
        <f t="shared" ref="L67:L130" si="5">K67/G67</f>
        <v>1.2802861685214626</v>
      </c>
      <c r="M67" s="2">
        <v>1201.5632000000001</v>
      </c>
      <c r="N67" s="2" t="s">
        <v>469</v>
      </c>
      <c r="O67" s="2" t="s">
        <v>470</v>
      </c>
      <c r="P67" s="2" t="s">
        <v>471</v>
      </c>
    </row>
    <row r="68" spans="1:16" x14ac:dyDescent="0.45">
      <c r="A68" s="2">
        <v>16076550</v>
      </c>
      <c r="B68" s="5">
        <v>2</v>
      </c>
      <c r="C68" s="2">
        <v>0.01</v>
      </c>
      <c r="D68" s="4">
        <v>14360000</v>
      </c>
      <c r="E68" s="4">
        <v>13620000</v>
      </c>
      <c r="F68" s="4">
        <v>12090000</v>
      </c>
      <c r="G68" s="4">
        <f t="shared" si="3"/>
        <v>13356666.666666666</v>
      </c>
      <c r="H68" s="4">
        <v>16660000</v>
      </c>
      <c r="I68" s="4">
        <v>16970000</v>
      </c>
      <c r="J68" s="4">
        <v>17480000</v>
      </c>
      <c r="K68" s="4">
        <f t="shared" si="4"/>
        <v>17036666.666666668</v>
      </c>
      <c r="L68" s="4">
        <f t="shared" si="5"/>
        <v>1.2755178437733967</v>
      </c>
      <c r="M68" s="2">
        <v>1110.5045</v>
      </c>
      <c r="N68" s="2" t="s">
        <v>480</v>
      </c>
      <c r="O68" s="2" t="s">
        <v>481</v>
      </c>
      <c r="P68" s="2" t="s">
        <v>482</v>
      </c>
    </row>
    <row r="69" spans="1:16" x14ac:dyDescent="0.45">
      <c r="A69" s="2">
        <v>16084534</v>
      </c>
      <c r="B69" s="5">
        <v>2</v>
      </c>
      <c r="C69" s="2">
        <v>6.0000000000000001E-3</v>
      </c>
      <c r="D69" s="4">
        <v>40890000</v>
      </c>
      <c r="E69" s="4">
        <v>45980000</v>
      </c>
      <c r="F69" s="4">
        <v>46830000</v>
      </c>
      <c r="G69" s="4">
        <f t="shared" si="3"/>
        <v>44566666.666666664</v>
      </c>
      <c r="H69" s="4">
        <v>55970000</v>
      </c>
      <c r="I69" s="4">
        <v>55740000</v>
      </c>
      <c r="J69" s="4">
        <v>58520000</v>
      </c>
      <c r="K69" s="4">
        <f t="shared" si="4"/>
        <v>56743333.333333336</v>
      </c>
      <c r="L69" s="4">
        <f t="shared" si="5"/>
        <v>1.2732236350037398</v>
      </c>
      <c r="M69" s="2">
        <v>1350.6632999999999</v>
      </c>
      <c r="N69" s="2" t="s">
        <v>483</v>
      </c>
      <c r="O69" s="2" t="s">
        <v>484</v>
      </c>
      <c r="P69" s="2" t="s">
        <v>485</v>
      </c>
    </row>
    <row r="70" spans="1:16" x14ac:dyDescent="0.45">
      <c r="A70" s="2">
        <v>16086400</v>
      </c>
      <c r="B70" s="5">
        <v>2</v>
      </c>
      <c r="C70" s="2">
        <v>1E-3</v>
      </c>
      <c r="D70" s="4">
        <v>6433974</v>
      </c>
      <c r="E70" s="4">
        <v>6689994</v>
      </c>
      <c r="F70" s="4">
        <v>6698661.5</v>
      </c>
      <c r="G70" s="4">
        <f t="shared" si="3"/>
        <v>6607543.166666667</v>
      </c>
      <c r="H70" s="4">
        <v>7977394</v>
      </c>
      <c r="I70" s="4">
        <v>8518786</v>
      </c>
      <c r="J70" s="4">
        <v>8672068</v>
      </c>
      <c r="K70" s="4">
        <f t="shared" si="4"/>
        <v>8389416</v>
      </c>
      <c r="L70" s="4">
        <f t="shared" si="5"/>
        <v>1.2696725225076724</v>
      </c>
      <c r="M70" s="2">
        <v>1360.721</v>
      </c>
      <c r="N70" s="2" t="s">
        <v>495</v>
      </c>
      <c r="O70" s="2" t="s">
        <v>496</v>
      </c>
      <c r="P70" s="2" t="s">
        <v>497</v>
      </c>
    </row>
    <row r="71" spans="1:16" x14ac:dyDescent="0.45">
      <c r="A71" s="2">
        <v>16090838</v>
      </c>
      <c r="B71" s="5">
        <v>2</v>
      </c>
      <c r="C71" s="4">
        <v>9.1410000000000005E-4</v>
      </c>
      <c r="D71" s="4">
        <v>10920000</v>
      </c>
      <c r="E71" s="4">
        <v>10860000</v>
      </c>
      <c r="F71" s="4">
        <v>10400000</v>
      </c>
      <c r="G71" s="4">
        <f t="shared" si="3"/>
        <v>10726666.666666666</v>
      </c>
      <c r="H71" s="4">
        <v>13780000</v>
      </c>
      <c r="I71" s="4">
        <v>14000000</v>
      </c>
      <c r="J71" s="4">
        <v>13020000</v>
      </c>
      <c r="K71" s="4">
        <f t="shared" si="4"/>
        <v>13600000</v>
      </c>
      <c r="L71" s="4">
        <f t="shared" si="5"/>
        <v>1.2678682411435676</v>
      </c>
      <c r="M71" s="2">
        <v>772.49567000000002</v>
      </c>
      <c r="N71" s="2" t="s">
        <v>498</v>
      </c>
      <c r="O71" s="2" t="s">
        <v>499</v>
      </c>
      <c r="P71" s="6" t="s">
        <v>500</v>
      </c>
    </row>
    <row r="72" spans="1:16" x14ac:dyDescent="0.45">
      <c r="A72" s="2">
        <v>16083091</v>
      </c>
      <c r="B72" s="5">
        <v>2</v>
      </c>
      <c r="C72" s="4">
        <v>2.7789999999999998E-4</v>
      </c>
      <c r="D72" s="4">
        <v>107100000</v>
      </c>
      <c r="E72" s="4">
        <v>104700000</v>
      </c>
      <c r="F72" s="4">
        <v>109600000</v>
      </c>
      <c r="G72" s="4">
        <f t="shared" si="3"/>
        <v>107133333.33333333</v>
      </c>
      <c r="H72" s="4">
        <v>136400000</v>
      </c>
      <c r="I72" s="4">
        <v>131100000</v>
      </c>
      <c r="J72" s="4">
        <v>136700000</v>
      </c>
      <c r="K72" s="4">
        <f t="shared" si="4"/>
        <v>134733333.33333334</v>
      </c>
      <c r="L72" s="4">
        <f t="shared" si="5"/>
        <v>1.257622899813317</v>
      </c>
      <c r="M72" s="2">
        <v>1260.6134999999999</v>
      </c>
      <c r="N72" s="2" t="s">
        <v>512</v>
      </c>
      <c r="O72" s="2" t="s">
        <v>513</v>
      </c>
      <c r="P72" s="2" t="s">
        <v>514</v>
      </c>
    </row>
    <row r="73" spans="1:16" x14ac:dyDescent="0.45">
      <c r="A73" s="2">
        <v>16069083</v>
      </c>
      <c r="B73" s="5">
        <v>2</v>
      </c>
      <c r="C73" s="2">
        <v>6.0000000000000001E-3</v>
      </c>
      <c r="D73" s="4">
        <v>66730000</v>
      </c>
      <c r="E73" s="4">
        <v>70570000</v>
      </c>
      <c r="F73" s="4">
        <v>61510000</v>
      </c>
      <c r="G73" s="4">
        <f t="shared" si="3"/>
        <v>66270000</v>
      </c>
      <c r="H73" s="4">
        <v>82410000</v>
      </c>
      <c r="I73" s="4">
        <v>81760000</v>
      </c>
      <c r="J73" s="4">
        <v>85730000</v>
      </c>
      <c r="K73" s="4">
        <f t="shared" si="4"/>
        <v>83300000</v>
      </c>
      <c r="L73" s="4">
        <f t="shared" si="5"/>
        <v>1.2569790251999395</v>
      </c>
      <c r="M73" s="2">
        <v>1170.6541999999999</v>
      </c>
      <c r="N73" s="2" t="s">
        <v>515</v>
      </c>
      <c r="O73" s="2" t="s">
        <v>502</v>
      </c>
      <c r="P73" s="2" t="s">
        <v>503</v>
      </c>
    </row>
    <row r="74" spans="1:16" x14ac:dyDescent="0.45">
      <c r="A74" s="2">
        <v>16074893</v>
      </c>
      <c r="B74" s="5">
        <v>2</v>
      </c>
      <c r="C74" s="2">
        <v>4.0000000000000001E-3</v>
      </c>
      <c r="D74" s="4">
        <v>12700000</v>
      </c>
      <c r="E74" s="4">
        <v>12740000</v>
      </c>
      <c r="F74" s="4">
        <v>12830000</v>
      </c>
      <c r="G74" s="4">
        <f t="shared" si="3"/>
        <v>12756666.666666666</v>
      </c>
      <c r="H74" s="4">
        <v>15780000</v>
      </c>
      <c r="I74" s="4">
        <v>14880000</v>
      </c>
      <c r="J74" s="4">
        <v>16850000</v>
      </c>
      <c r="K74" s="4">
        <f t="shared" si="4"/>
        <v>15836666.666666666</v>
      </c>
      <c r="L74" s="4">
        <f t="shared" si="5"/>
        <v>1.2414423830676771</v>
      </c>
      <c r="M74" s="2">
        <v>1414.8158000000001</v>
      </c>
      <c r="N74" s="2" t="s">
        <v>540</v>
      </c>
      <c r="O74" s="2" t="s">
        <v>541</v>
      </c>
      <c r="P74" s="2" t="s">
        <v>542</v>
      </c>
    </row>
    <row r="75" spans="1:16" x14ac:dyDescent="0.45">
      <c r="A75" s="2">
        <v>16070089</v>
      </c>
      <c r="B75" s="5">
        <v>2</v>
      </c>
      <c r="C75" s="2">
        <v>7.0000000000000001E-3</v>
      </c>
      <c r="D75" s="4">
        <v>47700000</v>
      </c>
      <c r="E75" s="4">
        <v>48160000</v>
      </c>
      <c r="F75" s="4">
        <v>43860000</v>
      </c>
      <c r="G75" s="4">
        <f t="shared" si="3"/>
        <v>46573333.333333336</v>
      </c>
      <c r="H75" s="4">
        <v>58230000</v>
      </c>
      <c r="I75" s="4">
        <v>54330000</v>
      </c>
      <c r="J75" s="4">
        <v>60160000</v>
      </c>
      <c r="K75" s="4">
        <f t="shared" si="4"/>
        <v>57573333.333333336</v>
      </c>
      <c r="L75" s="4">
        <f t="shared" si="5"/>
        <v>1.2361866590323505</v>
      </c>
      <c r="M75" s="2">
        <v>1332.7224000000001</v>
      </c>
      <c r="N75" s="2" t="s">
        <v>546</v>
      </c>
      <c r="O75" s="2" t="s">
        <v>547</v>
      </c>
      <c r="P75" s="6" t="s">
        <v>548</v>
      </c>
    </row>
    <row r="76" spans="1:16" x14ac:dyDescent="0.45">
      <c r="A76" s="2">
        <v>16069019</v>
      </c>
      <c r="B76" s="5" t="s">
        <v>86</v>
      </c>
      <c r="C76" s="4">
        <v>2.0159999999999999E-4</v>
      </c>
      <c r="D76" s="4">
        <v>145200000</v>
      </c>
      <c r="E76" s="4">
        <v>146000000</v>
      </c>
      <c r="F76" s="4">
        <v>143700000</v>
      </c>
      <c r="G76" s="4">
        <f t="shared" si="3"/>
        <v>144966666.66666666</v>
      </c>
      <c r="H76" s="4">
        <v>175600000</v>
      </c>
      <c r="I76" s="4">
        <v>182900000</v>
      </c>
      <c r="J76" s="4">
        <v>174300000</v>
      </c>
      <c r="K76" s="4">
        <f t="shared" si="4"/>
        <v>177600000</v>
      </c>
      <c r="L76" s="4">
        <f t="shared" si="5"/>
        <v>1.2251092205104623</v>
      </c>
      <c r="M76" s="2" t="s">
        <v>556</v>
      </c>
      <c r="N76" s="2" t="s">
        <v>557</v>
      </c>
      <c r="O76" s="2" t="s">
        <v>94</v>
      </c>
      <c r="P76" s="2" t="s">
        <v>95</v>
      </c>
    </row>
    <row r="77" spans="1:16" x14ac:dyDescent="0.45">
      <c r="A77" s="2">
        <v>16073516</v>
      </c>
      <c r="B77" s="5">
        <v>2</v>
      </c>
      <c r="C77" s="2">
        <v>0.01</v>
      </c>
      <c r="D77" s="4">
        <v>26620000</v>
      </c>
      <c r="E77" s="4">
        <v>25470000</v>
      </c>
      <c r="F77" s="4">
        <v>28710000</v>
      </c>
      <c r="G77" s="4">
        <f t="shared" si="3"/>
        <v>26933333.333333332</v>
      </c>
      <c r="H77" s="4">
        <v>31240000</v>
      </c>
      <c r="I77" s="4">
        <v>33130000</v>
      </c>
      <c r="J77" s="4">
        <v>33620000</v>
      </c>
      <c r="K77" s="4">
        <f t="shared" si="4"/>
        <v>32663333.333333332</v>
      </c>
      <c r="L77" s="4">
        <f t="shared" si="5"/>
        <v>1.2127475247524753</v>
      </c>
      <c r="M77" s="2">
        <v>1129.6622</v>
      </c>
      <c r="N77" s="2" t="s">
        <v>565</v>
      </c>
      <c r="O77" s="2" t="s">
        <v>566</v>
      </c>
      <c r="P77" s="2" t="s">
        <v>567</v>
      </c>
    </row>
    <row r="78" spans="1:16" x14ac:dyDescent="0.45">
      <c r="A78" s="2">
        <v>16069208</v>
      </c>
      <c r="B78" s="5">
        <v>2</v>
      </c>
      <c r="C78" s="4">
        <v>5.1020000000000004E-4</v>
      </c>
      <c r="D78" s="4">
        <v>304200000</v>
      </c>
      <c r="E78" s="4">
        <v>306000000</v>
      </c>
      <c r="F78" s="4">
        <v>291300000</v>
      </c>
      <c r="G78" s="4">
        <f t="shared" si="3"/>
        <v>300500000</v>
      </c>
      <c r="H78" s="4">
        <v>354500000</v>
      </c>
      <c r="I78" s="4">
        <v>362900000</v>
      </c>
      <c r="J78" s="4">
        <v>365000000</v>
      </c>
      <c r="K78" s="4">
        <f t="shared" si="4"/>
        <v>360800000</v>
      </c>
      <c r="L78" s="4">
        <f t="shared" si="5"/>
        <v>1.2006655574043261</v>
      </c>
      <c r="M78" s="2">
        <v>1360.7191</v>
      </c>
      <c r="N78" s="2" t="s">
        <v>580</v>
      </c>
      <c r="O78" s="2" t="s">
        <v>581</v>
      </c>
      <c r="P78" s="2" t="s">
        <v>582</v>
      </c>
    </row>
    <row r="79" spans="1:16" x14ac:dyDescent="0.45">
      <c r="A79" s="2">
        <v>16070188</v>
      </c>
      <c r="B79" s="5">
        <v>2</v>
      </c>
      <c r="C79" s="2">
        <v>2E-3</v>
      </c>
      <c r="D79" s="4">
        <v>140000000</v>
      </c>
      <c r="E79" s="4">
        <v>140800000</v>
      </c>
      <c r="F79" s="4">
        <v>138900000</v>
      </c>
      <c r="G79" s="4">
        <f t="shared" si="3"/>
        <v>139900000</v>
      </c>
      <c r="H79" s="4">
        <v>159900000</v>
      </c>
      <c r="I79" s="4">
        <v>167900000</v>
      </c>
      <c r="J79" s="4">
        <v>174300000</v>
      </c>
      <c r="K79" s="4">
        <f t="shared" si="4"/>
        <v>167366666.66666666</v>
      </c>
      <c r="L79" s="4">
        <f t="shared" si="5"/>
        <v>1.1963307124136286</v>
      </c>
      <c r="M79" s="2">
        <v>893.46910000000003</v>
      </c>
      <c r="N79" s="2" t="s">
        <v>589</v>
      </c>
      <c r="O79" s="2" t="s">
        <v>590</v>
      </c>
      <c r="P79" s="2" t="s">
        <v>591</v>
      </c>
    </row>
    <row r="80" spans="1:16" x14ac:dyDescent="0.45">
      <c r="A80" s="2">
        <v>16068869</v>
      </c>
      <c r="B80" s="5">
        <v>2</v>
      </c>
      <c r="C80" s="4">
        <v>3.6039999999999998E-4</v>
      </c>
      <c r="D80" s="4">
        <v>146800000</v>
      </c>
      <c r="E80" s="4">
        <v>145300000</v>
      </c>
      <c r="F80" s="4">
        <v>152800000</v>
      </c>
      <c r="G80" s="4">
        <f t="shared" si="3"/>
        <v>148300000</v>
      </c>
      <c r="H80" s="4">
        <v>176900000</v>
      </c>
      <c r="I80" s="4">
        <v>176700000</v>
      </c>
      <c r="J80" s="4">
        <v>175500000</v>
      </c>
      <c r="K80" s="4">
        <f t="shared" si="4"/>
        <v>176366666.66666666</v>
      </c>
      <c r="L80" s="4">
        <f t="shared" si="5"/>
        <v>1.1892560125870981</v>
      </c>
      <c r="M80" s="2">
        <v>903.49850000000004</v>
      </c>
      <c r="N80" s="2" t="s">
        <v>598</v>
      </c>
      <c r="O80" s="2" t="s">
        <v>242</v>
      </c>
      <c r="P80" s="2" t="s">
        <v>243</v>
      </c>
    </row>
    <row r="81" spans="1:16" x14ac:dyDescent="0.45">
      <c r="A81" s="2">
        <v>16076892</v>
      </c>
      <c r="B81" s="5">
        <v>2</v>
      </c>
      <c r="C81" s="2">
        <v>3.0000000000000001E-3</v>
      </c>
      <c r="D81" s="4">
        <v>88920000</v>
      </c>
      <c r="E81" s="4">
        <v>86220000</v>
      </c>
      <c r="F81" s="4">
        <v>85970000</v>
      </c>
      <c r="G81" s="4">
        <f t="shared" si="3"/>
        <v>87036666.666666672</v>
      </c>
      <c r="H81" s="4">
        <v>107200000</v>
      </c>
      <c r="I81" s="4">
        <v>104400000</v>
      </c>
      <c r="J81" s="4">
        <v>98730000</v>
      </c>
      <c r="K81" s="4">
        <f t="shared" si="4"/>
        <v>103443333.33333333</v>
      </c>
      <c r="L81" s="4">
        <f t="shared" si="5"/>
        <v>1.1885029297997012</v>
      </c>
      <c r="M81" s="2">
        <v>1442.7556</v>
      </c>
      <c r="N81" s="2" t="s">
        <v>599</v>
      </c>
      <c r="O81" s="2" t="s">
        <v>600</v>
      </c>
      <c r="P81" s="2" t="s">
        <v>601</v>
      </c>
    </row>
    <row r="82" spans="1:16" x14ac:dyDescent="0.45">
      <c r="A82" s="2">
        <v>16074192</v>
      </c>
      <c r="B82" s="5">
        <v>2</v>
      </c>
      <c r="C82" s="2">
        <v>8.0000000000000002E-3</v>
      </c>
      <c r="D82" s="4">
        <v>213900000</v>
      </c>
      <c r="E82" s="4">
        <v>205600000</v>
      </c>
      <c r="F82" s="4">
        <v>198800000</v>
      </c>
      <c r="G82" s="4">
        <f t="shared" si="3"/>
        <v>206100000</v>
      </c>
      <c r="H82" s="4">
        <v>233500000</v>
      </c>
      <c r="I82" s="4">
        <v>237100000</v>
      </c>
      <c r="J82" s="4">
        <v>252300000</v>
      </c>
      <c r="K82" s="4">
        <f t="shared" si="4"/>
        <v>240966666.66666666</v>
      </c>
      <c r="L82" s="4">
        <f t="shared" si="5"/>
        <v>1.1691735403525796</v>
      </c>
      <c r="M82" s="2">
        <v>896.49300000000005</v>
      </c>
      <c r="N82" s="2" t="s">
        <v>617</v>
      </c>
      <c r="O82" s="2" t="s">
        <v>618</v>
      </c>
      <c r="P82" s="2" t="s">
        <v>619</v>
      </c>
    </row>
    <row r="83" spans="1:16" x14ac:dyDescent="0.45">
      <c r="A83" s="2">
        <v>16069812</v>
      </c>
      <c r="B83" s="5">
        <v>2</v>
      </c>
      <c r="C83" s="2">
        <v>4.0000000000000001E-3</v>
      </c>
      <c r="D83" s="4">
        <v>166700000</v>
      </c>
      <c r="E83" s="4">
        <v>177000000</v>
      </c>
      <c r="F83" s="4">
        <v>178400000</v>
      </c>
      <c r="G83" s="4">
        <f t="shared" si="3"/>
        <v>174033333.33333334</v>
      </c>
      <c r="H83" s="4">
        <v>200400000</v>
      </c>
      <c r="I83" s="4">
        <v>198900000</v>
      </c>
      <c r="J83" s="4">
        <v>207900000</v>
      </c>
      <c r="K83" s="4">
        <f t="shared" si="4"/>
        <v>202400000</v>
      </c>
      <c r="L83" s="4">
        <f t="shared" si="5"/>
        <v>1.1629955947136563</v>
      </c>
      <c r="M83" s="2">
        <v>972.49927000000002</v>
      </c>
      <c r="N83" s="2" t="s">
        <v>623</v>
      </c>
      <c r="O83" s="2" t="s">
        <v>624</v>
      </c>
      <c r="P83" s="2" t="s">
        <v>625</v>
      </c>
    </row>
    <row r="84" spans="1:16" x14ac:dyDescent="0.45">
      <c r="A84" s="2">
        <v>16075267</v>
      </c>
      <c r="B84" s="5">
        <v>2</v>
      </c>
      <c r="C84" s="2">
        <v>5.0000000000000001E-3</v>
      </c>
      <c r="D84" s="4">
        <v>12030000</v>
      </c>
      <c r="E84" s="4">
        <v>11590000</v>
      </c>
      <c r="F84" s="4">
        <v>12120000</v>
      </c>
      <c r="G84" s="4">
        <f t="shared" si="3"/>
        <v>11913333.333333334</v>
      </c>
      <c r="H84" s="4">
        <v>13120000</v>
      </c>
      <c r="I84" s="4">
        <v>13890000</v>
      </c>
      <c r="J84" s="4">
        <v>13890000</v>
      </c>
      <c r="K84" s="4">
        <f t="shared" si="4"/>
        <v>13633333.333333334</v>
      </c>
      <c r="L84" s="4">
        <f t="shared" si="5"/>
        <v>1.1443760492445438</v>
      </c>
      <c r="M84" s="2">
        <v>1263.5882999999999</v>
      </c>
      <c r="N84" s="2" t="s">
        <v>643</v>
      </c>
      <c r="O84" s="2" t="s">
        <v>644</v>
      </c>
      <c r="P84" s="2" t="s">
        <v>645</v>
      </c>
    </row>
    <row r="85" spans="1:16" x14ac:dyDescent="0.45">
      <c r="A85" s="2">
        <v>16082349</v>
      </c>
      <c r="B85" s="5">
        <v>2</v>
      </c>
      <c r="C85" s="2">
        <v>6.0000000000000001E-3</v>
      </c>
      <c r="D85" s="4">
        <v>802800000</v>
      </c>
      <c r="E85" s="4">
        <v>758700000</v>
      </c>
      <c r="F85" s="4">
        <v>775000000</v>
      </c>
      <c r="G85" s="4">
        <f t="shared" si="3"/>
        <v>778833333.33333337</v>
      </c>
      <c r="H85" s="4">
        <v>697300000</v>
      </c>
      <c r="I85" s="4">
        <v>684600000</v>
      </c>
      <c r="J85" s="4">
        <v>715100000</v>
      </c>
      <c r="K85" s="4">
        <f t="shared" si="4"/>
        <v>699000000</v>
      </c>
      <c r="L85" s="4">
        <f t="shared" si="5"/>
        <v>0.89749625508238817</v>
      </c>
      <c r="M85" s="2">
        <v>1182.6023</v>
      </c>
      <c r="N85" s="2" t="s">
        <v>681</v>
      </c>
      <c r="O85" s="2" t="s">
        <v>682</v>
      </c>
      <c r="P85" s="2" t="s">
        <v>683</v>
      </c>
    </row>
    <row r="86" spans="1:16" x14ac:dyDescent="0.45">
      <c r="A86" s="2">
        <v>16078093</v>
      </c>
      <c r="B86" s="5">
        <v>2</v>
      </c>
      <c r="C86" s="2">
        <v>8.9999999999999993E-3</v>
      </c>
      <c r="D86" s="4">
        <v>113900000</v>
      </c>
      <c r="E86" s="4">
        <v>119200000</v>
      </c>
      <c r="F86" s="4">
        <v>125000000</v>
      </c>
      <c r="G86" s="4">
        <f t="shared" si="3"/>
        <v>119366666.66666667</v>
      </c>
      <c r="H86" s="4">
        <v>105300000</v>
      </c>
      <c r="I86" s="4">
        <v>104300000</v>
      </c>
      <c r="J86" s="4">
        <v>104600000</v>
      </c>
      <c r="K86" s="4">
        <f t="shared" si="4"/>
        <v>104733333.33333333</v>
      </c>
      <c r="L86" s="4">
        <f t="shared" si="5"/>
        <v>0.87740854509913424</v>
      </c>
      <c r="M86" s="2">
        <v>1285.6814999999999</v>
      </c>
      <c r="N86" s="2" t="s">
        <v>690</v>
      </c>
      <c r="O86" s="2" t="s">
        <v>691</v>
      </c>
      <c r="P86" s="2" t="s">
        <v>692</v>
      </c>
    </row>
    <row r="87" spans="1:16" x14ac:dyDescent="0.45">
      <c r="A87" s="2">
        <v>16083433</v>
      </c>
      <c r="B87" s="5">
        <v>2</v>
      </c>
      <c r="C87" s="2">
        <v>3.0000000000000001E-3</v>
      </c>
      <c r="D87" s="4">
        <v>9167691</v>
      </c>
      <c r="E87" s="4">
        <v>9829961</v>
      </c>
      <c r="F87" s="4">
        <v>9858016</v>
      </c>
      <c r="G87" s="4">
        <f t="shared" si="3"/>
        <v>9618556</v>
      </c>
      <c r="H87" s="4">
        <v>8098478</v>
      </c>
      <c r="I87" s="4">
        <v>7905568.5</v>
      </c>
      <c r="J87" s="4">
        <v>8204099</v>
      </c>
      <c r="K87" s="4">
        <f t="shared" si="4"/>
        <v>8069381.833333333</v>
      </c>
      <c r="L87" s="4">
        <f t="shared" si="5"/>
        <v>0.83893900844714453</v>
      </c>
      <c r="M87" s="2">
        <v>1144.5623000000001</v>
      </c>
      <c r="N87" s="2" t="s">
        <v>725</v>
      </c>
      <c r="O87" s="2" t="s">
        <v>726</v>
      </c>
      <c r="P87" s="2" t="s">
        <v>727</v>
      </c>
    </row>
    <row r="88" spans="1:16" x14ac:dyDescent="0.45">
      <c r="A88" s="2">
        <v>16083267</v>
      </c>
      <c r="B88" s="5">
        <v>2</v>
      </c>
      <c r="C88" s="2">
        <v>4.0000000000000001E-3</v>
      </c>
      <c r="D88" s="4">
        <v>17490000</v>
      </c>
      <c r="E88" s="4">
        <v>15500000</v>
      </c>
      <c r="F88" s="4">
        <v>16180000</v>
      </c>
      <c r="G88" s="4">
        <f t="shared" si="3"/>
        <v>16390000</v>
      </c>
      <c r="H88" s="4">
        <v>13330000</v>
      </c>
      <c r="I88" s="4">
        <v>13290000</v>
      </c>
      <c r="J88" s="4">
        <v>13060000</v>
      </c>
      <c r="K88" s="4">
        <f t="shared" si="4"/>
        <v>13226666.666666666</v>
      </c>
      <c r="L88" s="4">
        <f t="shared" si="5"/>
        <v>0.80699613585519625</v>
      </c>
      <c r="M88" s="2">
        <v>1330.7063000000001</v>
      </c>
      <c r="N88" s="2" t="s">
        <v>771</v>
      </c>
      <c r="O88" s="2" t="s">
        <v>723</v>
      </c>
      <c r="P88" s="2" t="s">
        <v>724</v>
      </c>
    </row>
    <row r="89" spans="1:16" x14ac:dyDescent="0.45">
      <c r="A89" s="2">
        <v>16081278</v>
      </c>
      <c r="B89" s="5">
        <v>2</v>
      </c>
      <c r="C89" s="2">
        <v>8.9999999999999993E-3</v>
      </c>
      <c r="D89" s="4">
        <v>49890000</v>
      </c>
      <c r="E89" s="4">
        <v>44340000</v>
      </c>
      <c r="F89" s="4">
        <v>45460000</v>
      </c>
      <c r="G89" s="4">
        <f t="shared" si="3"/>
        <v>46563333.333333336</v>
      </c>
      <c r="H89" s="4">
        <v>38560000</v>
      </c>
      <c r="I89" s="4">
        <v>35410000</v>
      </c>
      <c r="J89" s="4">
        <v>38520000</v>
      </c>
      <c r="K89" s="4">
        <f t="shared" si="4"/>
        <v>37496666.666666664</v>
      </c>
      <c r="L89" s="4">
        <f t="shared" si="5"/>
        <v>0.8052831269239028</v>
      </c>
      <c r="M89" s="2">
        <v>1388.681</v>
      </c>
      <c r="N89" s="2" t="s">
        <v>778</v>
      </c>
      <c r="O89" s="2" t="s">
        <v>779</v>
      </c>
      <c r="P89" s="2" t="s">
        <v>780</v>
      </c>
    </row>
    <row r="90" spans="1:16" x14ac:dyDescent="0.45">
      <c r="A90" s="2">
        <v>16074077</v>
      </c>
      <c r="B90" s="5">
        <v>2</v>
      </c>
      <c r="C90" s="2">
        <v>6.0000000000000001E-3</v>
      </c>
      <c r="D90" s="4">
        <v>7186969.5</v>
      </c>
      <c r="E90" s="4">
        <v>7310153.5</v>
      </c>
      <c r="F90" s="4">
        <v>7972022.5</v>
      </c>
      <c r="G90" s="4">
        <f t="shared" si="3"/>
        <v>7489715.166666667</v>
      </c>
      <c r="H90" s="4">
        <v>5769031.5</v>
      </c>
      <c r="I90" s="4">
        <v>6294953.5</v>
      </c>
      <c r="J90" s="4">
        <v>5973613</v>
      </c>
      <c r="K90" s="4">
        <f t="shared" si="4"/>
        <v>6012532.666666667</v>
      </c>
      <c r="L90" s="4">
        <f t="shared" si="5"/>
        <v>0.80277187221027169</v>
      </c>
      <c r="M90" s="2">
        <v>1385.7346</v>
      </c>
      <c r="N90" s="2" t="s">
        <v>798</v>
      </c>
      <c r="O90" s="2" t="s">
        <v>799</v>
      </c>
      <c r="P90" s="2" t="s">
        <v>800</v>
      </c>
    </row>
    <row r="91" spans="1:16" x14ac:dyDescent="0.45">
      <c r="A91" s="2">
        <v>16078772</v>
      </c>
      <c r="B91" s="5">
        <v>2</v>
      </c>
      <c r="C91" s="2">
        <v>3.0000000000000001E-3</v>
      </c>
      <c r="D91" s="4">
        <v>36010000</v>
      </c>
      <c r="E91" s="4">
        <v>33550000</v>
      </c>
      <c r="F91" s="4">
        <v>36290000</v>
      </c>
      <c r="G91" s="4">
        <f t="shared" si="3"/>
        <v>35283333.333333336</v>
      </c>
      <c r="H91" s="4">
        <v>27690000</v>
      </c>
      <c r="I91" s="4">
        <v>29550000</v>
      </c>
      <c r="J91" s="4">
        <v>27580000</v>
      </c>
      <c r="K91" s="4">
        <f t="shared" si="4"/>
        <v>28273333.333333332</v>
      </c>
      <c r="L91" s="4">
        <f t="shared" si="5"/>
        <v>0.80132262635805374</v>
      </c>
      <c r="M91" s="2">
        <v>1240.6222</v>
      </c>
      <c r="N91" s="2" t="s">
        <v>806</v>
      </c>
      <c r="O91" s="2" t="s">
        <v>807</v>
      </c>
      <c r="P91" s="2" t="s">
        <v>808</v>
      </c>
    </row>
    <row r="92" spans="1:16" x14ac:dyDescent="0.45">
      <c r="A92" s="2">
        <v>16071928</v>
      </c>
      <c r="B92" s="5">
        <v>2</v>
      </c>
      <c r="C92" s="2">
        <v>2E-3</v>
      </c>
      <c r="D92" s="4">
        <v>14740000</v>
      </c>
      <c r="E92" s="4">
        <v>13690000</v>
      </c>
      <c r="F92" s="4">
        <v>14310000</v>
      </c>
      <c r="G92" s="4">
        <f t="shared" si="3"/>
        <v>14246666.666666666</v>
      </c>
      <c r="H92" s="4">
        <v>11600000</v>
      </c>
      <c r="I92" s="4">
        <v>10980000</v>
      </c>
      <c r="J92" s="4">
        <v>11650000</v>
      </c>
      <c r="K92" s="4">
        <f t="shared" si="4"/>
        <v>11410000</v>
      </c>
      <c r="L92" s="4">
        <f t="shared" si="5"/>
        <v>0.80088909686476373</v>
      </c>
      <c r="M92" s="2">
        <v>1176.692</v>
      </c>
      <c r="N92" s="2" t="s">
        <v>809</v>
      </c>
      <c r="O92" s="2" t="s">
        <v>810</v>
      </c>
      <c r="P92" s="2" t="s">
        <v>811</v>
      </c>
    </row>
    <row r="93" spans="1:16" x14ac:dyDescent="0.45">
      <c r="A93" s="2">
        <v>16094350</v>
      </c>
      <c r="B93" s="5">
        <v>3</v>
      </c>
      <c r="C93" s="2">
        <v>6.0000000000000001E-3</v>
      </c>
      <c r="D93" s="4">
        <v>10390000</v>
      </c>
      <c r="E93" s="4">
        <v>10540000</v>
      </c>
      <c r="F93" s="4">
        <v>9690562</v>
      </c>
      <c r="G93" s="4">
        <f t="shared" si="3"/>
        <v>10206854</v>
      </c>
      <c r="H93" s="4">
        <v>8360339.5</v>
      </c>
      <c r="I93" s="4">
        <v>8337105.5</v>
      </c>
      <c r="J93" s="4">
        <v>7474674</v>
      </c>
      <c r="K93" s="4">
        <f t="shared" si="4"/>
        <v>8057373</v>
      </c>
      <c r="L93" s="4">
        <f t="shared" si="5"/>
        <v>0.7894080781404339</v>
      </c>
      <c r="M93" s="2">
        <v>2764.3472000000002</v>
      </c>
      <c r="N93" s="2" t="s">
        <v>863</v>
      </c>
      <c r="O93" s="2" t="s">
        <v>864</v>
      </c>
      <c r="P93" s="2" t="s">
        <v>865</v>
      </c>
    </row>
    <row r="94" spans="1:16" x14ac:dyDescent="0.45">
      <c r="A94" s="2">
        <v>16088720</v>
      </c>
      <c r="B94" s="5">
        <v>2</v>
      </c>
      <c r="C94" s="2">
        <v>6.0000000000000001E-3</v>
      </c>
      <c r="D94" s="4">
        <v>20650000</v>
      </c>
      <c r="E94" s="4">
        <v>20940000</v>
      </c>
      <c r="F94" s="4">
        <v>21220000</v>
      </c>
      <c r="G94" s="4">
        <f t="shared" si="3"/>
        <v>20936666.666666668</v>
      </c>
      <c r="H94" s="4">
        <v>16180000</v>
      </c>
      <c r="I94" s="4">
        <v>17950000</v>
      </c>
      <c r="J94" s="4">
        <v>15410000</v>
      </c>
      <c r="K94" s="4">
        <f t="shared" si="4"/>
        <v>16513333.333333334</v>
      </c>
      <c r="L94" s="4">
        <f t="shared" si="5"/>
        <v>0.78872790956854</v>
      </c>
      <c r="M94" s="2">
        <v>1923.9226000000001</v>
      </c>
      <c r="N94" s="2" t="s">
        <v>866</v>
      </c>
      <c r="O94" s="2" t="s">
        <v>867</v>
      </c>
      <c r="P94" s="2" t="s">
        <v>868</v>
      </c>
    </row>
    <row r="95" spans="1:16" x14ac:dyDescent="0.45">
      <c r="A95" s="2">
        <v>16073098</v>
      </c>
      <c r="B95" s="5">
        <v>2</v>
      </c>
      <c r="C95" s="2">
        <v>5.0000000000000001E-3</v>
      </c>
      <c r="D95" s="4">
        <v>52690000</v>
      </c>
      <c r="E95" s="4">
        <v>52720000</v>
      </c>
      <c r="F95" s="4">
        <v>54340000</v>
      </c>
      <c r="G95" s="4">
        <f t="shared" si="3"/>
        <v>53250000</v>
      </c>
      <c r="H95" s="4">
        <v>40150000</v>
      </c>
      <c r="I95" s="4">
        <v>45580000</v>
      </c>
      <c r="J95" s="4">
        <v>40210000</v>
      </c>
      <c r="K95" s="4">
        <f t="shared" si="4"/>
        <v>41980000</v>
      </c>
      <c r="L95" s="4">
        <f t="shared" si="5"/>
        <v>0.78835680751173709</v>
      </c>
      <c r="M95" s="2">
        <v>1740.826</v>
      </c>
      <c r="N95" s="2" t="s">
        <v>869</v>
      </c>
      <c r="O95" s="2" t="s">
        <v>870</v>
      </c>
      <c r="P95" s="2" t="s">
        <v>871</v>
      </c>
    </row>
    <row r="96" spans="1:16" x14ac:dyDescent="0.45">
      <c r="A96" s="2">
        <v>16073148</v>
      </c>
      <c r="B96" s="5">
        <v>2</v>
      </c>
      <c r="C96" s="4">
        <v>5.8900000000000001E-4</v>
      </c>
      <c r="D96" s="4">
        <v>23120000</v>
      </c>
      <c r="E96" s="4">
        <v>22750000</v>
      </c>
      <c r="F96" s="4">
        <v>23260000</v>
      </c>
      <c r="G96" s="4">
        <f t="shared" si="3"/>
        <v>23043333.333333332</v>
      </c>
      <c r="H96" s="4">
        <v>17370000</v>
      </c>
      <c r="I96" s="4">
        <v>18300000</v>
      </c>
      <c r="J96" s="4">
        <v>18800000</v>
      </c>
      <c r="K96" s="4">
        <f t="shared" si="4"/>
        <v>18156666.666666668</v>
      </c>
      <c r="L96" s="4">
        <f t="shared" si="5"/>
        <v>0.78793577318096353</v>
      </c>
      <c r="M96" s="2">
        <v>1199.5625</v>
      </c>
      <c r="N96" s="2" t="s">
        <v>872</v>
      </c>
      <c r="O96" s="2" t="s">
        <v>873</v>
      </c>
      <c r="P96" s="2" t="s">
        <v>874</v>
      </c>
    </row>
    <row r="97" spans="1:16" x14ac:dyDescent="0.45">
      <c r="A97" s="2">
        <v>16092552</v>
      </c>
      <c r="B97" s="5">
        <v>2</v>
      </c>
      <c r="C97" s="2">
        <v>5.0000000000000001E-3</v>
      </c>
      <c r="D97" s="4">
        <v>16340000</v>
      </c>
      <c r="E97" s="4">
        <v>17480000</v>
      </c>
      <c r="F97" s="4">
        <v>18740000</v>
      </c>
      <c r="G97" s="4">
        <f t="shared" si="3"/>
        <v>17520000</v>
      </c>
      <c r="H97" s="4">
        <v>14230000</v>
      </c>
      <c r="I97" s="4">
        <v>13430000</v>
      </c>
      <c r="J97" s="4">
        <v>13750000</v>
      </c>
      <c r="K97" s="4">
        <f t="shared" si="4"/>
        <v>13803333.333333334</v>
      </c>
      <c r="L97" s="4">
        <f t="shared" si="5"/>
        <v>0.78786149162861496</v>
      </c>
      <c r="M97" s="2">
        <v>1423.7173</v>
      </c>
      <c r="N97" s="2" t="s">
        <v>875</v>
      </c>
      <c r="O97" s="2" t="s">
        <v>876</v>
      </c>
      <c r="P97" s="2" t="s">
        <v>877</v>
      </c>
    </row>
    <row r="98" spans="1:16" x14ac:dyDescent="0.45">
      <c r="A98" s="2">
        <v>16072186</v>
      </c>
      <c r="B98" s="5">
        <v>2</v>
      </c>
      <c r="C98" s="2">
        <v>6.0000000000000001E-3</v>
      </c>
      <c r="D98" s="4">
        <v>26980000</v>
      </c>
      <c r="E98" s="4">
        <v>26060000</v>
      </c>
      <c r="F98" s="4">
        <v>25240000</v>
      </c>
      <c r="G98" s="4">
        <f t="shared" si="3"/>
        <v>26093333.333333332</v>
      </c>
      <c r="H98" s="4">
        <v>19590000</v>
      </c>
      <c r="I98" s="4">
        <v>22230000</v>
      </c>
      <c r="J98" s="4">
        <v>19510000</v>
      </c>
      <c r="K98" s="4">
        <f t="shared" si="4"/>
        <v>20443333.333333332</v>
      </c>
      <c r="L98" s="4">
        <f t="shared" si="5"/>
        <v>0.7834695963208993</v>
      </c>
      <c r="M98" s="2">
        <v>1235.6356000000001</v>
      </c>
      <c r="N98" s="2" t="s">
        <v>890</v>
      </c>
      <c r="O98" s="2" t="s">
        <v>891</v>
      </c>
      <c r="P98" s="2" t="s">
        <v>892</v>
      </c>
    </row>
    <row r="99" spans="1:16" x14ac:dyDescent="0.45">
      <c r="A99" s="2">
        <v>16072613</v>
      </c>
      <c r="B99" s="5">
        <v>2</v>
      </c>
      <c r="C99" s="2">
        <v>6.0000000000000001E-3</v>
      </c>
      <c r="D99" s="4">
        <v>48400000</v>
      </c>
      <c r="E99" s="4">
        <v>44130000</v>
      </c>
      <c r="F99" s="4">
        <v>51290000</v>
      </c>
      <c r="G99" s="4">
        <f t="shared" si="3"/>
        <v>47940000</v>
      </c>
      <c r="H99" s="4">
        <v>37950000</v>
      </c>
      <c r="I99" s="4">
        <v>35900000</v>
      </c>
      <c r="J99" s="4">
        <v>37570000</v>
      </c>
      <c r="K99" s="4">
        <f t="shared" si="4"/>
        <v>37140000</v>
      </c>
      <c r="L99" s="4">
        <f t="shared" si="5"/>
        <v>0.77471839799749687</v>
      </c>
      <c r="M99" s="2">
        <v>1273.7213999999999</v>
      </c>
      <c r="N99" s="2" t="s">
        <v>917</v>
      </c>
      <c r="O99" s="2" t="s">
        <v>918</v>
      </c>
      <c r="P99" s="2" t="s">
        <v>919</v>
      </c>
    </row>
    <row r="100" spans="1:16" x14ac:dyDescent="0.45">
      <c r="A100" s="2">
        <v>16073387</v>
      </c>
      <c r="B100" s="5">
        <v>2</v>
      </c>
      <c r="C100" s="2">
        <v>0.01</v>
      </c>
      <c r="D100" s="4">
        <v>62270000</v>
      </c>
      <c r="E100" s="4">
        <v>59990000</v>
      </c>
      <c r="F100" s="4">
        <v>61450000</v>
      </c>
      <c r="G100" s="4">
        <f t="shared" si="3"/>
        <v>61236666.666666664</v>
      </c>
      <c r="H100" s="4">
        <v>51880000</v>
      </c>
      <c r="I100" s="4">
        <v>47350000</v>
      </c>
      <c r="J100" s="4">
        <v>42850000</v>
      </c>
      <c r="K100" s="4">
        <f t="shared" si="4"/>
        <v>47360000</v>
      </c>
      <c r="L100" s="4">
        <f t="shared" si="5"/>
        <v>0.7733928474225682</v>
      </c>
      <c r="M100" s="2">
        <v>1555.7755</v>
      </c>
      <c r="N100" s="2" t="s">
        <v>920</v>
      </c>
      <c r="O100" s="2" t="s">
        <v>921</v>
      </c>
      <c r="P100" s="2" t="s">
        <v>922</v>
      </c>
    </row>
    <row r="101" spans="1:16" x14ac:dyDescent="0.45">
      <c r="A101" s="2">
        <v>16071393</v>
      </c>
      <c r="B101" s="5">
        <v>2</v>
      </c>
      <c r="C101" s="2">
        <v>8.9999999999999993E-3</v>
      </c>
      <c r="D101" s="4">
        <v>36750000</v>
      </c>
      <c r="E101" s="4">
        <v>35640000</v>
      </c>
      <c r="F101" s="4">
        <v>38110000</v>
      </c>
      <c r="G101" s="4">
        <f t="shared" si="3"/>
        <v>36833333.333333336</v>
      </c>
      <c r="H101" s="4">
        <v>30090000</v>
      </c>
      <c r="I101" s="4">
        <v>29340000</v>
      </c>
      <c r="J101" s="4">
        <v>25440000</v>
      </c>
      <c r="K101" s="4">
        <f t="shared" si="4"/>
        <v>28290000</v>
      </c>
      <c r="L101" s="4">
        <f t="shared" si="5"/>
        <v>0.76805429864253394</v>
      </c>
      <c r="M101" s="2">
        <v>1771.7838999999999</v>
      </c>
      <c r="N101" s="2" t="s">
        <v>938</v>
      </c>
      <c r="O101" s="2" t="s">
        <v>773</v>
      </c>
      <c r="P101" s="2" t="s">
        <v>774</v>
      </c>
    </row>
    <row r="102" spans="1:16" x14ac:dyDescent="0.45">
      <c r="A102" s="2">
        <v>16080513</v>
      </c>
      <c r="B102" s="5">
        <v>2</v>
      </c>
      <c r="C102" s="2">
        <v>6.0000000000000001E-3</v>
      </c>
      <c r="D102" s="4">
        <v>5448771.5</v>
      </c>
      <c r="E102" s="4">
        <v>5060353.5</v>
      </c>
      <c r="F102" s="4">
        <v>5489022</v>
      </c>
      <c r="G102" s="4">
        <f t="shared" si="3"/>
        <v>5332715.666666667</v>
      </c>
      <c r="H102" s="4">
        <v>4254492.5</v>
      </c>
      <c r="I102" s="4">
        <v>4248538</v>
      </c>
      <c r="J102" s="4">
        <v>3740090</v>
      </c>
      <c r="K102" s="4">
        <f t="shared" si="4"/>
        <v>4081040.1666666665</v>
      </c>
      <c r="L102" s="4">
        <f t="shared" si="5"/>
        <v>0.76528366066395059</v>
      </c>
      <c r="M102" s="2">
        <v>1158.5786000000001</v>
      </c>
      <c r="N102" s="2" t="s">
        <v>953</v>
      </c>
      <c r="O102" s="2" t="s">
        <v>954</v>
      </c>
      <c r="P102" s="2" t="s">
        <v>955</v>
      </c>
    </row>
    <row r="103" spans="1:16" x14ac:dyDescent="0.45">
      <c r="A103" s="2">
        <v>16076015</v>
      </c>
      <c r="B103" s="5">
        <v>2</v>
      </c>
      <c r="C103" s="2">
        <v>2E-3</v>
      </c>
      <c r="D103" s="4">
        <v>55780000</v>
      </c>
      <c r="E103" s="4">
        <v>50020000</v>
      </c>
      <c r="F103" s="4">
        <v>53550000</v>
      </c>
      <c r="G103" s="4">
        <f t="shared" si="3"/>
        <v>53116666.666666664</v>
      </c>
      <c r="H103" s="4">
        <v>39210000</v>
      </c>
      <c r="I103" s="4">
        <v>41640000</v>
      </c>
      <c r="J103" s="4">
        <v>40360000</v>
      </c>
      <c r="K103" s="4">
        <f t="shared" si="4"/>
        <v>40403333.333333336</v>
      </c>
      <c r="L103" s="4">
        <f t="shared" si="5"/>
        <v>0.76065265139629756</v>
      </c>
      <c r="M103" s="2">
        <v>1508.7926</v>
      </c>
      <c r="N103" s="2" t="s">
        <v>960</v>
      </c>
      <c r="O103" s="2" t="s">
        <v>961</v>
      </c>
      <c r="P103" s="2" t="s">
        <v>962</v>
      </c>
    </row>
    <row r="104" spans="1:16" x14ac:dyDescent="0.45">
      <c r="A104" s="2">
        <v>16081785</v>
      </c>
      <c r="B104" s="5">
        <v>2</v>
      </c>
      <c r="C104" s="4">
        <v>3.6190000000000001E-4</v>
      </c>
      <c r="D104" s="4">
        <v>71580000</v>
      </c>
      <c r="E104" s="4">
        <v>70480000</v>
      </c>
      <c r="F104" s="4">
        <v>67890000</v>
      </c>
      <c r="G104" s="4">
        <f t="shared" si="3"/>
        <v>69983333.333333328</v>
      </c>
      <c r="H104" s="4">
        <v>53980000</v>
      </c>
      <c r="I104" s="4">
        <v>54340000</v>
      </c>
      <c r="J104" s="4">
        <v>51200000</v>
      </c>
      <c r="K104" s="4">
        <f t="shared" si="4"/>
        <v>53173333.333333336</v>
      </c>
      <c r="L104" s="4">
        <f t="shared" si="5"/>
        <v>0.75979995236961195</v>
      </c>
      <c r="M104" s="2">
        <v>1150.5736999999999</v>
      </c>
      <c r="N104" s="2" t="s">
        <v>968</v>
      </c>
      <c r="O104" s="2" t="s">
        <v>749</v>
      </c>
      <c r="P104" s="2" t="s">
        <v>750</v>
      </c>
    </row>
    <row r="105" spans="1:16" x14ac:dyDescent="0.45">
      <c r="A105" s="2">
        <v>16075319</v>
      </c>
      <c r="B105" s="5">
        <v>3</v>
      </c>
      <c r="C105" s="2">
        <v>4.0000000000000001E-3</v>
      </c>
      <c r="D105" s="4">
        <v>124300000</v>
      </c>
      <c r="E105" s="4">
        <v>116000000</v>
      </c>
      <c r="F105" s="4">
        <v>120200000</v>
      </c>
      <c r="G105" s="4">
        <f t="shared" si="3"/>
        <v>120166666.66666667</v>
      </c>
      <c r="H105" s="4">
        <v>90760000</v>
      </c>
      <c r="I105" s="4">
        <v>98410000</v>
      </c>
      <c r="J105" s="4">
        <v>84710000</v>
      </c>
      <c r="K105" s="4">
        <f t="shared" si="4"/>
        <v>91293333.333333328</v>
      </c>
      <c r="L105" s="4">
        <f t="shared" si="5"/>
        <v>0.75972260748959775</v>
      </c>
      <c r="M105" s="2">
        <v>2254.1752999999999</v>
      </c>
      <c r="N105" s="2" t="s">
        <v>969</v>
      </c>
      <c r="O105" s="2" t="s">
        <v>970</v>
      </c>
      <c r="P105" s="2" t="s">
        <v>1522</v>
      </c>
    </row>
    <row r="106" spans="1:16" x14ac:dyDescent="0.45">
      <c r="A106" s="2">
        <v>16069166</v>
      </c>
      <c r="B106" s="5">
        <v>2</v>
      </c>
      <c r="C106" s="2">
        <v>8.0000000000000002E-3</v>
      </c>
      <c r="D106" s="4">
        <v>1368000000</v>
      </c>
      <c r="E106" s="4">
        <v>1292000000</v>
      </c>
      <c r="F106" s="4">
        <v>1554000000</v>
      </c>
      <c r="G106" s="4">
        <f t="shared" si="3"/>
        <v>1404666666.6666667</v>
      </c>
      <c r="H106" s="4">
        <v>1071000000</v>
      </c>
      <c r="I106" s="4">
        <v>1090000000</v>
      </c>
      <c r="J106" s="4">
        <v>1031000000</v>
      </c>
      <c r="K106" s="4">
        <f t="shared" si="4"/>
        <v>1064000000</v>
      </c>
      <c r="L106" s="4">
        <f t="shared" si="5"/>
        <v>0.75747508305647837</v>
      </c>
      <c r="M106" s="2">
        <v>931.47875999999997</v>
      </c>
      <c r="N106" s="2" t="s">
        <v>973</v>
      </c>
      <c r="O106" s="2" t="s">
        <v>974</v>
      </c>
      <c r="P106" s="2" t="s">
        <v>975</v>
      </c>
    </row>
    <row r="107" spans="1:16" x14ac:dyDescent="0.45">
      <c r="A107" s="2">
        <v>16073833</v>
      </c>
      <c r="B107" s="5">
        <v>2</v>
      </c>
      <c r="C107" s="4">
        <v>6.7299999999999999E-4</v>
      </c>
      <c r="D107" s="4">
        <v>74030000</v>
      </c>
      <c r="E107" s="4">
        <v>74480000</v>
      </c>
      <c r="F107" s="4">
        <v>80600000</v>
      </c>
      <c r="G107" s="4">
        <f t="shared" si="3"/>
        <v>76370000</v>
      </c>
      <c r="H107" s="4">
        <v>58830000</v>
      </c>
      <c r="I107" s="4">
        <v>56720000</v>
      </c>
      <c r="J107" s="4">
        <v>57330000</v>
      </c>
      <c r="K107" s="4">
        <f t="shared" si="4"/>
        <v>57626666.666666664</v>
      </c>
      <c r="L107" s="4">
        <f t="shared" si="5"/>
        <v>0.75457203963161801</v>
      </c>
      <c r="M107" s="2">
        <v>981.49199999999996</v>
      </c>
      <c r="N107" s="2" t="s">
        <v>986</v>
      </c>
      <c r="O107" s="2" t="s">
        <v>691</v>
      </c>
      <c r="P107" s="2" t="s">
        <v>692</v>
      </c>
    </row>
    <row r="108" spans="1:16" x14ac:dyDescent="0.45">
      <c r="A108" s="2">
        <v>16069453</v>
      </c>
      <c r="B108" s="5">
        <v>2</v>
      </c>
      <c r="C108" s="2">
        <v>7.0000000000000001E-3</v>
      </c>
      <c r="D108" s="4">
        <v>133700000</v>
      </c>
      <c r="E108" s="4">
        <v>130300000</v>
      </c>
      <c r="F108" s="4">
        <v>151100000</v>
      </c>
      <c r="G108" s="4">
        <f t="shared" si="3"/>
        <v>138366666.66666666</v>
      </c>
      <c r="H108" s="4">
        <v>102900000</v>
      </c>
      <c r="I108" s="4">
        <v>110600000</v>
      </c>
      <c r="J108" s="4">
        <v>99470000</v>
      </c>
      <c r="K108" s="4">
        <f t="shared" si="4"/>
        <v>104323333.33333333</v>
      </c>
      <c r="L108" s="4">
        <f t="shared" si="5"/>
        <v>0.7539629005059022</v>
      </c>
      <c r="M108" s="2">
        <v>1707.8541</v>
      </c>
      <c r="N108" s="2" t="s">
        <v>990</v>
      </c>
      <c r="O108" s="2" t="s">
        <v>991</v>
      </c>
      <c r="P108" s="6" t="s">
        <v>1523</v>
      </c>
    </row>
    <row r="109" spans="1:16" x14ac:dyDescent="0.45">
      <c r="A109" s="2">
        <v>16084553</v>
      </c>
      <c r="B109" s="5">
        <v>2</v>
      </c>
      <c r="C109" s="2">
        <v>6.0000000000000001E-3</v>
      </c>
      <c r="D109" s="4">
        <v>60490000</v>
      </c>
      <c r="E109" s="4">
        <v>58590000</v>
      </c>
      <c r="F109" s="4">
        <v>64810000</v>
      </c>
      <c r="G109" s="4">
        <f t="shared" si="3"/>
        <v>61296666.666666664</v>
      </c>
      <c r="H109" s="4">
        <v>47370000</v>
      </c>
      <c r="I109" s="4">
        <v>42220000</v>
      </c>
      <c r="J109" s="4">
        <v>48850000</v>
      </c>
      <c r="K109" s="4">
        <f t="shared" si="4"/>
        <v>46146666.666666664</v>
      </c>
      <c r="L109" s="4">
        <f t="shared" si="5"/>
        <v>0.75284137255968242</v>
      </c>
      <c r="M109" s="2">
        <v>1321.7203</v>
      </c>
      <c r="N109" s="2" t="s">
        <v>999</v>
      </c>
      <c r="O109" s="2" t="s">
        <v>752</v>
      </c>
      <c r="P109" s="2" t="s">
        <v>753</v>
      </c>
    </row>
    <row r="110" spans="1:16" x14ac:dyDescent="0.45">
      <c r="A110" s="2">
        <v>16077705</v>
      </c>
      <c r="B110" s="5">
        <v>2</v>
      </c>
      <c r="C110" s="2">
        <v>0.01</v>
      </c>
      <c r="D110" s="4">
        <v>77250000</v>
      </c>
      <c r="E110" s="4">
        <v>73920000</v>
      </c>
      <c r="F110" s="4">
        <v>83230000</v>
      </c>
      <c r="G110" s="4">
        <f t="shared" si="3"/>
        <v>78133333.333333328</v>
      </c>
      <c r="H110" s="4">
        <v>63910000</v>
      </c>
      <c r="I110" s="4">
        <v>59190000</v>
      </c>
      <c r="J110" s="4">
        <v>53320000</v>
      </c>
      <c r="K110" s="4">
        <f t="shared" si="4"/>
        <v>58806666.666666664</v>
      </c>
      <c r="L110" s="4">
        <f t="shared" si="5"/>
        <v>0.75264505119453928</v>
      </c>
      <c r="M110" s="2">
        <v>1171.6599000000001</v>
      </c>
      <c r="N110" s="2" t="s">
        <v>1000</v>
      </c>
      <c r="O110" s="2" t="s">
        <v>807</v>
      </c>
      <c r="P110" s="2" t="s">
        <v>808</v>
      </c>
    </row>
    <row r="111" spans="1:16" x14ac:dyDescent="0.45">
      <c r="A111" s="2">
        <v>16075100</v>
      </c>
      <c r="B111" s="5">
        <v>2</v>
      </c>
      <c r="C111" s="2">
        <v>4.0000000000000001E-3</v>
      </c>
      <c r="D111" s="4">
        <v>62530000</v>
      </c>
      <c r="E111" s="4">
        <v>59710000</v>
      </c>
      <c r="F111" s="4">
        <v>59360000</v>
      </c>
      <c r="G111" s="4">
        <f t="shared" si="3"/>
        <v>60533333.333333336</v>
      </c>
      <c r="H111" s="4">
        <v>44420000</v>
      </c>
      <c r="I111" s="4">
        <v>49170000</v>
      </c>
      <c r="J111" s="4">
        <v>42200000</v>
      </c>
      <c r="K111" s="4">
        <f t="shared" si="4"/>
        <v>45263333.333333336</v>
      </c>
      <c r="L111" s="4">
        <f t="shared" si="5"/>
        <v>0.74774229074889864</v>
      </c>
      <c r="M111" s="2">
        <v>1302.6783</v>
      </c>
      <c r="N111" s="2" t="s">
        <v>1013</v>
      </c>
      <c r="O111" s="2" t="s">
        <v>1014</v>
      </c>
      <c r="P111" s="2" t="s">
        <v>1015</v>
      </c>
    </row>
    <row r="112" spans="1:16" x14ac:dyDescent="0.45">
      <c r="A112" s="2">
        <v>16094680</v>
      </c>
      <c r="B112" s="5">
        <v>2</v>
      </c>
      <c r="C112" s="4">
        <v>9.5509999999999996E-4</v>
      </c>
      <c r="D112" s="4">
        <v>5433221.5</v>
      </c>
      <c r="E112" s="4">
        <v>5816808.5</v>
      </c>
      <c r="F112" s="4">
        <v>5973561.5</v>
      </c>
      <c r="G112" s="4">
        <f t="shared" si="3"/>
        <v>5741197.166666667</v>
      </c>
      <c r="H112" s="4">
        <v>4295235.5</v>
      </c>
      <c r="I112" s="4">
        <v>4116724</v>
      </c>
      <c r="J112" s="4">
        <v>4390817.5</v>
      </c>
      <c r="K112" s="4">
        <f t="shared" si="4"/>
        <v>4267592.333333333</v>
      </c>
      <c r="L112" s="4">
        <f t="shared" si="5"/>
        <v>0.74332795224503545</v>
      </c>
      <c r="M112" s="2">
        <v>1454.8287</v>
      </c>
      <c r="N112" s="2" t="s">
        <v>1017</v>
      </c>
      <c r="O112" s="2" t="s">
        <v>1018</v>
      </c>
      <c r="P112" s="2" t="s">
        <v>1019</v>
      </c>
    </row>
    <row r="113" spans="1:16" x14ac:dyDescent="0.45">
      <c r="A113" s="2">
        <v>16089146</v>
      </c>
      <c r="B113" s="5">
        <v>2</v>
      </c>
      <c r="C113" s="2">
        <v>3.0000000000000001E-3</v>
      </c>
      <c r="D113" s="4">
        <v>30000000</v>
      </c>
      <c r="E113" s="4">
        <v>27480000</v>
      </c>
      <c r="F113" s="4">
        <v>31180000</v>
      </c>
      <c r="G113" s="4">
        <f t="shared" si="3"/>
        <v>29553333.333333332</v>
      </c>
      <c r="H113" s="4">
        <v>20280000</v>
      </c>
      <c r="I113" s="4">
        <v>21840000</v>
      </c>
      <c r="J113" s="4">
        <v>22640000</v>
      </c>
      <c r="K113" s="4">
        <f t="shared" si="4"/>
        <v>21586666.666666668</v>
      </c>
      <c r="L113" s="4">
        <f t="shared" si="5"/>
        <v>0.73043085946311759</v>
      </c>
      <c r="M113" s="2">
        <v>914.57029999999997</v>
      </c>
      <c r="N113" s="2" t="s">
        <v>1066</v>
      </c>
      <c r="O113" s="2" t="s">
        <v>1067</v>
      </c>
      <c r="P113" s="2" t="s">
        <v>1068</v>
      </c>
    </row>
    <row r="114" spans="1:16" x14ac:dyDescent="0.45">
      <c r="A114" s="2">
        <v>16075517</v>
      </c>
      <c r="B114" s="5">
        <v>2</v>
      </c>
      <c r="C114" s="2">
        <v>4.0000000000000001E-3</v>
      </c>
      <c r="D114" s="4">
        <v>80900000</v>
      </c>
      <c r="E114" s="4">
        <v>71160000</v>
      </c>
      <c r="F114" s="4">
        <v>74970000</v>
      </c>
      <c r="G114" s="4">
        <f t="shared" si="3"/>
        <v>75676666.666666672</v>
      </c>
      <c r="H114" s="4">
        <v>52190000</v>
      </c>
      <c r="I114" s="4">
        <v>53840000</v>
      </c>
      <c r="J114" s="4">
        <v>59270000</v>
      </c>
      <c r="K114" s="4">
        <f t="shared" si="4"/>
        <v>55100000</v>
      </c>
      <c r="L114" s="4">
        <f t="shared" si="5"/>
        <v>0.72809760824560621</v>
      </c>
      <c r="M114" s="2">
        <v>1054.5237</v>
      </c>
      <c r="N114" s="2" t="s">
        <v>1069</v>
      </c>
      <c r="O114" s="2" t="s">
        <v>691</v>
      </c>
      <c r="P114" s="2" t="s">
        <v>692</v>
      </c>
    </row>
    <row r="115" spans="1:16" x14ac:dyDescent="0.45">
      <c r="A115" s="2">
        <v>16076689</v>
      </c>
      <c r="B115" s="5">
        <v>2</v>
      </c>
      <c r="C115" s="2">
        <v>7.0000000000000001E-3</v>
      </c>
      <c r="D115" s="4">
        <v>100500000</v>
      </c>
      <c r="E115" s="4">
        <v>87050000</v>
      </c>
      <c r="F115" s="4">
        <v>101400000</v>
      </c>
      <c r="G115" s="4">
        <f t="shared" si="3"/>
        <v>96316666.666666672</v>
      </c>
      <c r="H115" s="4">
        <v>72970000</v>
      </c>
      <c r="I115" s="4">
        <v>69930000</v>
      </c>
      <c r="J115" s="4">
        <v>63010000</v>
      </c>
      <c r="K115" s="4">
        <f t="shared" si="4"/>
        <v>68636666.666666672</v>
      </c>
      <c r="L115" s="4">
        <f t="shared" si="5"/>
        <v>0.71261463921093615</v>
      </c>
      <c r="M115" s="2">
        <v>1400.8231000000001</v>
      </c>
      <c r="N115" s="2" t="s">
        <v>1131</v>
      </c>
      <c r="O115" s="2" t="s">
        <v>1132</v>
      </c>
      <c r="P115" s="2" t="s">
        <v>1133</v>
      </c>
    </row>
    <row r="116" spans="1:16" x14ac:dyDescent="0.45">
      <c r="A116" s="2">
        <v>16094235</v>
      </c>
      <c r="B116" s="5">
        <v>2</v>
      </c>
      <c r="C116" s="2">
        <v>3.0000000000000001E-3</v>
      </c>
      <c r="D116" s="4">
        <v>19250000</v>
      </c>
      <c r="E116" s="4">
        <v>17690000</v>
      </c>
      <c r="F116" s="4">
        <v>20450000</v>
      </c>
      <c r="G116" s="4">
        <f t="shared" si="3"/>
        <v>19130000</v>
      </c>
      <c r="H116" s="4">
        <v>14200000</v>
      </c>
      <c r="I116" s="4">
        <v>12840000</v>
      </c>
      <c r="J116" s="4">
        <v>13730000</v>
      </c>
      <c r="K116" s="4">
        <f t="shared" si="4"/>
        <v>13590000</v>
      </c>
      <c r="L116" s="4">
        <f t="shared" si="5"/>
        <v>0.71040250914793523</v>
      </c>
      <c r="M116" s="2">
        <v>1519.7506000000001</v>
      </c>
      <c r="N116" s="2" t="s">
        <v>1149</v>
      </c>
      <c r="O116" s="2" t="s">
        <v>1150</v>
      </c>
      <c r="P116" s="2" t="s">
        <v>1151</v>
      </c>
    </row>
    <row r="117" spans="1:16" x14ac:dyDescent="0.45">
      <c r="A117" s="2">
        <v>16082974</v>
      </c>
      <c r="B117" s="5">
        <v>2</v>
      </c>
      <c r="C117" s="2">
        <v>6.0000000000000001E-3</v>
      </c>
      <c r="D117" s="4">
        <v>32020000</v>
      </c>
      <c r="E117" s="4">
        <v>33820000</v>
      </c>
      <c r="F117" s="4">
        <v>39090000</v>
      </c>
      <c r="G117" s="4">
        <f t="shared" si="3"/>
        <v>34976666.666666664</v>
      </c>
      <c r="H117" s="4">
        <v>24450000</v>
      </c>
      <c r="I117" s="4">
        <v>25430000</v>
      </c>
      <c r="J117" s="4">
        <v>22770000</v>
      </c>
      <c r="K117" s="4">
        <f t="shared" si="4"/>
        <v>24216666.666666668</v>
      </c>
      <c r="L117" s="4">
        <f t="shared" si="5"/>
        <v>0.69236633946440496</v>
      </c>
      <c r="M117" s="2">
        <v>1060.5842</v>
      </c>
      <c r="N117" s="2" t="s">
        <v>1213</v>
      </c>
      <c r="O117" s="2" t="s">
        <v>1214</v>
      </c>
      <c r="P117" s="2" t="s">
        <v>1524</v>
      </c>
    </row>
    <row r="118" spans="1:16" x14ac:dyDescent="0.45">
      <c r="A118" s="2">
        <v>16085041</v>
      </c>
      <c r="B118" s="5">
        <v>2</v>
      </c>
      <c r="C118" s="2">
        <v>8.0000000000000002E-3</v>
      </c>
      <c r="D118" s="4">
        <v>5274255.5</v>
      </c>
      <c r="E118" s="4">
        <v>5216223</v>
      </c>
      <c r="F118" s="4">
        <v>6053643</v>
      </c>
      <c r="G118" s="4">
        <f t="shared" si="3"/>
        <v>5514707.166666667</v>
      </c>
      <c r="H118" s="4">
        <v>3723735</v>
      </c>
      <c r="I118" s="4">
        <v>4234429</v>
      </c>
      <c r="J118" s="4">
        <v>3477426.75</v>
      </c>
      <c r="K118" s="4">
        <f t="shared" si="4"/>
        <v>3811863.5833333335</v>
      </c>
      <c r="L118" s="4">
        <f t="shared" si="5"/>
        <v>0.69121776880083963</v>
      </c>
      <c r="M118" s="2">
        <v>1315.51</v>
      </c>
      <c r="N118" s="2" t="s">
        <v>1216</v>
      </c>
      <c r="O118" s="2" t="s">
        <v>1217</v>
      </c>
      <c r="P118" s="6" t="s">
        <v>1218</v>
      </c>
    </row>
    <row r="119" spans="1:16" x14ac:dyDescent="0.45">
      <c r="A119" s="2">
        <v>16080835</v>
      </c>
      <c r="B119" s="5">
        <v>2</v>
      </c>
      <c r="C119" s="2">
        <v>5.0000000000000001E-3</v>
      </c>
      <c r="D119" s="4">
        <v>11850000</v>
      </c>
      <c r="E119" s="4">
        <v>9956769</v>
      </c>
      <c r="F119" s="4">
        <v>11800000</v>
      </c>
      <c r="G119" s="4">
        <f t="shared" si="3"/>
        <v>11202256.333333334</v>
      </c>
      <c r="H119" s="4">
        <v>7693793.5</v>
      </c>
      <c r="I119" s="4">
        <v>8170317</v>
      </c>
      <c r="J119" s="4">
        <v>7270270.5</v>
      </c>
      <c r="K119" s="4">
        <f t="shared" si="4"/>
        <v>7711460.333333333</v>
      </c>
      <c r="L119" s="4">
        <f t="shared" si="5"/>
        <v>0.68838456324081609</v>
      </c>
      <c r="M119" s="2">
        <v>1099.6139000000001</v>
      </c>
      <c r="N119" s="2" t="s">
        <v>1227</v>
      </c>
      <c r="O119" s="2" t="s">
        <v>1228</v>
      </c>
      <c r="P119" s="2" t="s">
        <v>1229</v>
      </c>
    </row>
    <row r="120" spans="1:16" x14ac:dyDescent="0.45">
      <c r="A120" s="2">
        <v>16083997</v>
      </c>
      <c r="B120" s="5">
        <v>2</v>
      </c>
      <c r="C120" s="2">
        <v>2E-3</v>
      </c>
      <c r="D120" s="4">
        <v>16700000</v>
      </c>
      <c r="E120" s="4">
        <v>14230000</v>
      </c>
      <c r="F120" s="4">
        <v>15610000</v>
      </c>
      <c r="G120" s="4">
        <f t="shared" si="3"/>
        <v>15513333.333333334</v>
      </c>
      <c r="H120" s="4">
        <v>10130000</v>
      </c>
      <c r="I120" s="4">
        <v>11250000</v>
      </c>
      <c r="J120" s="4">
        <v>10350000</v>
      </c>
      <c r="K120" s="4">
        <f t="shared" si="4"/>
        <v>10576666.666666666</v>
      </c>
      <c r="L120" s="4">
        <f t="shared" si="5"/>
        <v>0.68177911474000852</v>
      </c>
      <c r="M120" s="2">
        <v>1682.8115</v>
      </c>
      <c r="N120" s="2" t="s">
        <v>1250</v>
      </c>
      <c r="O120" s="2" t="s">
        <v>841</v>
      </c>
      <c r="P120" s="2" t="s">
        <v>842</v>
      </c>
    </row>
    <row r="121" spans="1:16" x14ac:dyDescent="0.45">
      <c r="A121" s="2">
        <v>16085310</v>
      </c>
      <c r="B121" s="5">
        <v>2</v>
      </c>
      <c r="C121" s="2">
        <v>6.0000000000000001E-3</v>
      </c>
      <c r="D121" s="4">
        <v>8914999</v>
      </c>
      <c r="E121" s="4">
        <v>8883348</v>
      </c>
      <c r="F121" s="4">
        <v>10400000</v>
      </c>
      <c r="G121" s="4">
        <f t="shared" si="3"/>
        <v>9399449</v>
      </c>
      <c r="H121" s="4">
        <v>6548783</v>
      </c>
      <c r="I121" s="4">
        <v>6843089.5</v>
      </c>
      <c r="J121" s="4">
        <v>5780744</v>
      </c>
      <c r="K121" s="4">
        <f t="shared" si="4"/>
        <v>6390872.166666667</v>
      </c>
      <c r="L121" s="4">
        <f t="shared" si="5"/>
        <v>0.67991987260813558</v>
      </c>
      <c r="M121" s="2">
        <v>1874.8679999999999</v>
      </c>
      <c r="N121" s="2" t="s">
        <v>1251</v>
      </c>
      <c r="O121" s="2" t="s">
        <v>1252</v>
      </c>
      <c r="P121" s="2" t="s">
        <v>1253</v>
      </c>
    </row>
    <row r="122" spans="1:16" x14ac:dyDescent="0.45">
      <c r="A122" s="2">
        <v>16075553</v>
      </c>
      <c r="B122" s="5">
        <v>2</v>
      </c>
      <c r="C122" s="4">
        <v>7.9390000000000005E-4</v>
      </c>
      <c r="D122" s="4">
        <v>60940000</v>
      </c>
      <c r="E122" s="4">
        <v>54370000</v>
      </c>
      <c r="F122" s="4">
        <v>60100000</v>
      </c>
      <c r="G122" s="4">
        <f t="shared" si="3"/>
        <v>58470000</v>
      </c>
      <c r="H122" s="4">
        <v>38310000</v>
      </c>
      <c r="I122" s="4">
        <v>41350000</v>
      </c>
      <c r="J122" s="4">
        <v>39210000</v>
      </c>
      <c r="K122" s="4">
        <f t="shared" si="4"/>
        <v>39623333.333333336</v>
      </c>
      <c r="L122" s="4">
        <f t="shared" si="5"/>
        <v>0.67766946012199991</v>
      </c>
      <c r="M122" s="2">
        <v>1277.6797999999999</v>
      </c>
      <c r="N122" s="2" t="s">
        <v>1254</v>
      </c>
      <c r="O122" s="2" t="s">
        <v>1255</v>
      </c>
      <c r="P122" s="2" t="s">
        <v>1256</v>
      </c>
    </row>
    <row r="123" spans="1:16" x14ac:dyDescent="0.45">
      <c r="A123" s="2">
        <v>16076123</v>
      </c>
      <c r="B123" s="5">
        <v>2</v>
      </c>
      <c r="C123" s="2">
        <v>5.0000000000000001E-3</v>
      </c>
      <c r="D123" s="4">
        <v>20850000</v>
      </c>
      <c r="E123" s="4">
        <v>17090000</v>
      </c>
      <c r="F123" s="4">
        <v>21440000</v>
      </c>
      <c r="G123" s="4">
        <f t="shared" si="3"/>
        <v>19793333.333333332</v>
      </c>
      <c r="H123" s="4">
        <v>13280000</v>
      </c>
      <c r="I123" s="4">
        <v>13190000</v>
      </c>
      <c r="J123" s="4">
        <v>13360000</v>
      </c>
      <c r="K123" s="4">
        <f t="shared" si="4"/>
        <v>13276666.666666666</v>
      </c>
      <c r="L123" s="4">
        <f t="shared" si="5"/>
        <v>0.67076456719434152</v>
      </c>
      <c r="M123" s="2">
        <v>1380.6201000000001</v>
      </c>
      <c r="N123" s="2" t="s">
        <v>1274</v>
      </c>
      <c r="O123" s="2" t="s">
        <v>1086</v>
      </c>
      <c r="P123" s="2" t="s">
        <v>1087</v>
      </c>
    </row>
    <row r="124" spans="1:16" x14ac:dyDescent="0.45">
      <c r="A124" s="2">
        <v>16082406</v>
      </c>
      <c r="B124" s="5">
        <v>2</v>
      </c>
      <c r="C124" s="2">
        <v>2E-3</v>
      </c>
      <c r="D124" s="4">
        <v>12590000</v>
      </c>
      <c r="E124" s="4">
        <v>11950000</v>
      </c>
      <c r="F124" s="4">
        <v>13990000</v>
      </c>
      <c r="G124" s="4">
        <f t="shared" si="3"/>
        <v>12843333.333333334</v>
      </c>
      <c r="H124" s="4">
        <v>8131699.5</v>
      </c>
      <c r="I124" s="4">
        <v>8927556</v>
      </c>
      <c r="J124" s="4">
        <v>7865736.5</v>
      </c>
      <c r="K124" s="4">
        <f t="shared" si="4"/>
        <v>8308330.666666667</v>
      </c>
      <c r="L124" s="4">
        <f t="shared" si="5"/>
        <v>0.64689831300285494</v>
      </c>
      <c r="M124" s="2">
        <v>1516.7031999999999</v>
      </c>
      <c r="N124" s="2" t="s">
        <v>1327</v>
      </c>
      <c r="O124" s="2" t="s">
        <v>1328</v>
      </c>
      <c r="P124" s="2" t="s">
        <v>1329</v>
      </c>
    </row>
    <row r="125" spans="1:16" x14ac:dyDescent="0.45">
      <c r="A125" s="2">
        <v>16087039</v>
      </c>
      <c r="B125" s="5">
        <v>3</v>
      </c>
      <c r="C125" s="2">
        <v>1E-3</v>
      </c>
      <c r="D125" s="4">
        <v>330400000</v>
      </c>
      <c r="E125" s="4">
        <v>316800000</v>
      </c>
      <c r="F125" s="4">
        <v>282700000</v>
      </c>
      <c r="G125" s="4">
        <f t="shared" si="3"/>
        <v>309966666.66666669</v>
      </c>
      <c r="H125" s="4">
        <v>209700000</v>
      </c>
      <c r="I125" s="4">
        <v>190100000</v>
      </c>
      <c r="J125" s="4">
        <v>197900000</v>
      </c>
      <c r="K125" s="4">
        <f t="shared" si="4"/>
        <v>199233333.33333334</v>
      </c>
      <c r="L125" s="4">
        <f t="shared" si="5"/>
        <v>0.6427572857296483</v>
      </c>
      <c r="M125" s="2">
        <v>2728.3598999999999</v>
      </c>
      <c r="N125" s="2" t="s">
        <v>1337</v>
      </c>
      <c r="O125" s="2" t="s">
        <v>1338</v>
      </c>
      <c r="P125" s="2" t="s">
        <v>1525</v>
      </c>
    </row>
    <row r="126" spans="1:16" x14ac:dyDescent="0.45">
      <c r="A126" s="2">
        <v>16085498</v>
      </c>
      <c r="B126" s="5">
        <v>2</v>
      </c>
      <c r="C126" s="2">
        <v>0.01</v>
      </c>
      <c r="D126" s="4">
        <v>20450000</v>
      </c>
      <c r="E126" s="4">
        <v>17750000</v>
      </c>
      <c r="F126" s="4">
        <v>22240000</v>
      </c>
      <c r="G126" s="4">
        <f t="shared" si="3"/>
        <v>20146666.666666668</v>
      </c>
      <c r="H126" s="4">
        <v>11770000</v>
      </c>
      <c r="I126" s="4">
        <v>14740000</v>
      </c>
      <c r="J126" s="4">
        <v>11730000</v>
      </c>
      <c r="K126" s="4">
        <f t="shared" si="4"/>
        <v>12746666.666666666</v>
      </c>
      <c r="L126" s="4">
        <f t="shared" si="5"/>
        <v>0.6326935804103242</v>
      </c>
      <c r="M126" s="2">
        <v>1454.7233000000001</v>
      </c>
      <c r="N126" s="2" t="s">
        <v>1347</v>
      </c>
      <c r="O126" s="2" t="s">
        <v>1348</v>
      </c>
      <c r="P126" s="2" t="s">
        <v>1349</v>
      </c>
    </row>
    <row r="127" spans="1:16" x14ac:dyDescent="0.45">
      <c r="A127" s="2">
        <v>16070822</v>
      </c>
      <c r="B127" s="5">
        <v>2</v>
      </c>
      <c r="C127" s="2">
        <v>0.01</v>
      </c>
      <c r="D127" s="4">
        <v>29270000</v>
      </c>
      <c r="E127" s="4">
        <v>25060000</v>
      </c>
      <c r="F127" s="4">
        <v>34240000</v>
      </c>
      <c r="G127" s="4">
        <f t="shared" si="3"/>
        <v>29523333.333333332</v>
      </c>
      <c r="H127" s="4">
        <v>18290000</v>
      </c>
      <c r="I127" s="4">
        <v>20140000</v>
      </c>
      <c r="J127" s="4">
        <v>17430000</v>
      </c>
      <c r="K127" s="4">
        <f t="shared" si="4"/>
        <v>18620000</v>
      </c>
      <c r="L127" s="4">
        <f t="shared" si="5"/>
        <v>0.63068759173535061</v>
      </c>
      <c r="M127" s="2">
        <v>1626.8661999999999</v>
      </c>
      <c r="N127" s="2" t="s">
        <v>1351</v>
      </c>
      <c r="O127" s="2" t="s">
        <v>1352</v>
      </c>
      <c r="P127" s="2" t="s">
        <v>1353</v>
      </c>
    </row>
    <row r="128" spans="1:16" x14ac:dyDescent="0.45">
      <c r="A128" s="2">
        <v>16097263</v>
      </c>
      <c r="B128" s="5">
        <v>3</v>
      </c>
      <c r="C128" s="2">
        <v>0.01</v>
      </c>
      <c r="D128" s="4">
        <v>6353554.5</v>
      </c>
      <c r="E128" s="4">
        <v>5484231.5</v>
      </c>
      <c r="F128" s="4">
        <v>7475772.5</v>
      </c>
      <c r="G128" s="4">
        <f t="shared" si="3"/>
        <v>6437852.833333333</v>
      </c>
      <c r="H128" s="4">
        <v>4398669</v>
      </c>
      <c r="I128" s="4">
        <v>3972168.25</v>
      </c>
      <c r="J128" s="4">
        <v>3746728.75</v>
      </c>
      <c r="K128" s="4">
        <f t="shared" si="4"/>
        <v>4039188.6666666665</v>
      </c>
      <c r="L128" s="4">
        <f t="shared" si="5"/>
        <v>0.62741239528696902</v>
      </c>
      <c r="M128" s="2">
        <v>2554.2368000000001</v>
      </c>
      <c r="N128" s="2" t="s">
        <v>1358</v>
      </c>
      <c r="O128" s="2" t="s">
        <v>1359</v>
      </c>
      <c r="P128" s="2" t="s">
        <v>1360</v>
      </c>
    </row>
    <row r="129" spans="1:16" x14ac:dyDescent="0.45">
      <c r="A129" s="2">
        <v>16075714</v>
      </c>
      <c r="B129" s="5">
        <v>2</v>
      </c>
      <c r="C129" s="2">
        <v>8.0000000000000002E-3</v>
      </c>
      <c r="D129" s="4">
        <v>18790000</v>
      </c>
      <c r="E129" s="4">
        <v>19470000</v>
      </c>
      <c r="F129" s="4">
        <v>21670000</v>
      </c>
      <c r="G129" s="4">
        <f t="shared" si="3"/>
        <v>19976666.666666668</v>
      </c>
      <c r="H129" s="4">
        <v>11010000</v>
      </c>
      <c r="I129" s="4">
        <v>14700000</v>
      </c>
      <c r="J129" s="4">
        <v>11530000</v>
      </c>
      <c r="K129" s="4">
        <f t="shared" si="4"/>
        <v>12413333.333333334</v>
      </c>
      <c r="L129" s="4">
        <f t="shared" si="5"/>
        <v>0.621391623560821</v>
      </c>
      <c r="M129" s="2">
        <v>1861.8857</v>
      </c>
      <c r="N129" s="2" t="s">
        <v>1374</v>
      </c>
      <c r="O129" s="2" t="s">
        <v>1061</v>
      </c>
      <c r="P129" s="2" t="s">
        <v>1062</v>
      </c>
    </row>
    <row r="130" spans="1:16" x14ac:dyDescent="0.45">
      <c r="A130" s="2">
        <v>16074604</v>
      </c>
      <c r="B130" s="5">
        <v>2</v>
      </c>
      <c r="C130" s="2">
        <v>6.0000000000000001E-3</v>
      </c>
      <c r="D130" s="4">
        <v>16300000</v>
      </c>
      <c r="E130" s="4">
        <v>14240000</v>
      </c>
      <c r="F130" s="4">
        <v>17430000</v>
      </c>
      <c r="G130" s="4">
        <f t="shared" ref="G130:G148" si="6">AVERAGE(D130:F130)</f>
        <v>15990000</v>
      </c>
      <c r="H130" s="4">
        <v>10570000</v>
      </c>
      <c r="I130" s="4">
        <v>10530000</v>
      </c>
      <c r="J130" s="4">
        <v>8683066</v>
      </c>
      <c r="K130" s="4">
        <f t="shared" ref="K130:K148" si="7">AVERAGE(H130:J130)</f>
        <v>9927688.666666666</v>
      </c>
      <c r="L130" s="4">
        <f t="shared" si="5"/>
        <v>0.62086858453199911</v>
      </c>
      <c r="M130" s="2">
        <v>1522.8552</v>
      </c>
      <c r="N130" s="2" t="s">
        <v>1376</v>
      </c>
      <c r="O130" s="2" t="s">
        <v>1377</v>
      </c>
      <c r="P130" s="2" t="s">
        <v>1378</v>
      </c>
    </row>
    <row r="131" spans="1:16" x14ac:dyDescent="0.45">
      <c r="A131" s="2">
        <v>16085268</v>
      </c>
      <c r="B131" s="5">
        <v>3</v>
      </c>
      <c r="C131" s="2">
        <v>8.0000000000000002E-3</v>
      </c>
      <c r="D131" s="4">
        <v>19100000</v>
      </c>
      <c r="E131" s="4">
        <v>15200000</v>
      </c>
      <c r="F131" s="4">
        <v>21240000</v>
      </c>
      <c r="G131" s="4">
        <f t="shared" si="6"/>
        <v>18513333.333333332</v>
      </c>
      <c r="H131" s="4">
        <v>10940000</v>
      </c>
      <c r="I131" s="4">
        <v>11110000</v>
      </c>
      <c r="J131" s="4">
        <v>11440000</v>
      </c>
      <c r="K131" s="4">
        <f t="shared" si="7"/>
        <v>11163333.333333334</v>
      </c>
      <c r="L131" s="4">
        <f t="shared" ref="L131:L148" si="8">K131/G131</f>
        <v>0.60298883687432492</v>
      </c>
      <c r="M131" s="2">
        <v>2741.2383</v>
      </c>
      <c r="N131" s="2" t="s">
        <v>1403</v>
      </c>
      <c r="O131" s="2" t="s">
        <v>749</v>
      </c>
      <c r="P131" s="2" t="s">
        <v>750</v>
      </c>
    </row>
    <row r="132" spans="1:16" x14ac:dyDescent="0.45">
      <c r="A132" s="2">
        <v>16071866</v>
      </c>
      <c r="B132" s="5">
        <v>2</v>
      </c>
      <c r="C132" s="2">
        <v>0.01</v>
      </c>
      <c r="D132" s="4">
        <v>16850000</v>
      </c>
      <c r="E132" s="4">
        <v>12800000</v>
      </c>
      <c r="F132" s="4">
        <v>16240000</v>
      </c>
      <c r="G132" s="4">
        <f t="shared" si="6"/>
        <v>15296666.666666666</v>
      </c>
      <c r="H132" s="4">
        <v>10400000</v>
      </c>
      <c r="I132" s="4">
        <v>8489137</v>
      </c>
      <c r="J132" s="4">
        <v>8113539</v>
      </c>
      <c r="K132" s="4">
        <f t="shared" si="7"/>
        <v>9000892</v>
      </c>
      <c r="L132" s="4">
        <f t="shared" si="8"/>
        <v>0.58842179123992155</v>
      </c>
      <c r="M132" s="2">
        <v>1288.6943000000001</v>
      </c>
      <c r="N132" s="2" t="s">
        <v>1416</v>
      </c>
      <c r="O132" s="2" t="s">
        <v>1417</v>
      </c>
      <c r="P132" s="2" t="s">
        <v>1418</v>
      </c>
    </row>
    <row r="133" spans="1:16" x14ac:dyDescent="0.45">
      <c r="A133" s="2">
        <v>16076092</v>
      </c>
      <c r="B133" s="5">
        <v>2</v>
      </c>
      <c r="C133" s="2">
        <v>5.0000000000000001E-3</v>
      </c>
      <c r="D133" s="4">
        <v>33590000</v>
      </c>
      <c r="E133" s="4">
        <v>28020000</v>
      </c>
      <c r="F133" s="4">
        <v>37590000</v>
      </c>
      <c r="G133" s="4">
        <f t="shared" si="6"/>
        <v>33066666.666666668</v>
      </c>
      <c r="H133" s="4">
        <v>20410000</v>
      </c>
      <c r="I133" s="4">
        <v>19460000</v>
      </c>
      <c r="J133" s="4">
        <v>17590000</v>
      </c>
      <c r="K133" s="4">
        <f t="shared" si="7"/>
        <v>19153333.333333332</v>
      </c>
      <c r="L133" s="4">
        <f t="shared" si="8"/>
        <v>0.57923387096774193</v>
      </c>
      <c r="M133" s="2">
        <v>1373.6610000000001</v>
      </c>
      <c r="N133" s="2" t="s">
        <v>1427</v>
      </c>
      <c r="O133" s="2" t="s">
        <v>1428</v>
      </c>
      <c r="P133" s="2" t="s">
        <v>1429</v>
      </c>
    </row>
    <row r="134" spans="1:16" x14ac:dyDescent="0.45">
      <c r="A134" s="2">
        <v>16085818</v>
      </c>
      <c r="B134" s="5">
        <v>2</v>
      </c>
      <c r="C134" s="2">
        <v>5.0000000000000001E-3</v>
      </c>
      <c r="D134" s="4">
        <v>10200000</v>
      </c>
      <c r="E134" s="4">
        <v>8787267</v>
      </c>
      <c r="F134" s="4">
        <v>11890000</v>
      </c>
      <c r="G134" s="4">
        <f t="shared" si="6"/>
        <v>10292422.333333334</v>
      </c>
      <c r="H134" s="4">
        <v>6274780.5</v>
      </c>
      <c r="I134" s="4">
        <v>5291135</v>
      </c>
      <c r="J134" s="4">
        <v>5985280.5</v>
      </c>
      <c r="K134" s="4">
        <f t="shared" si="7"/>
        <v>5850398.666666667</v>
      </c>
      <c r="L134" s="4">
        <f t="shared" si="8"/>
        <v>0.56841805332058692</v>
      </c>
      <c r="M134" s="2">
        <v>944.58056999999997</v>
      </c>
      <c r="N134" s="2" t="s">
        <v>1438</v>
      </c>
      <c r="O134" s="2" t="s">
        <v>1439</v>
      </c>
      <c r="P134" s="2" t="s">
        <v>1440</v>
      </c>
    </row>
    <row r="135" spans="1:16" x14ac:dyDescent="0.45">
      <c r="A135" s="2">
        <v>16082345</v>
      </c>
      <c r="B135" s="5">
        <v>2</v>
      </c>
      <c r="C135" s="4">
        <v>6.246E-4</v>
      </c>
      <c r="D135" s="4">
        <v>8143993.5</v>
      </c>
      <c r="E135" s="4">
        <v>8232065.5</v>
      </c>
      <c r="F135" s="4">
        <v>9226442</v>
      </c>
      <c r="G135" s="4">
        <f t="shared" si="6"/>
        <v>8534167</v>
      </c>
      <c r="H135" s="4">
        <v>5215232.5</v>
      </c>
      <c r="I135" s="4">
        <v>4743293</v>
      </c>
      <c r="J135" s="4">
        <v>4501443</v>
      </c>
      <c r="K135" s="4">
        <f t="shared" si="7"/>
        <v>4819989.5</v>
      </c>
      <c r="L135" s="4">
        <f t="shared" si="8"/>
        <v>0.5647873424553328</v>
      </c>
      <c r="M135" s="2">
        <v>1271.5903000000001</v>
      </c>
      <c r="N135" s="2" t="s">
        <v>1449</v>
      </c>
      <c r="O135" s="2" t="s">
        <v>1018</v>
      </c>
      <c r="P135" s="2" t="s">
        <v>1019</v>
      </c>
    </row>
    <row r="136" spans="1:16" x14ac:dyDescent="0.45">
      <c r="A136" s="2">
        <v>16087688</v>
      </c>
      <c r="B136" s="5">
        <v>2</v>
      </c>
      <c r="C136" s="2">
        <v>8.0000000000000002E-3</v>
      </c>
      <c r="D136" s="4">
        <v>10320000</v>
      </c>
      <c r="E136" s="4">
        <v>9816148</v>
      </c>
      <c r="F136" s="4">
        <v>13130000</v>
      </c>
      <c r="G136" s="4">
        <f t="shared" si="6"/>
        <v>11088716</v>
      </c>
      <c r="H136" s="4">
        <v>6729779.5</v>
      </c>
      <c r="I136" s="4">
        <v>6566590</v>
      </c>
      <c r="J136" s="4">
        <v>5298911</v>
      </c>
      <c r="K136" s="4">
        <f t="shared" si="7"/>
        <v>6198426.833333333</v>
      </c>
      <c r="L136" s="4">
        <f t="shared" si="8"/>
        <v>0.55898508297383875</v>
      </c>
      <c r="M136" s="2">
        <v>1586.8458000000001</v>
      </c>
      <c r="N136" s="2" t="s">
        <v>1453</v>
      </c>
      <c r="O136" s="2" t="s">
        <v>1345</v>
      </c>
      <c r="P136" s="2" t="s">
        <v>1346</v>
      </c>
    </row>
    <row r="137" spans="1:16" x14ac:dyDescent="0.45">
      <c r="A137" s="2">
        <v>16087121</v>
      </c>
      <c r="B137" s="5">
        <v>2</v>
      </c>
      <c r="C137" s="2">
        <v>8.9999999999999993E-3</v>
      </c>
      <c r="D137" s="4">
        <v>28640000</v>
      </c>
      <c r="E137" s="4">
        <v>25230000</v>
      </c>
      <c r="F137" s="4">
        <v>26710000</v>
      </c>
      <c r="G137" s="4">
        <f t="shared" si="6"/>
        <v>26860000</v>
      </c>
      <c r="H137" s="4">
        <v>16150000</v>
      </c>
      <c r="I137" s="4">
        <v>16420000</v>
      </c>
      <c r="J137" s="4">
        <v>11160000</v>
      </c>
      <c r="K137" s="4">
        <f t="shared" si="7"/>
        <v>14576666.666666666</v>
      </c>
      <c r="L137" s="4">
        <f t="shared" si="8"/>
        <v>0.54269049391908664</v>
      </c>
      <c r="M137" s="2">
        <v>1432.7043000000001</v>
      </c>
      <c r="N137" s="2" t="s">
        <v>1463</v>
      </c>
      <c r="O137" s="2" t="s">
        <v>1464</v>
      </c>
      <c r="P137" s="6" t="s">
        <v>1465</v>
      </c>
    </row>
    <row r="138" spans="1:16" x14ac:dyDescent="0.45">
      <c r="A138" s="2">
        <v>16090486</v>
      </c>
      <c r="B138" s="5">
        <v>2</v>
      </c>
      <c r="C138" s="2">
        <v>8.0000000000000002E-3</v>
      </c>
      <c r="D138" s="4">
        <v>12880000</v>
      </c>
      <c r="E138" s="4">
        <v>12460000</v>
      </c>
      <c r="F138" s="4">
        <v>17840000</v>
      </c>
      <c r="G138" s="4">
        <f t="shared" si="6"/>
        <v>14393333.333333334</v>
      </c>
      <c r="H138" s="4">
        <v>8254219.5</v>
      </c>
      <c r="I138" s="4">
        <v>8023683.5</v>
      </c>
      <c r="J138" s="4">
        <v>7115503</v>
      </c>
      <c r="K138" s="4">
        <f t="shared" si="7"/>
        <v>7797802</v>
      </c>
      <c r="L138" s="4">
        <f t="shared" si="8"/>
        <v>0.54176484483557197</v>
      </c>
      <c r="M138" s="2">
        <v>1160.6206999999999</v>
      </c>
      <c r="N138" s="2" t="s">
        <v>1466</v>
      </c>
      <c r="O138" s="2" t="s">
        <v>1439</v>
      </c>
      <c r="P138" s="2" t="s">
        <v>1440</v>
      </c>
    </row>
    <row r="139" spans="1:16" x14ac:dyDescent="0.45">
      <c r="A139" s="2">
        <v>16089380</v>
      </c>
      <c r="B139" s="5">
        <v>2</v>
      </c>
      <c r="C139" s="2">
        <v>2E-3</v>
      </c>
      <c r="D139" s="4">
        <v>8043676.5</v>
      </c>
      <c r="E139" s="4">
        <v>6744866.5</v>
      </c>
      <c r="F139" s="4">
        <v>8847542</v>
      </c>
      <c r="G139" s="4">
        <f t="shared" si="6"/>
        <v>7878695</v>
      </c>
      <c r="H139" s="4">
        <v>4282289</v>
      </c>
      <c r="I139" s="4">
        <v>4018358.5</v>
      </c>
      <c r="J139" s="4">
        <v>3702472.5</v>
      </c>
      <c r="K139" s="4">
        <f t="shared" si="7"/>
        <v>4001040</v>
      </c>
      <c r="L139" s="4">
        <f t="shared" si="8"/>
        <v>0.50783029423019932</v>
      </c>
      <c r="M139" s="2">
        <v>986.60706000000005</v>
      </c>
      <c r="N139" s="2" t="s">
        <v>1478</v>
      </c>
      <c r="O139" s="2" t="s">
        <v>1414</v>
      </c>
      <c r="P139" s="6" t="s">
        <v>1415</v>
      </c>
    </row>
    <row r="140" spans="1:16" x14ac:dyDescent="0.45">
      <c r="A140" s="2">
        <v>16090680</v>
      </c>
      <c r="B140" s="5">
        <v>2</v>
      </c>
      <c r="C140" s="2">
        <v>4.0000000000000001E-3</v>
      </c>
      <c r="D140" s="4">
        <v>12530000</v>
      </c>
      <c r="E140" s="4">
        <v>11440000</v>
      </c>
      <c r="F140" s="4">
        <v>14540000</v>
      </c>
      <c r="G140" s="4">
        <f t="shared" si="6"/>
        <v>12836666.666666666</v>
      </c>
      <c r="H140" s="4">
        <v>6692493.5</v>
      </c>
      <c r="I140" s="4">
        <v>4342584.5</v>
      </c>
      <c r="J140" s="4">
        <v>5409368.5</v>
      </c>
      <c r="K140" s="4">
        <f t="shared" si="7"/>
        <v>5481482.166666667</v>
      </c>
      <c r="L140" s="4">
        <f t="shared" si="8"/>
        <v>0.42701756686574921</v>
      </c>
      <c r="M140" s="2">
        <v>2229.1134999999999</v>
      </c>
      <c r="N140" s="2" t="s">
        <v>1487</v>
      </c>
      <c r="O140" s="2" t="s">
        <v>1488</v>
      </c>
      <c r="P140" s="2" t="s">
        <v>1526</v>
      </c>
    </row>
    <row r="141" spans="1:16" x14ac:dyDescent="0.45">
      <c r="A141" s="2">
        <v>16086953</v>
      </c>
      <c r="B141" s="5">
        <v>3</v>
      </c>
      <c r="C141" s="2">
        <v>2E-3</v>
      </c>
      <c r="D141" s="4">
        <v>8044087</v>
      </c>
      <c r="E141" s="4">
        <v>7990095</v>
      </c>
      <c r="F141" s="4">
        <v>11550000</v>
      </c>
      <c r="G141" s="4">
        <f t="shared" si="6"/>
        <v>9194727.333333334</v>
      </c>
      <c r="H141" s="4">
        <v>3839313.25</v>
      </c>
      <c r="I141" s="4">
        <v>3749535.25</v>
      </c>
      <c r="J141" s="4">
        <v>3712249.5</v>
      </c>
      <c r="K141" s="4">
        <f t="shared" si="7"/>
        <v>3767032.6666666665</v>
      </c>
      <c r="L141" s="4">
        <f t="shared" si="8"/>
        <v>0.40969487512807157</v>
      </c>
      <c r="M141" s="2">
        <v>2838.3560000000002</v>
      </c>
      <c r="N141" s="2" t="s">
        <v>1490</v>
      </c>
      <c r="O141" s="2" t="s">
        <v>1491</v>
      </c>
      <c r="P141" s="2" t="s">
        <v>1492</v>
      </c>
    </row>
    <row r="142" spans="1:16" x14ac:dyDescent="0.45">
      <c r="A142" s="2">
        <v>16075122</v>
      </c>
      <c r="B142" s="5">
        <v>2</v>
      </c>
      <c r="C142" s="2">
        <v>7.0000000000000001E-3</v>
      </c>
      <c r="D142" s="4">
        <v>39910000</v>
      </c>
      <c r="E142" s="4">
        <v>36580000</v>
      </c>
      <c r="F142" s="4">
        <v>47760000</v>
      </c>
      <c r="G142" s="4">
        <f t="shared" si="6"/>
        <v>41416666.666666664</v>
      </c>
      <c r="H142" s="4">
        <v>16680000</v>
      </c>
      <c r="I142" s="4">
        <v>21060000</v>
      </c>
      <c r="J142" s="4">
        <v>11830000</v>
      </c>
      <c r="K142" s="4">
        <f t="shared" si="7"/>
        <v>16523333.333333334</v>
      </c>
      <c r="L142" s="4">
        <f t="shared" si="8"/>
        <v>0.39895372233400406</v>
      </c>
      <c r="M142" s="2">
        <v>2073.0493000000001</v>
      </c>
      <c r="N142" s="2" t="s">
        <v>1497</v>
      </c>
      <c r="O142" s="2" t="s">
        <v>1498</v>
      </c>
      <c r="P142" s="6" t="s">
        <v>1499</v>
      </c>
    </row>
    <row r="143" spans="1:16" x14ac:dyDescent="0.45">
      <c r="A143" s="2">
        <v>16082146</v>
      </c>
      <c r="B143" s="5">
        <v>2</v>
      </c>
      <c r="C143" s="4">
        <v>4.8060000000000003E-4</v>
      </c>
      <c r="D143" s="4">
        <v>9562613</v>
      </c>
      <c r="E143" s="4">
        <v>10640000</v>
      </c>
      <c r="F143" s="4">
        <v>9263608</v>
      </c>
      <c r="G143" s="4">
        <f t="shared" si="6"/>
        <v>9822073.666666666</v>
      </c>
      <c r="H143" s="4">
        <v>3354818.5</v>
      </c>
      <c r="I143" s="4">
        <v>3959743.25</v>
      </c>
      <c r="J143" s="4">
        <v>2860202.75</v>
      </c>
      <c r="K143" s="4">
        <f t="shared" si="7"/>
        <v>3391588.1666666665</v>
      </c>
      <c r="L143" s="4">
        <f t="shared" si="8"/>
        <v>0.34530266029023537</v>
      </c>
      <c r="M143" s="2">
        <v>1940.9779000000001</v>
      </c>
      <c r="N143" s="2" t="s">
        <v>1504</v>
      </c>
      <c r="O143" s="2" t="s">
        <v>1505</v>
      </c>
      <c r="P143" s="2" t="s">
        <v>1506</v>
      </c>
    </row>
    <row r="144" spans="1:16" x14ac:dyDescent="0.45">
      <c r="A144" s="2">
        <v>16081081</v>
      </c>
      <c r="B144" s="5">
        <v>3</v>
      </c>
      <c r="C144" s="2">
        <v>5.0000000000000001E-3</v>
      </c>
      <c r="D144" s="4">
        <v>11560000</v>
      </c>
      <c r="E144" s="4">
        <v>9409201</v>
      </c>
      <c r="F144" s="4">
        <v>5587238</v>
      </c>
      <c r="G144" s="4">
        <f t="shared" si="6"/>
        <v>8852146.333333334</v>
      </c>
      <c r="H144" s="4">
        <v>2571101.75</v>
      </c>
      <c r="I144" s="4">
        <v>2091053.75</v>
      </c>
      <c r="J144" s="4">
        <v>2489011.5</v>
      </c>
      <c r="K144" s="4">
        <f t="shared" si="7"/>
        <v>2383722.3333333335</v>
      </c>
      <c r="L144" s="4">
        <f t="shared" si="8"/>
        <v>0.26928184912141268</v>
      </c>
      <c r="M144" s="2">
        <v>2428.2498000000001</v>
      </c>
      <c r="N144" s="2" t="s">
        <v>1507</v>
      </c>
      <c r="O144" s="2" t="s">
        <v>1508</v>
      </c>
      <c r="P144" s="2" t="s">
        <v>1509</v>
      </c>
    </row>
    <row r="145" spans="1:16" x14ac:dyDescent="0.45">
      <c r="A145" s="2">
        <v>16094413</v>
      </c>
      <c r="B145" s="5">
        <v>2</v>
      </c>
      <c r="C145" s="2">
        <v>3.0000000000000001E-3</v>
      </c>
      <c r="D145" s="4">
        <v>11090000</v>
      </c>
      <c r="E145" s="4">
        <v>10910000</v>
      </c>
      <c r="F145" s="4">
        <v>11590000</v>
      </c>
      <c r="G145" s="4">
        <f t="shared" si="6"/>
        <v>11196666.666666666</v>
      </c>
      <c r="H145" s="4">
        <v>3505016</v>
      </c>
      <c r="I145" s="4">
        <v>2746272</v>
      </c>
      <c r="J145" s="4">
        <v>1578619.25</v>
      </c>
      <c r="K145" s="4">
        <f t="shared" si="7"/>
        <v>2609969.0833333335</v>
      </c>
      <c r="L145" s="4">
        <f t="shared" si="8"/>
        <v>0.23310232956236979</v>
      </c>
      <c r="M145" s="2">
        <v>1205.6071999999999</v>
      </c>
      <c r="N145" s="2" t="s">
        <v>1510</v>
      </c>
      <c r="O145" s="2" t="s">
        <v>1508</v>
      </c>
      <c r="P145" s="2" t="s">
        <v>1509</v>
      </c>
    </row>
    <row r="146" spans="1:16" x14ac:dyDescent="0.45">
      <c r="A146" s="2">
        <v>16079210</v>
      </c>
      <c r="B146" s="5">
        <v>2</v>
      </c>
      <c r="C146" s="4">
        <v>8.3059999999999994E-5</v>
      </c>
      <c r="D146" s="4">
        <v>18750000</v>
      </c>
      <c r="E146" s="4">
        <v>20950000</v>
      </c>
      <c r="F146" s="4">
        <v>23810000</v>
      </c>
      <c r="G146" s="4">
        <f t="shared" si="6"/>
        <v>21170000</v>
      </c>
      <c r="H146" s="4">
        <v>5004104.5</v>
      </c>
      <c r="I146" s="4">
        <v>4580158</v>
      </c>
      <c r="J146" s="4">
        <v>4006341.75</v>
      </c>
      <c r="K146" s="4">
        <f t="shared" si="7"/>
        <v>4530201.416666667</v>
      </c>
      <c r="L146" s="4">
        <f t="shared" si="8"/>
        <v>0.21399156432057945</v>
      </c>
      <c r="M146" s="2">
        <v>1240.5853999999999</v>
      </c>
      <c r="N146" s="2" t="s">
        <v>1511</v>
      </c>
      <c r="O146" s="2" t="s">
        <v>1508</v>
      </c>
      <c r="P146" s="2" t="s">
        <v>1509</v>
      </c>
    </row>
    <row r="147" spans="1:16" x14ac:dyDescent="0.45">
      <c r="A147" s="2">
        <v>16096468</v>
      </c>
      <c r="B147" s="5">
        <v>2</v>
      </c>
      <c r="C147" s="2">
        <v>4.0000000000000001E-3</v>
      </c>
      <c r="D147" s="4">
        <v>11680000</v>
      </c>
      <c r="E147" s="4">
        <v>8038900.5</v>
      </c>
      <c r="F147" s="4">
        <v>24570000</v>
      </c>
      <c r="G147" s="4">
        <f t="shared" si="6"/>
        <v>14762966.833333334</v>
      </c>
      <c r="H147" s="4">
        <v>1478777.875</v>
      </c>
      <c r="I147" s="4">
        <v>878757.31200000003</v>
      </c>
      <c r="J147" s="4">
        <v>1763521.5</v>
      </c>
      <c r="K147" s="4">
        <f t="shared" si="7"/>
        <v>1373685.5623333333</v>
      </c>
      <c r="L147" s="4">
        <f t="shared" si="8"/>
        <v>9.3049424132802747E-2</v>
      </c>
      <c r="M147" s="2">
        <v>1367.6610000000001</v>
      </c>
      <c r="N147" s="2" t="s">
        <v>1516</v>
      </c>
      <c r="O147" s="2" t="s">
        <v>1515</v>
      </c>
      <c r="P147" s="2" t="s">
        <v>1517</v>
      </c>
    </row>
    <row r="148" spans="1:16" x14ac:dyDescent="0.45">
      <c r="A148" s="2">
        <v>16070222</v>
      </c>
      <c r="B148" s="5">
        <v>2</v>
      </c>
      <c r="C148" s="4">
        <v>4.7899999999999999E-5</v>
      </c>
      <c r="D148" s="4">
        <v>113300000</v>
      </c>
      <c r="E148" s="4">
        <v>97600000</v>
      </c>
      <c r="F148" s="4">
        <v>137600000</v>
      </c>
      <c r="G148" s="4">
        <f t="shared" si="6"/>
        <v>116166666.66666667</v>
      </c>
      <c r="H148" s="4">
        <v>10460000</v>
      </c>
      <c r="I148" s="4">
        <v>8594573</v>
      </c>
      <c r="J148" s="4">
        <v>7553608</v>
      </c>
      <c r="K148" s="4">
        <f t="shared" si="7"/>
        <v>8869393.666666666</v>
      </c>
      <c r="L148" s="4">
        <f t="shared" si="8"/>
        <v>7.6350591104734564E-2</v>
      </c>
      <c r="M148" s="2">
        <v>1191.6615999999999</v>
      </c>
      <c r="N148" s="2" t="s">
        <v>1518</v>
      </c>
      <c r="O148" s="2" t="s">
        <v>1515</v>
      </c>
      <c r="P148" s="2" t="s">
        <v>1517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21"/>
  <sheetViews>
    <sheetView workbookViewId="0">
      <selection activeCell="H14" sqref="H14"/>
    </sheetView>
  </sheetViews>
  <sheetFormatPr defaultRowHeight="14.25" x14ac:dyDescent="0.45"/>
  <cols>
    <col min="1" max="1" width="80.1328125" customWidth="1"/>
    <col min="2" max="2" width="12.3984375" customWidth="1"/>
    <col min="3" max="3" width="15.73046875" customWidth="1"/>
    <col min="4" max="4" width="18" customWidth="1"/>
  </cols>
  <sheetData>
    <row r="1" spans="1:4" ht="33" customHeight="1" x14ac:dyDescent="0.45">
      <c r="A1" s="19" t="s">
        <v>1556</v>
      </c>
    </row>
    <row r="2" spans="1:4" x14ac:dyDescent="0.45">
      <c r="A2" s="14" t="s">
        <v>1552</v>
      </c>
      <c r="B2" s="15"/>
      <c r="C2" s="16"/>
      <c r="D2" s="15"/>
    </row>
    <row r="3" spans="1:4" x14ac:dyDescent="0.45">
      <c r="A3" s="17" t="s">
        <v>14</v>
      </c>
      <c r="B3" s="17" t="s">
        <v>1555</v>
      </c>
      <c r="C3" s="18" t="s">
        <v>1554</v>
      </c>
      <c r="D3" s="17" t="s">
        <v>2</v>
      </c>
    </row>
    <row r="4" spans="1:4" x14ac:dyDescent="0.45">
      <c r="A4" s="11" t="s">
        <v>17</v>
      </c>
      <c r="B4" s="2" t="s">
        <v>16</v>
      </c>
      <c r="C4" s="4">
        <v>65.895152035118159</v>
      </c>
      <c r="D4" s="4">
        <v>3.1419999999999999E-4</v>
      </c>
    </row>
    <row r="5" spans="1:4" x14ac:dyDescent="0.45">
      <c r="A5" s="10" t="s">
        <v>20</v>
      </c>
      <c r="B5" s="2" t="s">
        <v>19</v>
      </c>
      <c r="C5" s="4">
        <v>47.633753227686249</v>
      </c>
      <c r="D5" s="4">
        <v>7.5140000000000004E-6</v>
      </c>
    </row>
    <row r="6" spans="1:4" x14ac:dyDescent="0.45">
      <c r="A6" s="10" t="s">
        <v>20</v>
      </c>
      <c r="B6" s="2" t="s">
        <v>19</v>
      </c>
      <c r="C6" s="4">
        <v>46.955203874314108</v>
      </c>
      <c r="D6" s="4">
        <v>6.6629999999999999E-4</v>
      </c>
    </row>
    <row r="7" spans="1:4" x14ac:dyDescent="0.45">
      <c r="A7" s="10" t="s">
        <v>20</v>
      </c>
      <c r="B7" s="2" t="s">
        <v>19</v>
      </c>
      <c r="C7" s="4">
        <v>39.578158871959467</v>
      </c>
      <c r="D7" s="2">
        <v>2E-3</v>
      </c>
    </row>
    <row r="8" spans="1:4" x14ac:dyDescent="0.45">
      <c r="A8" s="10" t="s">
        <v>20</v>
      </c>
      <c r="B8" s="2" t="s">
        <v>19</v>
      </c>
      <c r="C8" s="4">
        <v>21.642909102299104</v>
      </c>
      <c r="D8" s="4">
        <v>8.0589999999999998E-7</v>
      </c>
    </row>
    <row r="9" spans="1:4" x14ac:dyDescent="0.45">
      <c r="A9" s="10" t="s">
        <v>20</v>
      </c>
      <c r="B9" s="2" t="s">
        <v>19</v>
      </c>
      <c r="C9" s="4">
        <v>19.886642068114526</v>
      </c>
      <c r="D9" s="4">
        <v>2.6889999999999998E-5</v>
      </c>
    </row>
    <row r="10" spans="1:4" x14ac:dyDescent="0.45">
      <c r="A10" s="10" t="s">
        <v>20</v>
      </c>
      <c r="B10" s="2" t="s">
        <v>19</v>
      </c>
      <c r="C10" s="4">
        <v>14.709975270456281</v>
      </c>
      <c r="D10" s="4">
        <v>9.9739999999999997E-6</v>
      </c>
    </row>
    <row r="11" spans="1:4" x14ac:dyDescent="0.45">
      <c r="A11" s="10" t="s">
        <v>1527</v>
      </c>
      <c r="B11" s="2" t="s">
        <v>27</v>
      </c>
      <c r="C11" s="4">
        <v>8.3610357754869202</v>
      </c>
      <c r="D11" s="2">
        <v>3.4000000000000002E-2</v>
      </c>
    </row>
    <row r="12" spans="1:4" x14ac:dyDescent="0.45">
      <c r="A12" s="10" t="s">
        <v>1528</v>
      </c>
      <c r="B12" s="2" t="s">
        <v>29</v>
      </c>
      <c r="C12" s="4">
        <v>7.7470554039638628</v>
      </c>
      <c r="D12" s="2">
        <v>3.6999999999999998E-2</v>
      </c>
    </row>
    <row r="13" spans="1:4" ht="18" x14ac:dyDescent="0.55000000000000004">
      <c r="A13" s="12" t="s">
        <v>1548</v>
      </c>
      <c r="B13" s="2" t="s">
        <v>31</v>
      </c>
      <c r="C13" s="4">
        <v>4.4615172856283625</v>
      </c>
      <c r="D13" s="2">
        <v>4.3999999999999997E-2</v>
      </c>
    </row>
    <row r="14" spans="1:4" x14ac:dyDescent="0.45">
      <c r="A14" s="10" t="s">
        <v>34</v>
      </c>
      <c r="B14" s="2" t="s">
        <v>33</v>
      </c>
      <c r="C14" s="4">
        <v>4.4308933453298671</v>
      </c>
      <c r="D14" s="2">
        <v>2.4E-2</v>
      </c>
    </row>
    <row r="15" spans="1:4" x14ac:dyDescent="0.45">
      <c r="A15" s="10" t="s">
        <v>41</v>
      </c>
      <c r="B15" s="2" t="s">
        <v>36</v>
      </c>
      <c r="C15" s="4">
        <v>4.0690760560467405</v>
      </c>
      <c r="D15" s="2">
        <v>4.7E-2</v>
      </c>
    </row>
    <row r="16" spans="1:4" x14ac:dyDescent="0.45">
      <c r="A16" s="11" t="s">
        <v>39</v>
      </c>
      <c r="B16" s="2" t="s">
        <v>38</v>
      </c>
      <c r="C16" s="4">
        <v>4.0485854206411194</v>
      </c>
      <c r="D16" s="2">
        <v>2.3E-2</v>
      </c>
    </row>
    <row r="17" spans="1:4" x14ac:dyDescent="0.45">
      <c r="A17" s="10" t="s">
        <v>41</v>
      </c>
      <c r="B17" s="2" t="s">
        <v>36</v>
      </c>
      <c r="C17" s="4">
        <v>3.5806564915160322</v>
      </c>
      <c r="D17" s="2">
        <v>0.05</v>
      </c>
    </row>
    <row r="18" spans="1:4" x14ac:dyDescent="0.45">
      <c r="A18" s="11" t="s">
        <v>44</v>
      </c>
      <c r="B18" s="2" t="s">
        <v>43</v>
      </c>
      <c r="C18" s="4">
        <v>3.4919321641927099</v>
      </c>
      <c r="D18" s="2">
        <v>4.1000000000000002E-2</v>
      </c>
    </row>
    <row r="19" spans="1:4" x14ac:dyDescent="0.45">
      <c r="A19" s="10" t="s">
        <v>1529</v>
      </c>
      <c r="B19" s="2" t="s">
        <v>46</v>
      </c>
      <c r="C19" s="4">
        <v>3.3470842243643601</v>
      </c>
      <c r="D19" s="2">
        <v>4.7E-2</v>
      </c>
    </row>
    <row r="20" spans="1:4" x14ac:dyDescent="0.45">
      <c r="A20" s="10" t="s">
        <v>49</v>
      </c>
      <c r="B20" s="2" t="s">
        <v>48</v>
      </c>
      <c r="C20" s="4">
        <v>3.3352584289695644</v>
      </c>
      <c r="D20" s="2">
        <v>4.9000000000000002E-2</v>
      </c>
    </row>
    <row r="21" spans="1:4" x14ac:dyDescent="0.45">
      <c r="A21" s="10" t="s">
        <v>41</v>
      </c>
      <c r="B21" s="2" t="s">
        <v>36</v>
      </c>
      <c r="C21" s="4">
        <v>3.1479916624415525</v>
      </c>
      <c r="D21" s="4">
        <v>8.1210000000000003E-7</v>
      </c>
    </row>
    <row r="22" spans="1:4" x14ac:dyDescent="0.45">
      <c r="A22" s="10" t="s">
        <v>53</v>
      </c>
      <c r="B22" s="2" t="s">
        <v>52</v>
      </c>
      <c r="C22" s="4">
        <v>2.9618176080782579</v>
      </c>
      <c r="D22" s="2">
        <v>1E-3</v>
      </c>
    </row>
    <row r="23" spans="1:4" x14ac:dyDescent="0.45">
      <c r="A23" s="11" t="s">
        <v>56</v>
      </c>
      <c r="B23" s="2" t="s">
        <v>55</v>
      </c>
      <c r="C23" s="4">
        <v>2.8982324028704505</v>
      </c>
      <c r="D23" s="2">
        <v>1.9E-2</v>
      </c>
    </row>
    <row r="24" spans="1:4" x14ac:dyDescent="0.45">
      <c r="A24" s="10" t="s">
        <v>41</v>
      </c>
      <c r="B24" s="2" t="s">
        <v>36</v>
      </c>
      <c r="C24" s="4">
        <v>2.8742639779063102</v>
      </c>
      <c r="D24" s="2">
        <v>2E-3</v>
      </c>
    </row>
    <row r="25" spans="1:4" x14ac:dyDescent="0.45">
      <c r="A25" s="10" t="s">
        <v>41</v>
      </c>
      <c r="B25" s="2" t="s">
        <v>36</v>
      </c>
      <c r="C25" s="4">
        <v>2.7981910684002265</v>
      </c>
      <c r="D25" s="2">
        <v>2E-3</v>
      </c>
    </row>
    <row r="26" spans="1:4" x14ac:dyDescent="0.45">
      <c r="A26" s="10" t="s">
        <v>61</v>
      </c>
      <c r="B26" s="2" t="s">
        <v>60</v>
      </c>
      <c r="C26" s="4">
        <v>2.7044484385531344</v>
      </c>
      <c r="D26" s="2">
        <v>4.9000000000000002E-2</v>
      </c>
    </row>
    <row r="27" spans="1:4" x14ac:dyDescent="0.45">
      <c r="A27" s="10" t="s">
        <v>41</v>
      </c>
      <c r="B27" s="2" t="s">
        <v>36</v>
      </c>
      <c r="C27" s="4">
        <v>2.6079656838551224</v>
      </c>
      <c r="D27" s="4">
        <v>1.26E-4</v>
      </c>
    </row>
    <row r="28" spans="1:4" x14ac:dyDescent="0.45">
      <c r="A28" s="10" t="s">
        <v>65</v>
      </c>
      <c r="B28" s="2" t="s">
        <v>64</v>
      </c>
      <c r="C28" s="4">
        <v>2.6068547842442547</v>
      </c>
      <c r="D28" s="2">
        <v>4.4999999999999998E-2</v>
      </c>
    </row>
    <row r="29" spans="1:4" x14ac:dyDescent="0.45">
      <c r="A29" s="10" t="s">
        <v>41</v>
      </c>
      <c r="B29" s="2" t="s">
        <v>36</v>
      </c>
      <c r="C29" s="4">
        <v>2.5372204924992925</v>
      </c>
      <c r="D29" s="4">
        <v>6.1849999999999999E-5</v>
      </c>
    </row>
    <row r="30" spans="1:4" x14ac:dyDescent="0.45">
      <c r="A30" s="10" t="s">
        <v>69</v>
      </c>
      <c r="B30" s="2" t="s">
        <v>68</v>
      </c>
      <c r="C30" s="4">
        <v>2.4983087423345638</v>
      </c>
      <c r="D30" s="2">
        <v>2.8000000000000001E-2</v>
      </c>
    </row>
    <row r="31" spans="1:4" x14ac:dyDescent="0.45">
      <c r="A31" s="11" t="s">
        <v>72</v>
      </c>
      <c r="B31" s="2" t="s">
        <v>71</v>
      </c>
      <c r="C31" s="4">
        <v>2.4056043085659229</v>
      </c>
      <c r="D31" s="2">
        <v>2.4E-2</v>
      </c>
    </row>
    <row r="32" spans="1:4" x14ac:dyDescent="0.45">
      <c r="A32" s="10" t="s">
        <v>41</v>
      </c>
      <c r="B32" s="2" t="s">
        <v>36</v>
      </c>
      <c r="C32" s="4">
        <v>2.3903442738131084</v>
      </c>
      <c r="D32" s="2">
        <v>1E-3</v>
      </c>
    </row>
    <row r="33" spans="1:4" x14ac:dyDescent="0.45">
      <c r="A33" s="10" t="s">
        <v>76</v>
      </c>
      <c r="B33" s="2" t="s">
        <v>75</v>
      </c>
      <c r="C33" s="4">
        <v>2.3401249394235868</v>
      </c>
      <c r="D33" s="2">
        <v>4.7E-2</v>
      </c>
    </row>
    <row r="34" spans="1:4" x14ac:dyDescent="0.45">
      <c r="A34" s="10" t="s">
        <v>79</v>
      </c>
      <c r="B34" s="2" t="s">
        <v>78</v>
      </c>
      <c r="C34" s="4">
        <v>2.335610940067383</v>
      </c>
      <c r="D34" s="2">
        <v>2.1000000000000001E-2</v>
      </c>
    </row>
    <row r="35" spans="1:4" x14ac:dyDescent="0.45">
      <c r="A35" s="10" t="s">
        <v>41</v>
      </c>
      <c r="B35" s="2" t="s">
        <v>36</v>
      </c>
      <c r="C35" s="4">
        <v>2.3275470142828305</v>
      </c>
      <c r="D35" s="2">
        <v>4.7E-2</v>
      </c>
    </row>
    <row r="36" spans="1:4" x14ac:dyDescent="0.45">
      <c r="A36" s="10" t="s">
        <v>41</v>
      </c>
      <c r="B36" s="2" t="s">
        <v>36</v>
      </c>
      <c r="C36" s="4">
        <v>2.3221243574211718</v>
      </c>
      <c r="D36" s="2">
        <v>8.0000000000000002E-3</v>
      </c>
    </row>
    <row r="37" spans="1:4" x14ac:dyDescent="0.45">
      <c r="A37" s="10" t="s">
        <v>84</v>
      </c>
      <c r="B37" s="2" t="s">
        <v>83</v>
      </c>
      <c r="C37" s="4">
        <v>2.3111382700805847</v>
      </c>
      <c r="D37" s="2">
        <v>4.2000000000000003E-2</v>
      </c>
    </row>
    <row r="38" spans="1:4" x14ac:dyDescent="0.45">
      <c r="A38" s="10" t="s">
        <v>41</v>
      </c>
      <c r="B38" s="2" t="s">
        <v>36</v>
      </c>
      <c r="C38" s="4">
        <v>2.3082696689451816</v>
      </c>
      <c r="D38" s="2">
        <v>3.0000000000000001E-3</v>
      </c>
    </row>
    <row r="39" spans="1:4" x14ac:dyDescent="0.45">
      <c r="A39" s="10" t="s">
        <v>41</v>
      </c>
      <c r="B39" s="2" t="s">
        <v>36</v>
      </c>
      <c r="C39" s="4">
        <v>2.2610157347956683</v>
      </c>
      <c r="D39" s="2">
        <v>4.0000000000000001E-3</v>
      </c>
    </row>
    <row r="40" spans="1:4" x14ac:dyDescent="0.45">
      <c r="A40" s="10" t="s">
        <v>91</v>
      </c>
      <c r="B40" s="2" t="s">
        <v>90</v>
      </c>
      <c r="C40" s="4">
        <v>2.2585664678314008</v>
      </c>
      <c r="D40" s="2">
        <v>1.2E-2</v>
      </c>
    </row>
    <row r="41" spans="1:4" x14ac:dyDescent="0.45">
      <c r="A41" s="10" t="s">
        <v>1529</v>
      </c>
      <c r="B41" s="2" t="s">
        <v>46</v>
      </c>
      <c r="C41" s="4">
        <v>2.1962673545254536</v>
      </c>
      <c r="D41" s="2">
        <v>4.3999999999999997E-2</v>
      </c>
    </row>
    <row r="42" spans="1:4" x14ac:dyDescent="0.45">
      <c r="A42" s="10" t="s">
        <v>95</v>
      </c>
      <c r="B42" s="2" t="s">
        <v>94</v>
      </c>
      <c r="C42" s="4">
        <v>2.160613723825302</v>
      </c>
      <c r="D42" s="2">
        <v>2.4E-2</v>
      </c>
    </row>
    <row r="43" spans="1:4" x14ac:dyDescent="0.45">
      <c r="A43" s="10" t="s">
        <v>41</v>
      </c>
      <c r="B43" s="2" t="s">
        <v>36</v>
      </c>
      <c r="C43" s="4">
        <v>2.150792171481827</v>
      </c>
      <c r="D43" s="2">
        <v>6.0000000000000001E-3</v>
      </c>
    </row>
    <row r="44" spans="1:4" x14ac:dyDescent="0.45">
      <c r="A44" s="11" t="s">
        <v>99</v>
      </c>
      <c r="B44" s="2" t="s">
        <v>98</v>
      </c>
      <c r="C44" s="4">
        <v>2.1127194291679756</v>
      </c>
      <c r="D44" s="2">
        <v>1.0999999999999999E-2</v>
      </c>
    </row>
    <row r="45" spans="1:4" x14ac:dyDescent="0.45">
      <c r="A45" s="10" t="s">
        <v>102</v>
      </c>
      <c r="B45" s="2" t="s">
        <v>101</v>
      </c>
      <c r="C45" s="4">
        <v>2.1000638899110817</v>
      </c>
      <c r="D45" s="2">
        <v>3.1E-2</v>
      </c>
    </row>
    <row r="46" spans="1:4" x14ac:dyDescent="0.45">
      <c r="A46" s="10" t="s">
        <v>110</v>
      </c>
      <c r="B46" s="2" t="s">
        <v>104</v>
      </c>
      <c r="C46" s="4">
        <v>2.0870370546243975</v>
      </c>
      <c r="D46" s="2">
        <v>8.0000000000000002E-3</v>
      </c>
    </row>
    <row r="47" spans="1:4" x14ac:dyDescent="0.45">
      <c r="A47" s="10" t="s">
        <v>107</v>
      </c>
      <c r="B47" s="2" t="s">
        <v>106</v>
      </c>
      <c r="C47" s="4">
        <v>2.0478313734386244</v>
      </c>
      <c r="D47" s="2">
        <v>1.4E-2</v>
      </c>
    </row>
    <row r="48" spans="1:4" x14ac:dyDescent="0.45">
      <c r="A48" s="11" t="s">
        <v>17</v>
      </c>
      <c r="B48" s="2" t="s">
        <v>16</v>
      </c>
      <c r="C48" s="4">
        <v>2.0212316311811547</v>
      </c>
      <c r="D48" s="2">
        <v>0.03</v>
      </c>
    </row>
    <row r="49" spans="1:4" x14ac:dyDescent="0.45">
      <c r="A49" s="10" t="s">
        <v>110</v>
      </c>
      <c r="B49" s="2" t="s">
        <v>104</v>
      </c>
      <c r="C49" s="4">
        <v>2.01352971238199</v>
      </c>
      <c r="D49" s="2">
        <v>0.01</v>
      </c>
    </row>
    <row r="50" spans="1:4" x14ac:dyDescent="0.45">
      <c r="A50" s="10" t="s">
        <v>113</v>
      </c>
      <c r="B50" s="2" t="s">
        <v>112</v>
      </c>
      <c r="C50" s="4">
        <v>1.9952461406204971</v>
      </c>
      <c r="D50" s="2">
        <v>3.5000000000000003E-2</v>
      </c>
    </row>
    <row r="51" spans="1:4" x14ac:dyDescent="0.45">
      <c r="A51" s="10" t="s">
        <v>53</v>
      </c>
      <c r="B51" s="2" t="s">
        <v>52</v>
      </c>
      <c r="C51" s="4">
        <v>1.9924574636028769</v>
      </c>
      <c r="D51" s="2">
        <v>1.4E-2</v>
      </c>
    </row>
    <row r="52" spans="1:4" x14ac:dyDescent="0.45">
      <c r="A52" s="10" t="s">
        <v>69</v>
      </c>
      <c r="B52" s="2" t="s">
        <v>68</v>
      </c>
      <c r="C52" s="4">
        <v>1.9848293616341606</v>
      </c>
      <c r="D52" s="2">
        <v>3.6999999999999998E-2</v>
      </c>
    </row>
    <row r="53" spans="1:4" x14ac:dyDescent="0.45">
      <c r="A53" s="10" t="s">
        <v>41</v>
      </c>
      <c r="B53" s="2" t="s">
        <v>36</v>
      </c>
      <c r="C53" s="4">
        <v>1.959770592635691</v>
      </c>
      <c r="D53" s="2">
        <v>1.7000000000000001E-2</v>
      </c>
    </row>
    <row r="54" spans="1:4" x14ac:dyDescent="0.45">
      <c r="A54" s="10" t="s">
        <v>119</v>
      </c>
      <c r="B54" s="2" t="s">
        <v>118</v>
      </c>
      <c r="C54" s="4">
        <v>1.9357187412737458</v>
      </c>
      <c r="D54" s="2">
        <v>3.9E-2</v>
      </c>
    </row>
    <row r="55" spans="1:4" x14ac:dyDescent="0.45">
      <c r="A55" s="10" t="s">
        <v>79</v>
      </c>
      <c r="B55" s="2" t="s">
        <v>78</v>
      </c>
      <c r="C55" s="4">
        <v>1.9319213666207409</v>
      </c>
      <c r="D55" s="2">
        <v>1.4999999999999999E-2</v>
      </c>
    </row>
    <row r="56" spans="1:4" x14ac:dyDescent="0.45">
      <c r="A56" s="11" t="s">
        <v>17</v>
      </c>
      <c r="B56" s="2" t="s">
        <v>16</v>
      </c>
      <c r="C56" s="4">
        <v>1.9013638577691183</v>
      </c>
      <c r="D56" s="2">
        <v>0.01</v>
      </c>
    </row>
    <row r="57" spans="1:4" x14ac:dyDescent="0.45">
      <c r="A57" s="10" t="s">
        <v>126</v>
      </c>
      <c r="B57" s="2" t="s">
        <v>125</v>
      </c>
      <c r="C57" s="4">
        <v>1.8980486425339369</v>
      </c>
      <c r="D57" s="2">
        <v>2.4E-2</v>
      </c>
    </row>
    <row r="58" spans="1:4" x14ac:dyDescent="0.45">
      <c r="A58" s="10" t="s">
        <v>129</v>
      </c>
      <c r="B58" s="2" t="s">
        <v>128</v>
      </c>
      <c r="C58" s="4">
        <v>1.8536489068526647</v>
      </c>
      <c r="D58" s="2">
        <v>3.2000000000000001E-2</v>
      </c>
    </row>
    <row r="59" spans="1:4" x14ac:dyDescent="0.45">
      <c r="A59" s="10" t="s">
        <v>132</v>
      </c>
      <c r="B59" s="2" t="s">
        <v>131</v>
      </c>
      <c r="C59" s="4">
        <v>1.8450890124073478</v>
      </c>
      <c r="D59" s="2">
        <v>3.0000000000000001E-3</v>
      </c>
    </row>
    <row r="60" spans="1:4" x14ac:dyDescent="0.45">
      <c r="A60" s="10" t="s">
        <v>136</v>
      </c>
      <c r="B60" s="2" t="s">
        <v>135</v>
      </c>
      <c r="C60" s="4">
        <v>1.8377645904396989</v>
      </c>
      <c r="D60" s="2">
        <v>3.2000000000000001E-2</v>
      </c>
    </row>
    <row r="61" spans="1:4" x14ac:dyDescent="0.45">
      <c r="A61" s="10" t="s">
        <v>139</v>
      </c>
      <c r="B61" s="2" t="s">
        <v>138</v>
      </c>
      <c r="C61" s="4">
        <v>1.8348304715785608</v>
      </c>
      <c r="D61" s="2">
        <v>4.3999999999999997E-2</v>
      </c>
    </row>
    <row r="62" spans="1:4" x14ac:dyDescent="0.45">
      <c r="A62" s="11" t="s">
        <v>17</v>
      </c>
      <c r="B62" s="2" t="s">
        <v>16</v>
      </c>
      <c r="C62" s="4">
        <v>1.8213504823151125</v>
      </c>
      <c r="D62" s="4">
        <v>1.5669999999999999E-4</v>
      </c>
    </row>
    <row r="63" spans="1:4" x14ac:dyDescent="0.45">
      <c r="A63" s="10" t="s">
        <v>143</v>
      </c>
      <c r="B63" s="2" t="s">
        <v>142</v>
      </c>
      <c r="C63" s="4">
        <v>1.8210606638687525</v>
      </c>
      <c r="D63" s="2">
        <v>3.9E-2</v>
      </c>
    </row>
    <row r="64" spans="1:4" x14ac:dyDescent="0.45">
      <c r="A64" s="10" t="s">
        <v>1520</v>
      </c>
      <c r="B64" s="2" t="s">
        <v>145</v>
      </c>
      <c r="C64" s="4">
        <v>1.8071902418146801</v>
      </c>
      <c r="D64" s="2">
        <v>4.0000000000000001E-3</v>
      </c>
    </row>
    <row r="65" spans="1:4" x14ac:dyDescent="0.45">
      <c r="A65" s="10" t="s">
        <v>148</v>
      </c>
      <c r="B65" s="2" t="s">
        <v>147</v>
      </c>
      <c r="C65" s="4">
        <v>1.7973494278851885</v>
      </c>
      <c r="D65" s="2">
        <v>4.2999999999999997E-2</v>
      </c>
    </row>
    <row r="66" spans="1:4" x14ac:dyDescent="0.45">
      <c r="A66" s="10" t="s">
        <v>151</v>
      </c>
      <c r="B66" s="2" t="s">
        <v>150</v>
      </c>
      <c r="C66" s="4">
        <v>1.7430580974432728</v>
      </c>
      <c r="D66" s="4">
        <v>8.4880000000000003E-4</v>
      </c>
    </row>
    <row r="67" spans="1:4" x14ac:dyDescent="0.45">
      <c r="A67" s="11" t="s">
        <v>155</v>
      </c>
      <c r="B67" s="2" t="s">
        <v>154</v>
      </c>
      <c r="C67" s="4">
        <v>1.7409211156399147</v>
      </c>
      <c r="D67" s="2">
        <v>2.9000000000000001E-2</v>
      </c>
    </row>
    <row r="68" spans="1:4" x14ac:dyDescent="0.45">
      <c r="A68" s="10" t="s">
        <v>158</v>
      </c>
      <c r="B68" s="2" t="s">
        <v>157</v>
      </c>
      <c r="C68" s="4">
        <v>1.7363751584283902</v>
      </c>
      <c r="D68" s="2">
        <v>7.0000000000000001E-3</v>
      </c>
    </row>
    <row r="69" spans="1:4" x14ac:dyDescent="0.45">
      <c r="A69" s="11" t="s">
        <v>161</v>
      </c>
      <c r="B69" s="2" t="s">
        <v>160</v>
      </c>
      <c r="C69" s="4">
        <v>1.6804123711340209</v>
      </c>
      <c r="D69" s="2">
        <v>0.02</v>
      </c>
    </row>
    <row r="70" spans="1:4" x14ac:dyDescent="0.45">
      <c r="A70" s="10" t="s">
        <v>1521</v>
      </c>
      <c r="B70" s="2" t="s">
        <v>164</v>
      </c>
      <c r="C70" s="4">
        <v>1.6758333333333333</v>
      </c>
      <c r="D70" s="2">
        <v>3.0000000000000001E-3</v>
      </c>
    </row>
    <row r="71" spans="1:4" x14ac:dyDescent="0.45">
      <c r="A71" s="11" t="s">
        <v>167</v>
      </c>
      <c r="B71" s="2" t="s">
        <v>166</v>
      </c>
      <c r="C71" s="4">
        <v>1.6734506899001607</v>
      </c>
      <c r="D71" s="2">
        <v>1.7999999999999999E-2</v>
      </c>
    </row>
    <row r="72" spans="1:4" x14ac:dyDescent="0.45">
      <c r="A72" s="10" t="s">
        <v>69</v>
      </c>
      <c r="B72" s="2" t="s">
        <v>68</v>
      </c>
      <c r="C72" s="4">
        <v>1.6677499642150639</v>
      </c>
      <c r="D72" s="2">
        <v>2.5000000000000001E-2</v>
      </c>
    </row>
    <row r="73" spans="1:4" x14ac:dyDescent="0.45">
      <c r="A73" s="11" t="s">
        <v>171</v>
      </c>
      <c r="B73" s="2" t="s">
        <v>170</v>
      </c>
      <c r="C73" s="4">
        <v>1.6659441995857336</v>
      </c>
      <c r="D73" s="2">
        <v>0.02</v>
      </c>
    </row>
    <row r="74" spans="1:4" x14ac:dyDescent="0.45">
      <c r="A74" s="10" t="s">
        <v>174</v>
      </c>
      <c r="B74" s="2" t="s">
        <v>173</v>
      </c>
      <c r="C74" s="4">
        <v>1.6549391128292914</v>
      </c>
      <c r="D74" s="2">
        <v>0.01</v>
      </c>
    </row>
    <row r="75" spans="1:4" x14ac:dyDescent="0.45">
      <c r="A75" s="11" t="s">
        <v>177</v>
      </c>
      <c r="B75" s="2" t="s">
        <v>176</v>
      </c>
      <c r="C75" s="4">
        <v>1.6518395077554162</v>
      </c>
      <c r="D75" s="2">
        <v>1E-3</v>
      </c>
    </row>
    <row r="76" spans="1:4" x14ac:dyDescent="0.45">
      <c r="A76" s="10" t="s">
        <v>1520</v>
      </c>
      <c r="B76" s="2" t="s">
        <v>145</v>
      </c>
      <c r="C76" s="4">
        <v>1.6434345248787496</v>
      </c>
      <c r="D76" s="2">
        <v>2.9000000000000001E-2</v>
      </c>
    </row>
    <row r="77" spans="1:4" x14ac:dyDescent="0.45">
      <c r="A77" s="10" t="s">
        <v>1520</v>
      </c>
      <c r="B77" s="2" t="s">
        <v>145</v>
      </c>
      <c r="C77" s="4">
        <v>1.6414304123711341</v>
      </c>
      <c r="D77" s="2">
        <v>8.9999999999999993E-3</v>
      </c>
    </row>
    <row r="78" spans="1:4" x14ac:dyDescent="0.45">
      <c r="A78" s="10" t="s">
        <v>132</v>
      </c>
      <c r="B78" s="2" t="s">
        <v>131</v>
      </c>
      <c r="C78" s="4">
        <v>1.6367049880654274</v>
      </c>
      <c r="D78" s="2">
        <v>0.02</v>
      </c>
    </row>
    <row r="79" spans="1:4" x14ac:dyDescent="0.45">
      <c r="A79" s="10" t="s">
        <v>183</v>
      </c>
      <c r="B79" s="2" t="s">
        <v>182</v>
      </c>
      <c r="C79" s="4">
        <v>1.6360368994848449</v>
      </c>
      <c r="D79" s="2">
        <v>0.03</v>
      </c>
    </row>
    <row r="80" spans="1:4" x14ac:dyDescent="0.45">
      <c r="A80" s="10" t="s">
        <v>1529</v>
      </c>
      <c r="B80" s="2" t="s">
        <v>46</v>
      </c>
      <c r="C80" s="4">
        <v>1.635601118359739</v>
      </c>
      <c r="D80" s="2">
        <v>2.5000000000000001E-2</v>
      </c>
    </row>
    <row r="81" spans="1:4" x14ac:dyDescent="0.45">
      <c r="A81" s="10" t="s">
        <v>187</v>
      </c>
      <c r="B81" s="2" t="s">
        <v>186</v>
      </c>
      <c r="C81" s="4">
        <v>1.629198312236287</v>
      </c>
      <c r="D81" s="2">
        <v>1.2E-2</v>
      </c>
    </row>
    <row r="82" spans="1:4" x14ac:dyDescent="0.45">
      <c r="A82" s="11" t="s">
        <v>177</v>
      </c>
      <c r="B82" s="2" t="s">
        <v>176</v>
      </c>
      <c r="C82" s="4">
        <v>1.6255947908840471</v>
      </c>
      <c r="D82" s="4">
        <v>1.4210000000000001E-4</v>
      </c>
    </row>
    <row r="83" spans="1:4" x14ac:dyDescent="0.45">
      <c r="A83" s="10" t="s">
        <v>139</v>
      </c>
      <c r="B83" s="2" t="s">
        <v>138</v>
      </c>
      <c r="C83" s="4">
        <v>1.6186309830159546</v>
      </c>
      <c r="D83" s="2">
        <v>2.3E-2</v>
      </c>
    </row>
    <row r="84" spans="1:4" x14ac:dyDescent="0.45">
      <c r="A84" s="11" t="s">
        <v>192</v>
      </c>
      <c r="B84" s="2" t="s">
        <v>191</v>
      </c>
      <c r="C84" s="4">
        <v>1.6156862738403877</v>
      </c>
      <c r="D84" s="2">
        <v>8.9999999999999993E-3</v>
      </c>
    </row>
    <row r="85" spans="1:4" x14ac:dyDescent="0.45">
      <c r="A85" s="10" t="s">
        <v>110</v>
      </c>
      <c r="B85" s="2" t="s">
        <v>104</v>
      </c>
      <c r="C85" s="4">
        <v>1.6123634673483616</v>
      </c>
      <c r="D85" s="4">
        <v>5.3390000000000002E-4</v>
      </c>
    </row>
    <row r="86" spans="1:4" x14ac:dyDescent="0.45">
      <c r="A86" s="11" t="s">
        <v>196</v>
      </c>
      <c r="B86" s="2" t="s">
        <v>195</v>
      </c>
      <c r="C86" s="4">
        <v>1.6058838889372444</v>
      </c>
      <c r="D86" s="2">
        <v>4.2999999999999997E-2</v>
      </c>
    </row>
    <row r="87" spans="1:4" x14ac:dyDescent="0.45">
      <c r="A87" s="10" t="s">
        <v>199</v>
      </c>
      <c r="B87" s="2" t="s">
        <v>198</v>
      </c>
      <c r="C87" s="4">
        <v>1.6035407725321886</v>
      </c>
      <c r="D87" s="2">
        <v>3.0000000000000001E-3</v>
      </c>
    </row>
    <row r="88" spans="1:4" x14ac:dyDescent="0.45">
      <c r="A88" s="10" t="s">
        <v>202</v>
      </c>
      <c r="B88" s="2" t="s">
        <v>201</v>
      </c>
      <c r="C88" s="4">
        <v>1.5979810525299889</v>
      </c>
      <c r="D88" s="2">
        <v>2.3E-2</v>
      </c>
    </row>
    <row r="89" spans="1:4" x14ac:dyDescent="0.45">
      <c r="A89" s="10" t="s">
        <v>158</v>
      </c>
      <c r="B89" s="2" t="s">
        <v>157</v>
      </c>
      <c r="C89" s="4">
        <v>1.5932243544183844</v>
      </c>
      <c r="D89" s="2">
        <v>0.02</v>
      </c>
    </row>
    <row r="90" spans="1:4" x14ac:dyDescent="0.45">
      <c r="A90" s="10" t="s">
        <v>206</v>
      </c>
      <c r="B90" s="2" t="s">
        <v>205</v>
      </c>
      <c r="C90" s="4">
        <v>1.5735767991407088</v>
      </c>
      <c r="D90" s="2">
        <v>0.01</v>
      </c>
    </row>
    <row r="91" spans="1:4" x14ac:dyDescent="0.45">
      <c r="A91" s="10" t="s">
        <v>211</v>
      </c>
      <c r="B91" s="2" t="s">
        <v>210</v>
      </c>
      <c r="C91" s="4">
        <v>1.5645756457564577</v>
      </c>
      <c r="D91" s="2">
        <v>5.0000000000000001E-3</v>
      </c>
    </row>
    <row r="92" spans="1:4" x14ac:dyDescent="0.45">
      <c r="A92" s="11" t="s">
        <v>177</v>
      </c>
      <c r="B92" s="2" t="s">
        <v>176</v>
      </c>
      <c r="C92" s="4">
        <v>1.5610536681437717</v>
      </c>
      <c r="D92" s="2">
        <v>3.0000000000000001E-3</v>
      </c>
    </row>
    <row r="93" spans="1:4" x14ac:dyDescent="0.45">
      <c r="A93" s="11" t="s">
        <v>215</v>
      </c>
      <c r="B93" s="2" t="s">
        <v>214</v>
      </c>
      <c r="C93" s="4">
        <v>1.559387053549155</v>
      </c>
      <c r="D93" s="2">
        <v>0.05</v>
      </c>
    </row>
    <row r="94" spans="1:4" x14ac:dyDescent="0.45">
      <c r="A94" s="10" t="s">
        <v>1530</v>
      </c>
      <c r="B94" s="2" t="s">
        <v>217</v>
      </c>
      <c r="C94" s="4">
        <v>1.5544337876493353</v>
      </c>
      <c r="D94" s="2">
        <v>2.1000000000000001E-2</v>
      </c>
    </row>
    <row r="95" spans="1:4" x14ac:dyDescent="0.45">
      <c r="A95" s="11" t="s">
        <v>220</v>
      </c>
      <c r="B95" s="2" t="s">
        <v>219</v>
      </c>
      <c r="C95" s="4">
        <v>1.5535127458009603</v>
      </c>
      <c r="D95" s="2">
        <v>2.7E-2</v>
      </c>
    </row>
    <row r="96" spans="1:4" x14ac:dyDescent="0.45">
      <c r="A96" s="10" t="s">
        <v>1529</v>
      </c>
      <c r="B96" s="2" t="s">
        <v>46</v>
      </c>
      <c r="C96" s="4">
        <v>1.5495591991431161</v>
      </c>
      <c r="D96" s="2">
        <v>1.4E-2</v>
      </c>
    </row>
    <row r="97" spans="1:4" x14ac:dyDescent="0.45">
      <c r="A97" s="10" t="s">
        <v>224</v>
      </c>
      <c r="B97" s="2" t="s">
        <v>223</v>
      </c>
      <c r="C97" s="4">
        <v>1.5476489465606251</v>
      </c>
      <c r="D97" s="2">
        <v>2.3E-2</v>
      </c>
    </row>
    <row r="98" spans="1:4" x14ac:dyDescent="0.45">
      <c r="A98" s="10" t="s">
        <v>229</v>
      </c>
      <c r="B98" s="2" t="s">
        <v>228</v>
      </c>
      <c r="C98" s="4">
        <v>1.5458918356734268</v>
      </c>
      <c r="D98" s="2">
        <v>1.2999999999999999E-2</v>
      </c>
    </row>
    <row r="99" spans="1:4" x14ac:dyDescent="0.45">
      <c r="A99" s="10" t="s">
        <v>281</v>
      </c>
      <c r="B99" s="2" t="s">
        <v>231</v>
      </c>
      <c r="C99" s="4">
        <v>1.5442999898145124</v>
      </c>
      <c r="D99" s="2">
        <v>2.1000000000000001E-2</v>
      </c>
    </row>
    <row r="100" spans="1:4" x14ac:dyDescent="0.45">
      <c r="A100" s="10" t="s">
        <v>79</v>
      </c>
      <c r="B100" s="2" t="s">
        <v>78</v>
      </c>
      <c r="C100" s="4">
        <v>1.5425970084543681</v>
      </c>
      <c r="D100" s="2">
        <v>1.2999999999999999E-2</v>
      </c>
    </row>
    <row r="101" spans="1:4" x14ac:dyDescent="0.45">
      <c r="A101" s="10" t="s">
        <v>235</v>
      </c>
      <c r="B101" s="2" t="s">
        <v>234</v>
      </c>
      <c r="C101" s="4">
        <v>1.5400236070566431</v>
      </c>
      <c r="D101" s="2">
        <v>1.9E-2</v>
      </c>
    </row>
    <row r="102" spans="1:4" x14ac:dyDescent="0.45">
      <c r="A102" s="10" t="s">
        <v>91</v>
      </c>
      <c r="B102" s="2" t="s">
        <v>90</v>
      </c>
      <c r="C102" s="4">
        <v>1.5283973919011669</v>
      </c>
      <c r="D102" s="2">
        <v>2.1999999999999999E-2</v>
      </c>
    </row>
    <row r="103" spans="1:4" x14ac:dyDescent="0.45">
      <c r="A103" s="10" t="s">
        <v>102</v>
      </c>
      <c r="B103" s="2" t="s">
        <v>101</v>
      </c>
      <c r="C103" s="4">
        <v>1.5249692131210251</v>
      </c>
      <c r="D103" s="2">
        <v>1.0999999999999999E-2</v>
      </c>
    </row>
    <row r="104" spans="1:4" x14ac:dyDescent="0.45">
      <c r="A104" s="10" t="s">
        <v>1531</v>
      </c>
      <c r="B104" s="2" t="s">
        <v>239</v>
      </c>
      <c r="C104" s="4">
        <v>1.5221313225330229</v>
      </c>
      <c r="D104" s="2">
        <v>1.0999999999999999E-2</v>
      </c>
    </row>
    <row r="105" spans="1:4" x14ac:dyDescent="0.45">
      <c r="A105" s="10" t="s">
        <v>243</v>
      </c>
      <c r="B105" s="2" t="s">
        <v>242</v>
      </c>
      <c r="C105" s="4">
        <v>1.5220033143067573</v>
      </c>
      <c r="D105" s="2">
        <v>4.8000000000000001E-2</v>
      </c>
    </row>
    <row r="106" spans="1:4" x14ac:dyDescent="0.45">
      <c r="A106" s="10" t="s">
        <v>1532</v>
      </c>
      <c r="B106" s="2" t="s">
        <v>245</v>
      </c>
      <c r="C106" s="4">
        <v>1.5192174698428595</v>
      </c>
      <c r="D106" s="2">
        <v>4.8000000000000001E-2</v>
      </c>
    </row>
    <row r="107" spans="1:4" x14ac:dyDescent="0.45">
      <c r="A107" s="10" t="s">
        <v>1533</v>
      </c>
      <c r="B107" s="2" t="s">
        <v>247</v>
      </c>
      <c r="C107" s="4">
        <v>1.5136346178466265</v>
      </c>
      <c r="D107" s="2">
        <v>1.2999999999999999E-2</v>
      </c>
    </row>
    <row r="108" spans="1:4" x14ac:dyDescent="0.45">
      <c r="A108" s="11" t="s">
        <v>250</v>
      </c>
      <c r="B108" s="2" t="s">
        <v>249</v>
      </c>
      <c r="C108" s="4">
        <v>1.5126667955907946</v>
      </c>
      <c r="D108" s="2">
        <v>2.8000000000000001E-2</v>
      </c>
    </row>
    <row r="109" spans="1:4" x14ac:dyDescent="0.45">
      <c r="A109" s="10" t="s">
        <v>1534</v>
      </c>
      <c r="B109" s="2" t="s">
        <v>252</v>
      </c>
      <c r="C109" s="4">
        <v>1.5107966151152614</v>
      </c>
      <c r="D109" s="2">
        <v>1.6E-2</v>
      </c>
    </row>
    <row r="110" spans="1:4" x14ac:dyDescent="0.45">
      <c r="A110" s="10" t="s">
        <v>255</v>
      </c>
      <c r="B110" s="2" t="s">
        <v>254</v>
      </c>
      <c r="C110" s="4">
        <v>1.5077650236326807</v>
      </c>
      <c r="D110" s="2">
        <v>3.0000000000000001E-3</v>
      </c>
    </row>
    <row r="111" spans="1:4" x14ac:dyDescent="0.45">
      <c r="A111" s="11" t="s">
        <v>258</v>
      </c>
      <c r="B111" s="2" t="s">
        <v>257</v>
      </c>
      <c r="C111" s="4">
        <v>1.5073542441963494</v>
      </c>
      <c r="D111" s="2">
        <v>2E-3</v>
      </c>
    </row>
    <row r="112" spans="1:4" x14ac:dyDescent="0.45">
      <c r="A112" s="10" t="s">
        <v>1535</v>
      </c>
      <c r="B112" s="2" t="s">
        <v>260</v>
      </c>
      <c r="C112" s="4">
        <v>1.5031335368793186</v>
      </c>
      <c r="D112" s="2">
        <v>0.03</v>
      </c>
    </row>
    <row r="113" spans="1:14" x14ac:dyDescent="0.45">
      <c r="A113" s="10" t="s">
        <v>263</v>
      </c>
      <c r="B113" s="2" t="s">
        <v>262</v>
      </c>
      <c r="C113" s="4">
        <v>1.4957171897647448</v>
      </c>
      <c r="D113" s="2">
        <v>5.0000000000000001E-3</v>
      </c>
    </row>
    <row r="115" spans="1:14" x14ac:dyDescent="0.45">
      <c r="A115" s="13" t="s">
        <v>1551</v>
      </c>
    </row>
    <row r="116" spans="1:14" x14ac:dyDescent="0.45">
      <c r="A116" s="17" t="s">
        <v>14</v>
      </c>
      <c r="B116" s="17" t="s">
        <v>1553</v>
      </c>
      <c r="C116" s="18" t="s">
        <v>1554</v>
      </c>
      <c r="D116" s="17" t="s">
        <v>2</v>
      </c>
    </row>
    <row r="117" spans="1:14" x14ac:dyDescent="0.45">
      <c r="A117" s="7" t="s">
        <v>750</v>
      </c>
      <c r="B117" s="7" t="s">
        <v>749</v>
      </c>
      <c r="C117" s="9">
        <v>0.66602831543670071</v>
      </c>
      <c r="D117" s="7">
        <v>2.1000000000000001E-2</v>
      </c>
      <c r="E117" s="4"/>
      <c r="F117" s="4"/>
      <c r="G117" s="4"/>
      <c r="H117" s="4"/>
      <c r="I117" s="4"/>
      <c r="J117" s="4"/>
      <c r="K117" s="4"/>
      <c r="L117" s="4"/>
      <c r="M117" s="2"/>
      <c r="N117" s="2"/>
    </row>
    <row r="118" spans="1:14" x14ac:dyDescent="0.45">
      <c r="A118" s="7" t="s">
        <v>1291</v>
      </c>
      <c r="B118" s="7" t="s">
        <v>1290</v>
      </c>
      <c r="C118" s="9">
        <v>0.66511922346486596</v>
      </c>
      <c r="D118" s="7">
        <v>4.5999999999999999E-2</v>
      </c>
      <c r="E118" s="4"/>
      <c r="F118" s="4"/>
      <c r="G118" s="4"/>
      <c r="H118" s="4"/>
      <c r="I118" s="4"/>
      <c r="J118" s="4"/>
      <c r="K118" s="4"/>
      <c r="L118" s="4"/>
      <c r="M118" s="2"/>
      <c r="N118" s="2"/>
    </row>
    <row r="119" spans="1:14" x14ac:dyDescent="0.45">
      <c r="A119" s="7" t="s">
        <v>808</v>
      </c>
      <c r="B119" s="7" t="s">
        <v>807</v>
      </c>
      <c r="C119" s="9">
        <v>0.66333819991704679</v>
      </c>
      <c r="D119" s="7">
        <v>2.9000000000000001E-2</v>
      </c>
      <c r="E119" s="4"/>
      <c r="F119" s="4"/>
      <c r="G119" s="4"/>
      <c r="H119" s="4"/>
      <c r="I119" s="4"/>
      <c r="J119" s="4"/>
      <c r="K119" s="4"/>
      <c r="L119" s="4"/>
      <c r="M119" s="2"/>
      <c r="N119" s="2"/>
    </row>
    <row r="120" spans="1:14" x14ac:dyDescent="0.45">
      <c r="A120" s="7" t="s">
        <v>1295</v>
      </c>
      <c r="B120" s="7" t="s">
        <v>1294</v>
      </c>
      <c r="C120" s="9">
        <v>0.66094553565896275</v>
      </c>
      <c r="D120" s="7">
        <v>4.7E-2</v>
      </c>
      <c r="E120" s="4"/>
      <c r="F120" s="4"/>
      <c r="G120" s="4"/>
      <c r="H120" s="4"/>
      <c r="I120" s="4"/>
      <c r="J120" s="4"/>
      <c r="K120" s="4"/>
      <c r="L120" s="4"/>
      <c r="M120" s="2"/>
      <c r="N120" s="2"/>
    </row>
    <row r="121" spans="1:14" x14ac:dyDescent="0.45">
      <c r="A121" s="7" t="s">
        <v>1298</v>
      </c>
      <c r="B121" s="7" t="s">
        <v>1297</v>
      </c>
      <c r="C121" s="9">
        <v>0.66036604038098479</v>
      </c>
      <c r="D121" s="7">
        <v>2.9000000000000001E-2</v>
      </c>
      <c r="E121" s="4"/>
      <c r="F121" s="4"/>
      <c r="G121" s="4"/>
      <c r="H121" s="4"/>
      <c r="I121" s="4"/>
      <c r="J121" s="4"/>
      <c r="K121" s="4"/>
      <c r="L121" s="4"/>
      <c r="M121" s="2"/>
      <c r="N121" s="2"/>
    </row>
    <row r="122" spans="1:14" x14ac:dyDescent="0.45">
      <c r="A122" s="7" t="s">
        <v>1301</v>
      </c>
      <c r="B122" s="7" t="s">
        <v>1300</v>
      </c>
      <c r="C122" s="9">
        <v>0.65959311424100164</v>
      </c>
      <c r="D122" s="7">
        <v>3.5999999999999997E-2</v>
      </c>
      <c r="E122" s="4"/>
      <c r="F122" s="4"/>
      <c r="G122" s="4"/>
      <c r="H122" s="4"/>
      <c r="I122" s="4"/>
      <c r="J122" s="4"/>
      <c r="K122" s="4"/>
      <c r="L122" s="4"/>
      <c r="M122" s="2"/>
      <c r="N122" s="2"/>
    </row>
    <row r="123" spans="1:14" x14ac:dyDescent="0.45">
      <c r="A123" s="8" t="s">
        <v>764</v>
      </c>
      <c r="B123" s="7" t="s">
        <v>763</v>
      </c>
      <c r="C123" s="9">
        <v>0.6590599455040872</v>
      </c>
      <c r="D123" s="7">
        <v>2.5999999999999999E-2</v>
      </c>
      <c r="E123" s="4"/>
      <c r="F123" s="4"/>
      <c r="G123" s="4"/>
      <c r="H123" s="4"/>
      <c r="I123" s="4"/>
      <c r="J123" s="4"/>
      <c r="K123" s="4"/>
      <c r="L123" s="4"/>
      <c r="M123" s="2"/>
      <c r="N123" s="2"/>
    </row>
    <row r="124" spans="1:14" x14ac:dyDescent="0.45">
      <c r="A124" s="7" t="s">
        <v>1305</v>
      </c>
      <c r="B124" s="7" t="s">
        <v>1304</v>
      </c>
      <c r="C124" s="9">
        <v>0.65699052132701419</v>
      </c>
      <c r="D124" s="7">
        <v>1.4E-2</v>
      </c>
      <c r="E124" s="4"/>
      <c r="F124" s="4"/>
      <c r="G124" s="4"/>
      <c r="H124" s="4"/>
      <c r="I124" s="4"/>
      <c r="J124" s="4"/>
      <c r="K124" s="4"/>
      <c r="L124" s="4"/>
      <c r="M124" s="2"/>
      <c r="N124" s="2"/>
    </row>
    <row r="125" spans="1:14" x14ac:dyDescent="0.45">
      <c r="A125" s="7" t="s">
        <v>1308</v>
      </c>
      <c r="B125" s="7" t="s">
        <v>1307</v>
      </c>
      <c r="C125" s="9">
        <v>0.65688390607101954</v>
      </c>
      <c r="D125" s="7">
        <v>4.9000000000000002E-2</v>
      </c>
      <c r="E125" s="4"/>
      <c r="F125" s="4"/>
      <c r="G125" s="4"/>
      <c r="H125" s="4"/>
      <c r="I125" s="4"/>
      <c r="J125" s="4"/>
      <c r="K125" s="4"/>
      <c r="L125" s="4"/>
      <c r="M125" s="2"/>
      <c r="N125" s="2"/>
    </row>
    <row r="126" spans="1:14" x14ac:dyDescent="0.45">
      <c r="A126" s="7" t="s">
        <v>1311</v>
      </c>
      <c r="B126" s="7" t="s">
        <v>1310</v>
      </c>
      <c r="C126" s="9">
        <v>0.65596974608319836</v>
      </c>
      <c r="D126" s="7">
        <v>3.6999999999999998E-2</v>
      </c>
      <c r="E126" s="4"/>
      <c r="F126" s="4"/>
      <c r="G126" s="4"/>
      <c r="H126" s="4"/>
      <c r="I126" s="4"/>
      <c r="J126" s="4"/>
      <c r="K126" s="4"/>
      <c r="L126" s="4"/>
      <c r="M126" s="2"/>
      <c r="N126" s="2"/>
    </row>
    <row r="127" spans="1:14" x14ac:dyDescent="0.45">
      <c r="A127" s="7" t="s">
        <v>1314</v>
      </c>
      <c r="B127" s="7" t="s">
        <v>1313</v>
      </c>
      <c r="C127" s="9">
        <v>0.65448256445047481</v>
      </c>
      <c r="D127" s="7">
        <v>3.6999999999999998E-2</v>
      </c>
      <c r="E127" s="4"/>
      <c r="F127" s="4"/>
      <c r="G127" s="4"/>
      <c r="H127" s="4"/>
      <c r="I127" s="4"/>
      <c r="J127" s="4"/>
      <c r="K127" s="4"/>
      <c r="L127" s="4"/>
      <c r="M127" s="2"/>
      <c r="N127" s="2"/>
    </row>
    <row r="128" spans="1:14" x14ac:dyDescent="0.45">
      <c r="A128" s="7" t="s">
        <v>1318</v>
      </c>
      <c r="B128" s="7" t="s">
        <v>1317</v>
      </c>
      <c r="C128" s="9">
        <v>0.65198719450300613</v>
      </c>
      <c r="D128" s="7">
        <v>4.8000000000000001E-2</v>
      </c>
      <c r="E128" s="4"/>
      <c r="F128" s="4"/>
      <c r="G128" s="4"/>
      <c r="H128" s="4"/>
      <c r="I128" s="4"/>
      <c r="J128" s="4"/>
      <c r="K128" s="4"/>
      <c r="L128" s="4"/>
      <c r="M128" s="2"/>
      <c r="N128" s="2"/>
    </row>
    <row r="129" spans="1:14" x14ac:dyDescent="0.45">
      <c r="A129" s="7" t="s">
        <v>1321</v>
      </c>
      <c r="B129" s="7" t="s">
        <v>1320</v>
      </c>
      <c r="C129" s="9">
        <v>0.65197810598377293</v>
      </c>
      <c r="D129" s="7">
        <v>4.7E-2</v>
      </c>
      <c r="E129" s="4"/>
      <c r="F129" s="4"/>
      <c r="G129" s="4"/>
      <c r="H129" s="4"/>
      <c r="I129" s="4"/>
      <c r="J129" s="4"/>
      <c r="K129" s="4"/>
      <c r="L129" s="4"/>
      <c r="M129" s="2"/>
      <c r="N129" s="2"/>
    </row>
    <row r="130" spans="1:14" x14ac:dyDescent="0.45">
      <c r="A130" s="7" t="s">
        <v>1204</v>
      </c>
      <c r="B130" s="7" t="s">
        <v>1203</v>
      </c>
      <c r="C130" s="9">
        <v>0.65151125952564426</v>
      </c>
      <c r="D130" s="7">
        <v>4.2999999999999997E-2</v>
      </c>
      <c r="E130" s="4"/>
      <c r="F130" s="4"/>
      <c r="G130" s="4"/>
      <c r="H130" s="4"/>
      <c r="I130" s="4"/>
      <c r="J130" s="4"/>
      <c r="K130" s="4"/>
      <c r="L130" s="4"/>
      <c r="M130" s="2"/>
      <c r="N130" s="2"/>
    </row>
    <row r="131" spans="1:14" x14ac:dyDescent="0.45">
      <c r="A131" s="7" t="s">
        <v>1325</v>
      </c>
      <c r="B131" s="7" t="s">
        <v>1324</v>
      </c>
      <c r="C131" s="9">
        <v>0.65103114410543617</v>
      </c>
      <c r="D131" s="7">
        <v>4.4999999999999998E-2</v>
      </c>
      <c r="E131" s="4"/>
      <c r="F131" s="4"/>
      <c r="G131" s="4"/>
      <c r="H131" s="4"/>
      <c r="I131" s="4"/>
      <c r="J131" s="4"/>
      <c r="K131" s="4"/>
      <c r="L131" s="4"/>
      <c r="M131" s="2"/>
      <c r="N131" s="2"/>
    </row>
    <row r="132" spans="1:14" x14ac:dyDescent="0.45">
      <c r="A132" s="7" t="s">
        <v>744</v>
      </c>
      <c r="B132" s="7" t="s">
        <v>743</v>
      </c>
      <c r="C132" s="9">
        <v>0.64721947398677782</v>
      </c>
      <c r="D132" s="7">
        <v>2.5000000000000001E-2</v>
      </c>
      <c r="E132" s="4"/>
      <c r="F132" s="4"/>
      <c r="G132" s="4"/>
      <c r="H132" s="4"/>
      <c r="I132" s="4"/>
      <c r="J132" s="4"/>
      <c r="K132" s="4"/>
      <c r="L132" s="4"/>
      <c r="M132" s="2"/>
      <c r="N132" s="2"/>
    </row>
    <row r="133" spans="1:14" x14ac:dyDescent="0.45">
      <c r="A133" s="7" t="s">
        <v>1329</v>
      </c>
      <c r="B133" s="7" t="s">
        <v>1328</v>
      </c>
      <c r="C133" s="9">
        <v>0.64689831300285494</v>
      </c>
      <c r="D133" s="7">
        <v>2E-3</v>
      </c>
      <c r="E133" s="4"/>
      <c r="F133" s="4"/>
      <c r="G133" s="4"/>
      <c r="H133" s="4"/>
      <c r="I133" s="4"/>
      <c r="J133" s="4"/>
      <c r="K133" s="4"/>
      <c r="L133" s="4"/>
      <c r="M133" s="2"/>
      <c r="N133" s="2"/>
    </row>
    <row r="134" spans="1:14" x14ac:dyDescent="0.45">
      <c r="A134" s="7" t="s">
        <v>1101</v>
      </c>
      <c r="B134" s="7" t="s">
        <v>1100</v>
      </c>
      <c r="C134" s="9">
        <v>0.64634501504708286</v>
      </c>
      <c r="D134" s="7">
        <v>2.1999999999999999E-2</v>
      </c>
      <c r="E134" s="4"/>
      <c r="F134" s="4"/>
      <c r="G134" s="4"/>
      <c r="H134" s="4"/>
      <c r="I134" s="4"/>
      <c r="J134" s="4"/>
      <c r="K134" s="4"/>
      <c r="L134" s="4"/>
      <c r="M134" s="2"/>
      <c r="N134" s="2"/>
    </row>
    <row r="135" spans="1:14" x14ac:dyDescent="0.45">
      <c r="A135" s="8" t="s">
        <v>1335</v>
      </c>
      <c r="B135" s="7" t="s">
        <v>1334</v>
      </c>
      <c r="C135" s="9">
        <v>0.64545795170936404</v>
      </c>
      <c r="D135" s="7">
        <v>3.1E-2</v>
      </c>
      <c r="E135" s="4"/>
      <c r="F135" s="4"/>
      <c r="G135" s="4"/>
      <c r="H135" s="4"/>
      <c r="I135" s="4"/>
      <c r="J135" s="4"/>
      <c r="K135" s="4"/>
      <c r="L135" s="4"/>
      <c r="M135" s="2"/>
      <c r="N135" s="2"/>
    </row>
    <row r="136" spans="1:14" x14ac:dyDescent="0.45">
      <c r="A136" s="7" t="s">
        <v>880</v>
      </c>
      <c r="B136" s="7" t="s">
        <v>879</v>
      </c>
      <c r="C136" s="9">
        <v>0.64474141695950649</v>
      </c>
      <c r="D136" s="7">
        <v>4.2000000000000003E-2</v>
      </c>
      <c r="E136" s="4"/>
      <c r="F136" s="4"/>
      <c r="G136" s="4"/>
      <c r="H136" s="4"/>
      <c r="I136" s="4"/>
      <c r="J136" s="4"/>
      <c r="K136" s="4"/>
      <c r="L136" s="4"/>
      <c r="M136" s="2"/>
      <c r="N136" s="2"/>
    </row>
    <row r="137" spans="1:14" x14ac:dyDescent="0.45">
      <c r="A137" s="7" t="s">
        <v>1525</v>
      </c>
      <c r="B137" s="7" t="s">
        <v>1338</v>
      </c>
      <c r="C137" s="9">
        <v>0.6427572857296483</v>
      </c>
      <c r="D137" s="7">
        <v>1E-3</v>
      </c>
      <c r="E137" s="4"/>
      <c r="F137" s="4"/>
      <c r="G137" s="4"/>
      <c r="H137" s="4"/>
      <c r="I137" s="4"/>
      <c r="J137" s="4"/>
      <c r="K137" s="4"/>
      <c r="L137" s="4"/>
      <c r="M137" s="2"/>
      <c r="N137" s="2"/>
    </row>
    <row r="138" spans="1:14" x14ac:dyDescent="0.45">
      <c r="A138" s="7" t="s">
        <v>1301</v>
      </c>
      <c r="B138" s="7" t="s">
        <v>1300</v>
      </c>
      <c r="C138" s="9">
        <v>0.63924784625579856</v>
      </c>
      <c r="D138" s="7">
        <v>3.5999999999999997E-2</v>
      </c>
      <c r="E138" s="4"/>
      <c r="F138" s="4"/>
      <c r="G138" s="4"/>
      <c r="H138" s="4"/>
      <c r="I138" s="4"/>
      <c r="J138" s="4"/>
      <c r="K138" s="4"/>
      <c r="L138" s="4"/>
      <c r="M138" s="2"/>
      <c r="N138" s="2"/>
    </row>
    <row r="139" spans="1:14" x14ac:dyDescent="0.45">
      <c r="A139" s="7" t="s">
        <v>1295</v>
      </c>
      <c r="B139" s="7" t="s">
        <v>1294</v>
      </c>
      <c r="C139" s="9">
        <v>0.63500622148486108</v>
      </c>
      <c r="D139" s="7">
        <v>0.04</v>
      </c>
      <c r="E139" s="4"/>
      <c r="F139" s="4"/>
      <c r="G139" s="4"/>
      <c r="H139" s="4"/>
      <c r="I139" s="4"/>
      <c r="J139" s="4"/>
      <c r="K139" s="4"/>
      <c r="L139" s="4"/>
      <c r="M139" s="2"/>
      <c r="N139" s="2"/>
    </row>
    <row r="140" spans="1:14" x14ac:dyDescent="0.45">
      <c r="A140" s="7" t="s">
        <v>750</v>
      </c>
      <c r="B140" s="7" t="s">
        <v>749</v>
      </c>
      <c r="C140" s="9">
        <v>0.63396386222473178</v>
      </c>
      <c r="D140" s="7">
        <v>2.1999999999999999E-2</v>
      </c>
      <c r="E140" s="4"/>
      <c r="F140" s="4"/>
      <c r="G140" s="4"/>
      <c r="H140" s="4"/>
      <c r="I140" s="4"/>
      <c r="J140" s="4"/>
      <c r="K140" s="4"/>
      <c r="L140" s="4"/>
      <c r="M140" s="2"/>
      <c r="N140" s="2"/>
    </row>
    <row r="141" spans="1:14" x14ac:dyDescent="0.45">
      <c r="A141" s="7" t="s">
        <v>1346</v>
      </c>
      <c r="B141" s="7" t="s">
        <v>1345</v>
      </c>
      <c r="C141" s="9">
        <v>0.63287368494867124</v>
      </c>
      <c r="D141" s="7">
        <v>3.6999999999999998E-2</v>
      </c>
      <c r="E141" s="4"/>
      <c r="F141" s="4"/>
      <c r="G141" s="4"/>
      <c r="H141" s="4"/>
      <c r="I141" s="4"/>
      <c r="J141" s="4"/>
      <c r="K141" s="4"/>
      <c r="L141" s="4"/>
      <c r="M141" s="2"/>
      <c r="N141" s="2"/>
    </row>
    <row r="142" spans="1:14" x14ac:dyDescent="0.45">
      <c r="A142" s="7" t="s">
        <v>1349</v>
      </c>
      <c r="B142" s="7" t="s">
        <v>1348</v>
      </c>
      <c r="C142" s="9">
        <v>0.6326935804103242</v>
      </c>
      <c r="D142" s="7">
        <v>0.01</v>
      </c>
      <c r="E142" s="4"/>
      <c r="F142" s="4"/>
      <c r="G142" s="4"/>
      <c r="H142" s="4"/>
      <c r="I142" s="4"/>
      <c r="J142" s="4"/>
      <c r="K142" s="4"/>
      <c r="L142" s="4"/>
      <c r="M142" s="2"/>
      <c r="N142" s="2"/>
    </row>
    <row r="143" spans="1:14" x14ac:dyDescent="0.45">
      <c r="A143" s="7" t="s">
        <v>1298</v>
      </c>
      <c r="B143" s="7" t="s">
        <v>1297</v>
      </c>
      <c r="C143" s="9">
        <v>0.63196180950215952</v>
      </c>
      <c r="D143" s="7">
        <v>3.4000000000000002E-2</v>
      </c>
      <c r="E143" s="4"/>
      <c r="F143" s="4"/>
      <c r="G143" s="4"/>
      <c r="H143" s="4"/>
      <c r="I143" s="4"/>
      <c r="J143" s="4"/>
      <c r="K143" s="4"/>
      <c r="L143" s="4"/>
      <c r="M143" s="2"/>
      <c r="N143" s="2"/>
    </row>
    <row r="144" spans="1:14" x14ac:dyDescent="0.45">
      <c r="A144" s="7" t="s">
        <v>1353</v>
      </c>
      <c r="B144" s="7" t="s">
        <v>1352</v>
      </c>
      <c r="C144" s="9">
        <v>0.63068759173535061</v>
      </c>
      <c r="D144" s="7">
        <v>0.01</v>
      </c>
      <c r="E144" s="4"/>
      <c r="F144" s="4"/>
      <c r="G144" s="4"/>
      <c r="H144" s="4"/>
      <c r="I144" s="4"/>
      <c r="J144" s="4"/>
      <c r="K144" s="4"/>
      <c r="L144" s="4"/>
      <c r="M144" s="2"/>
      <c r="N144" s="2"/>
    </row>
    <row r="145" spans="1:14" x14ac:dyDescent="0.45">
      <c r="A145" s="7" t="s">
        <v>750</v>
      </c>
      <c r="B145" s="7" t="s">
        <v>749</v>
      </c>
      <c r="C145" s="9">
        <v>0.63015445656794677</v>
      </c>
      <c r="D145" s="7">
        <v>2.1999999999999999E-2</v>
      </c>
      <c r="E145" s="4"/>
      <c r="F145" s="4"/>
      <c r="G145" s="4"/>
      <c r="H145" s="4"/>
      <c r="I145" s="4"/>
      <c r="J145" s="4"/>
      <c r="K145" s="4"/>
      <c r="L145" s="4"/>
      <c r="M145" s="2"/>
      <c r="N145" s="2"/>
    </row>
    <row r="146" spans="1:14" x14ac:dyDescent="0.45">
      <c r="A146" s="7" t="s">
        <v>1357</v>
      </c>
      <c r="B146" s="7" t="s">
        <v>1356</v>
      </c>
      <c r="C146" s="9">
        <v>0.62800929764540148</v>
      </c>
      <c r="D146" s="7">
        <v>4.1000000000000002E-2</v>
      </c>
      <c r="E146" s="4"/>
      <c r="F146" s="4"/>
      <c r="G146" s="4"/>
      <c r="H146" s="4"/>
      <c r="I146" s="4"/>
      <c r="J146" s="4"/>
      <c r="K146" s="4"/>
      <c r="L146" s="4"/>
      <c r="M146" s="2"/>
      <c r="N146" s="2"/>
    </row>
    <row r="147" spans="1:14" x14ac:dyDescent="0.45">
      <c r="A147" s="7" t="s">
        <v>1360</v>
      </c>
      <c r="B147" s="7" t="s">
        <v>1359</v>
      </c>
      <c r="C147" s="9">
        <v>0.62741239528696902</v>
      </c>
      <c r="D147" s="7">
        <v>0.01</v>
      </c>
      <c r="E147" s="4"/>
      <c r="F147" s="4"/>
      <c r="G147" s="4"/>
      <c r="H147" s="4"/>
      <c r="I147" s="4"/>
      <c r="J147" s="4"/>
      <c r="K147" s="4"/>
      <c r="L147" s="4"/>
      <c r="M147" s="2"/>
      <c r="N147" s="2"/>
    </row>
    <row r="148" spans="1:14" x14ac:dyDescent="0.45">
      <c r="A148" s="8" t="s">
        <v>1363</v>
      </c>
      <c r="B148" s="7" t="s">
        <v>1362</v>
      </c>
      <c r="C148" s="9">
        <v>0.62562257885998895</v>
      </c>
      <c r="D148" s="7">
        <v>1.4E-2</v>
      </c>
      <c r="E148" s="4"/>
      <c r="F148" s="4"/>
      <c r="G148" s="4"/>
      <c r="H148" s="4"/>
      <c r="I148" s="4"/>
      <c r="J148" s="4"/>
      <c r="K148" s="4"/>
      <c r="L148" s="4"/>
      <c r="M148" s="2"/>
      <c r="N148" s="2"/>
    </row>
    <row r="149" spans="1:14" x14ac:dyDescent="0.45">
      <c r="A149" s="7" t="s">
        <v>1087</v>
      </c>
      <c r="B149" s="7" t="s">
        <v>1086</v>
      </c>
      <c r="C149" s="9">
        <v>0.62406278987221964</v>
      </c>
      <c r="D149" s="7">
        <v>2.7E-2</v>
      </c>
      <c r="E149" s="4"/>
      <c r="F149" s="4"/>
      <c r="G149" s="4"/>
      <c r="H149" s="4"/>
      <c r="I149" s="4"/>
      <c r="J149" s="4"/>
      <c r="K149" s="4"/>
      <c r="L149" s="4"/>
      <c r="M149" s="2"/>
      <c r="N149" s="2"/>
    </row>
    <row r="150" spans="1:14" x14ac:dyDescent="0.45">
      <c r="A150" s="7" t="s">
        <v>839</v>
      </c>
      <c r="B150" s="7" t="s">
        <v>838</v>
      </c>
      <c r="C150" s="9">
        <v>0.62311865593279658</v>
      </c>
      <c r="D150" s="7">
        <v>4.2000000000000003E-2</v>
      </c>
      <c r="E150" s="4"/>
      <c r="F150" s="4"/>
      <c r="G150" s="4"/>
      <c r="H150" s="4"/>
      <c r="I150" s="4"/>
      <c r="J150" s="4"/>
      <c r="K150" s="4"/>
      <c r="L150" s="4"/>
      <c r="M150" s="2"/>
      <c r="N150" s="2"/>
    </row>
    <row r="151" spans="1:14" x14ac:dyDescent="0.45">
      <c r="A151" s="7" t="s">
        <v>1370</v>
      </c>
      <c r="B151" s="7" t="s">
        <v>1369</v>
      </c>
      <c r="C151" s="9">
        <v>0.62309936805723887</v>
      </c>
      <c r="D151" s="7">
        <v>3.1E-2</v>
      </c>
      <c r="E151" s="4"/>
      <c r="F151" s="4"/>
      <c r="G151" s="4"/>
      <c r="H151" s="4"/>
      <c r="I151" s="4"/>
      <c r="J151" s="4"/>
      <c r="K151" s="4"/>
      <c r="L151" s="4"/>
      <c r="M151" s="2"/>
      <c r="N151" s="2"/>
    </row>
    <row r="152" spans="1:14" x14ac:dyDescent="0.45">
      <c r="A152" s="7" t="s">
        <v>1373</v>
      </c>
      <c r="B152" s="7" t="s">
        <v>1372</v>
      </c>
      <c r="C152" s="9">
        <v>0.62233169129720856</v>
      </c>
      <c r="D152" s="7">
        <v>4.2000000000000003E-2</v>
      </c>
      <c r="E152" s="4"/>
      <c r="F152" s="4"/>
      <c r="G152" s="4"/>
      <c r="H152" s="4"/>
      <c r="I152" s="4"/>
      <c r="J152" s="4"/>
      <c r="K152" s="4"/>
      <c r="L152" s="4"/>
      <c r="M152" s="2"/>
      <c r="N152" s="2"/>
    </row>
    <row r="153" spans="1:14" x14ac:dyDescent="0.45">
      <c r="A153" s="7" t="s">
        <v>1062</v>
      </c>
      <c r="B153" s="7" t="s">
        <v>1061</v>
      </c>
      <c r="C153" s="9">
        <v>0.621391623560821</v>
      </c>
      <c r="D153" s="7">
        <v>8.0000000000000002E-3</v>
      </c>
      <c r="E153" s="4"/>
      <c r="F153" s="4"/>
      <c r="G153" s="4"/>
      <c r="H153" s="4"/>
      <c r="I153" s="4"/>
      <c r="J153" s="4"/>
      <c r="K153" s="4"/>
      <c r="L153" s="4"/>
      <c r="M153" s="2"/>
      <c r="N153" s="2"/>
    </row>
    <row r="154" spans="1:14" x14ac:dyDescent="0.45">
      <c r="A154" s="7" t="s">
        <v>1256</v>
      </c>
      <c r="B154" s="7" t="s">
        <v>1255</v>
      </c>
      <c r="C154" s="9">
        <v>0.62115241962422363</v>
      </c>
      <c r="D154" s="7">
        <v>3.4000000000000002E-2</v>
      </c>
      <c r="E154" s="4"/>
      <c r="F154" s="4"/>
      <c r="G154" s="4"/>
      <c r="H154" s="4"/>
      <c r="I154" s="4"/>
      <c r="J154" s="4"/>
      <c r="K154" s="4"/>
      <c r="L154" s="4"/>
      <c r="M154" s="2"/>
      <c r="N154" s="2"/>
    </row>
    <row r="155" spans="1:14" x14ac:dyDescent="0.45">
      <c r="A155" s="7" t="s">
        <v>1378</v>
      </c>
      <c r="B155" s="7" t="s">
        <v>1377</v>
      </c>
      <c r="C155" s="9">
        <v>0.62086858453199911</v>
      </c>
      <c r="D155" s="7">
        <v>6.0000000000000001E-3</v>
      </c>
      <c r="E155" s="4"/>
      <c r="F155" s="4"/>
      <c r="G155" s="4"/>
      <c r="H155" s="4"/>
      <c r="I155" s="4"/>
      <c r="J155" s="4"/>
      <c r="K155" s="4"/>
      <c r="L155" s="4"/>
      <c r="M155" s="2"/>
      <c r="N155" s="2"/>
    </row>
    <row r="156" spans="1:14" x14ac:dyDescent="0.45">
      <c r="A156" s="7" t="s">
        <v>1301</v>
      </c>
      <c r="B156" s="7" t="s">
        <v>1300</v>
      </c>
      <c r="C156" s="9">
        <v>0.62006150524367676</v>
      </c>
      <c r="D156" s="7">
        <v>1.0999999999999999E-2</v>
      </c>
      <c r="E156" s="4"/>
      <c r="F156" s="4"/>
      <c r="G156" s="4"/>
      <c r="H156" s="4"/>
      <c r="I156" s="4"/>
      <c r="J156" s="4"/>
      <c r="K156" s="4"/>
      <c r="L156" s="4"/>
      <c r="M156" s="2"/>
      <c r="N156" s="2"/>
    </row>
    <row r="157" spans="1:14" x14ac:dyDescent="0.45">
      <c r="A157" s="7" t="s">
        <v>1382</v>
      </c>
      <c r="B157" s="7" t="s">
        <v>1381</v>
      </c>
      <c r="C157" s="9">
        <v>0.61874288964732649</v>
      </c>
      <c r="D157" s="7">
        <v>4.2000000000000003E-2</v>
      </c>
      <c r="E157" s="4"/>
      <c r="F157" s="4"/>
      <c r="G157" s="4"/>
      <c r="H157" s="4"/>
      <c r="I157" s="4"/>
      <c r="J157" s="4"/>
      <c r="K157" s="4"/>
      <c r="L157" s="4"/>
      <c r="M157" s="2"/>
      <c r="N157" s="2"/>
    </row>
    <row r="158" spans="1:14" x14ac:dyDescent="0.45">
      <c r="A158" s="7" t="s">
        <v>1385</v>
      </c>
      <c r="B158" s="7" t="s">
        <v>1384</v>
      </c>
      <c r="C158" s="9">
        <v>0.61848495801705905</v>
      </c>
      <c r="D158" s="7">
        <v>4.3999999999999997E-2</v>
      </c>
      <c r="E158" s="4"/>
      <c r="F158" s="4"/>
      <c r="G158" s="4"/>
      <c r="H158" s="4"/>
      <c r="I158" s="4"/>
      <c r="J158" s="4"/>
      <c r="K158" s="4"/>
      <c r="L158" s="4"/>
      <c r="M158" s="2"/>
      <c r="N158" s="2"/>
    </row>
    <row r="159" spans="1:14" x14ac:dyDescent="0.45">
      <c r="A159" s="7" t="s">
        <v>907</v>
      </c>
      <c r="B159" s="7" t="s">
        <v>906</v>
      </c>
      <c r="C159" s="9">
        <v>0.61790552911021601</v>
      </c>
      <c r="D159" s="7">
        <v>1.7000000000000001E-2</v>
      </c>
      <c r="E159" s="4"/>
      <c r="F159" s="4"/>
      <c r="G159" s="4"/>
      <c r="H159" s="4"/>
      <c r="I159" s="4"/>
      <c r="J159" s="4"/>
      <c r="K159" s="4"/>
      <c r="L159" s="4"/>
      <c r="M159" s="2"/>
      <c r="N159" s="2"/>
    </row>
    <row r="160" spans="1:14" x14ac:dyDescent="0.45">
      <c r="A160" s="7" t="s">
        <v>1389</v>
      </c>
      <c r="B160" s="7" t="s">
        <v>1388</v>
      </c>
      <c r="C160" s="9">
        <v>0.61363636363636365</v>
      </c>
      <c r="D160" s="7">
        <v>3.7999999999999999E-2</v>
      </c>
      <c r="E160" s="4"/>
      <c r="F160" s="4"/>
      <c r="G160" s="4"/>
      <c r="H160" s="4"/>
      <c r="I160" s="4"/>
      <c r="J160" s="4"/>
      <c r="K160" s="4"/>
      <c r="L160" s="4"/>
      <c r="M160" s="2"/>
      <c r="N160" s="2"/>
    </row>
    <row r="161" spans="1:14" x14ac:dyDescent="0.45">
      <c r="A161" s="7" t="s">
        <v>1392</v>
      </c>
      <c r="B161" s="7" t="s">
        <v>1391</v>
      </c>
      <c r="C161" s="9">
        <v>0.61216926017139117</v>
      </c>
      <c r="D161" s="7">
        <v>1.4E-2</v>
      </c>
      <c r="E161" s="4"/>
      <c r="F161" s="4"/>
      <c r="G161" s="4"/>
      <c r="H161" s="4"/>
      <c r="I161" s="4"/>
      <c r="J161" s="4"/>
      <c r="K161" s="4"/>
      <c r="L161" s="4"/>
      <c r="M161" s="2"/>
      <c r="N161" s="2"/>
    </row>
    <row r="162" spans="1:14" x14ac:dyDescent="0.45">
      <c r="A162" s="7" t="s">
        <v>907</v>
      </c>
      <c r="B162" s="7" t="s">
        <v>906</v>
      </c>
      <c r="C162" s="9">
        <v>0.61116702711695226</v>
      </c>
      <c r="D162" s="7">
        <v>2.8000000000000001E-2</v>
      </c>
      <c r="E162" s="4"/>
      <c r="F162" s="4"/>
      <c r="G162" s="4"/>
      <c r="H162" s="4"/>
      <c r="I162" s="4"/>
      <c r="J162" s="4"/>
      <c r="K162" s="4"/>
      <c r="L162" s="4"/>
      <c r="M162" s="2"/>
      <c r="N162" s="2"/>
    </row>
    <row r="163" spans="1:14" x14ac:dyDescent="0.45">
      <c r="A163" s="7" t="s">
        <v>712</v>
      </c>
      <c r="B163" s="7" t="s">
        <v>711</v>
      </c>
      <c r="C163" s="9">
        <v>0.61037268779367249</v>
      </c>
      <c r="D163" s="7">
        <v>3.4000000000000002E-2</v>
      </c>
      <c r="E163" s="4"/>
      <c r="F163" s="4"/>
      <c r="G163" s="4"/>
      <c r="H163" s="4"/>
      <c r="I163" s="4"/>
      <c r="J163" s="4"/>
      <c r="K163" s="4"/>
      <c r="L163" s="4"/>
      <c r="M163" s="2"/>
      <c r="N163" s="2"/>
    </row>
    <row r="164" spans="1:14" x14ac:dyDescent="0.45">
      <c r="A164" s="8" t="s">
        <v>1397</v>
      </c>
      <c r="B164" s="7" t="s">
        <v>1396</v>
      </c>
      <c r="C164" s="9">
        <v>0.60957306561200697</v>
      </c>
      <c r="D164" s="7">
        <v>1.4999999999999999E-2</v>
      </c>
      <c r="E164" s="4"/>
      <c r="F164" s="4"/>
      <c r="G164" s="4"/>
      <c r="H164" s="4"/>
      <c r="I164" s="4"/>
      <c r="J164" s="4"/>
      <c r="K164" s="4"/>
      <c r="L164" s="4"/>
      <c r="M164" s="2"/>
      <c r="N164" s="2"/>
    </row>
    <row r="165" spans="1:14" x14ac:dyDescent="0.45">
      <c r="A165" s="7" t="s">
        <v>715</v>
      </c>
      <c r="B165" s="7" t="s">
        <v>714</v>
      </c>
      <c r="C165" s="9">
        <v>0.60862247107930978</v>
      </c>
      <c r="D165" s="7">
        <v>1.9E-2</v>
      </c>
      <c r="E165" s="4"/>
      <c r="F165" s="4"/>
      <c r="G165" s="4"/>
      <c r="H165" s="4"/>
      <c r="I165" s="4"/>
      <c r="J165" s="4"/>
      <c r="K165" s="4"/>
      <c r="L165" s="4"/>
      <c r="M165" s="2"/>
      <c r="N165" s="2"/>
    </row>
    <row r="166" spans="1:14" x14ac:dyDescent="0.45">
      <c r="A166" s="7" t="s">
        <v>874</v>
      </c>
      <c r="B166" s="7" t="s">
        <v>873</v>
      </c>
      <c r="C166" s="9">
        <v>0.60640283740899759</v>
      </c>
      <c r="D166" s="7">
        <v>3.6999999999999998E-2</v>
      </c>
      <c r="E166" s="4"/>
      <c r="F166" s="4"/>
      <c r="G166" s="4"/>
      <c r="H166" s="4"/>
      <c r="I166" s="4"/>
      <c r="J166" s="4"/>
      <c r="K166" s="4"/>
      <c r="L166" s="4"/>
      <c r="M166" s="2"/>
      <c r="N166" s="2"/>
    </row>
    <row r="167" spans="1:14" x14ac:dyDescent="0.45">
      <c r="A167" s="7" t="s">
        <v>1402</v>
      </c>
      <c r="B167" s="7" t="s">
        <v>1401</v>
      </c>
      <c r="C167" s="9">
        <v>0.60605356722024972</v>
      </c>
      <c r="D167" s="7">
        <v>1.7000000000000001E-2</v>
      </c>
      <c r="E167" s="4"/>
      <c r="F167" s="4"/>
      <c r="G167" s="4"/>
      <c r="H167" s="4"/>
      <c r="I167" s="4"/>
      <c r="J167" s="4"/>
      <c r="K167" s="4"/>
      <c r="L167" s="4"/>
      <c r="M167" s="2"/>
      <c r="N167" s="2"/>
    </row>
    <row r="168" spans="1:14" x14ac:dyDescent="0.45">
      <c r="A168" s="7" t="s">
        <v>750</v>
      </c>
      <c r="B168" s="7" t="s">
        <v>749</v>
      </c>
      <c r="C168" s="9">
        <v>0.60298883687432492</v>
      </c>
      <c r="D168" s="7">
        <v>8.0000000000000002E-3</v>
      </c>
      <c r="E168" s="4"/>
      <c r="F168" s="4"/>
      <c r="G168" s="4"/>
      <c r="H168" s="4"/>
      <c r="I168" s="4"/>
      <c r="J168" s="4"/>
      <c r="K168" s="4"/>
      <c r="L168" s="4"/>
      <c r="M168" s="2"/>
      <c r="N168" s="2"/>
    </row>
    <row r="169" spans="1:14" x14ac:dyDescent="0.45">
      <c r="A169" s="7" t="s">
        <v>1406</v>
      </c>
      <c r="B169" s="7" t="s">
        <v>1405</v>
      </c>
      <c r="C169" s="9">
        <v>0.60177435554067638</v>
      </c>
      <c r="D169" s="7">
        <v>2.9000000000000001E-2</v>
      </c>
      <c r="E169" s="4"/>
      <c r="F169" s="4"/>
      <c r="G169" s="4"/>
      <c r="H169" s="4"/>
      <c r="I169" s="4"/>
      <c r="J169" s="4"/>
      <c r="K169" s="4"/>
      <c r="L169" s="4"/>
      <c r="M169" s="2"/>
      <c r="N169" s="2"/>
    </row>
    <row r="170" spans="1:14" x14ac:dyDescent="0.45">
      <c r="A170" s="7" t="s">
        <v>1389</v>
      </c>
      <c r="B170" s="7" t="s">
        <v>1388</v>
      </c>
      <c r="C170" s="9">
        <v>0.59941876182752096</v>
      </c>
      <c r="D170" s="7">
        <v>1.4E-2</v>
      </c>
      <c r="E170" s="4"/>
      <c r="F170" s="4"/>
      <c r="G170" s="4"/>
      <c r="H170" s="4"/>
      <c r="I170" s="4"/>
      <c r="J170" s="4"/>
      <c r="K170" s="4"/>
      <c r="L170" s="4"/>
      <c r="M170" s="2"/>
      <c r="N170" s="2"/>
    </row>
    <row r="171" spans="1:14" x14ac:dyDescent="0.45">
      <c r="A171" s="7" t="s">
        <v>1411</v>
      </c>
      <c r="B171" s="7" t="s">
        <v>1410</v>
      </c>
      <c r="C171" s="9">
        <v>0.59018849052540912</v>
      </c>
      <c r="D171" s="7">
        <v>3.6999999999999998E-2</v>
      </c>
      <c r="E171" s="4"/>
      <c r="F171" s="4"/>
      <c r="G171" s="4"/>
      <c r="H171" s="4"/>
      <c r="I171" s="4"/>
      <c r="J171" s="4"/>
      <c r="K171" s="4"/>
      <c r="L171" s="4"/>
      <c r="M171" s="2"/>
      <c r="N171" s="2"/>
    </row>
    <row r="172" spans="1:14" x14ac:dyDescent="0.45">
      <c r="A172" s="7" t="s">
        <v>791</v>
      </c>
      <c r="B172" s="7" t="s">
        <v>790</v>
      </c>
      <c r="C172" s="9">
        <v>0.58950795064042483</v>
      </c>
      <c r="D172" s="7">
        <v>0.02</v>
      </c>
      <c r="E172" s="4"/>
      <c r="F172" s="4"/>
      <c r="G172" s="4"/>
      <c r="H172" s="4"/>
      <c r="I172" s="4"/>
      <c r="J172" s="4"/>
      <c r="K172" s="4"/>
      <c r="L172" s="4"/>
      <c r="M172" s="2"/>
      <c r="N172" s="2"/>
    </row>
    <row r="173" spans="1:14" x14ac:dyDescent="0.45">
      <c r="A173" s="8" t="s">
        <v>1415</v>
      </c>
      <c r="B173" s="7" t="s">
        <v>1414</v>
      </c>
      <c r="C173" s="9">
        <v>0.58910489925332665</v>
      </c>
      <c r="D173" s="7">
        <v>4.2999999999999997E-2</v>
      </c>
      <c r="E173" s="4"/>
      <c r="F173" s="4"/>
      <c r="G173" s="4"/>
      <c r="H173" s="4"/>
      <c r="I173" s="4"/>
      <c r="J173" s="4"/>
      <c r="K173" s="4"/>
      <c r="L173" s="4"/>
      <c r="M173" s="2"/>
      <c r="N173" s="2"/>
    </row>
    <row r="174" spans="1:14" x14ac:dyDescent="0.45">
      <c r="A174" s="7" t="s">
        <v>1418</v>
      </c>
      <c r="B174" s="7" t="s">
        <v>1417</v>
      </c>
      <c r="C174" s="9">
        <v>0.58842179123992155</v>
      </c>
      <c r="D174" s="7">
        <v>0.01</v>
      </c>
      <c r="E174" s="4"/>
      <c r="F174" s="4"/>
      <c r="G174" s="4"/>
      <c r="H174" s="4"/>
      <c r="I174" s="4"/>
      <c r="J174" s="4"/>
      <c r="K174" s="4"/>
      <c r="L174" s="4"/>
      <c r="M174" s="2"/>
      <c r="N174" s="2"/>
    </row>
    <row r="175" spans="1:14" x14ac:dyDescent="0.45">
      <c r="A175" s="7" t="s">
        <v>1421</v>
      </c>
      <c r="B175" s="7" t="s">
        <v>1420</v>
      </c>
      <c r="C175" s="9">
        <v>0.58543624491766033</v>
      </c>
      <c r="D175" s="7">
        <v>2.5999999999999999E-2</v>
      </c>
      <c r="E175" s="4"/>
      <c r="F175" s="4"/>
      <c r="G175" s="4"/>
      <c r="H175" s="4"/>
      <c r="I175" s="4"/>
      <c r="J175" s="4"/>
      <c r="K175" s="4"/>
      <c r="L175" s="4"/>
      <c r="M175" s="2"/>
      <c r="N175" s="2"/>
    </row>
    <row r="176" spans="1:14" x14ac:dyDescent="0.45">
      <c r="A176" s="7" t="s">
        <v>1301</v>
      </c>
      <c r="B176" s="7" t="s">
        <v>1300</v>
      </c>
      <c r="C176" s="9">
        <v>0.5845369201909959</v>
      </c>
      <c r="D176" s="7">
        <v>0.02</v>
      </c>
      <c r="E176" s="4"/>
      <c r="F176" s="4"/>
      <c r="G176" s="4"/>
      <c r="H176" s="4"/>
      <c r="I176" s="4"/>
      <c r="J176" s="4"/>
      <c r="K176" s="4"/>
      <c r="L176" s="4"/>
      <c r="M176" s="2"/>
      <c r="N176" s="2"/>
    </row>
    <row r="177" spans="1:14" x14ac:dyDescent="0.45">
      <c r="A177" s="7" t="s">
        <v>1425</v>
      </c>
      <c r="B177" s="7" t="s">
        <v>1424</v>
      </c>
      <c r="C177" s="9">
        <v>0.58127383717729164</v>
      </c>
      <c r="D177" s="7">
        <v>1.4999999999999999E-2</v>
      </c>
      <c r="E177" s="4"/>
      <c r="F177" s="4"/>
      <c r="G177" s="4"/>
      <c r="H177" s="4"/>
      <c r="I177" s="4"/>
      <c r="J177" s="4"/>
      <c r="K177" s="4"/>
      <c r="L177" s="4"/>
      <c r="M177" s="2"/>
      <c r="N177" s="2"/>
    </row>
    <row r="178" spans="1:14" x14ac:dyDescent="0.45">
      <c r="A178" s="7" t="s">
        <v>1155</v>
      </c>
      <c r="B178" s="7" t="s">
        <v>1154</v>
      </c>
      <c r="C178" s="9">
        <v>0.57932633634366615</v>
      </c>
      <c r="D178" s="7">
        <v>0.03</v>
      </c>
      <c r="E178" s="4"/>
      <c r="F178" s="4"/>
      <c r="G178" s="4"/>
      <c r="H178" s="4"/>
      <c r="I178" s="4"/>
      <c r="J178" s="4"/>
      <c r="K178" s="4"/>
      <c r="L178" s="4"/>
      <c r="M178" s="2"/>
      <c r="N178" s="2"/>
    </row>
    <row r="179" spans="1:14" x14ac:dyDescent="0.45">
      <c r="A179" s="7" t="s">
        <v>1429</v>
      </c>
      <c r="B179" s="7" t="s">
        <v>1428</v>
      </c>
      <c r="C179" s="9">
        <v>0.57923387096774193</v>
      </c>
      <c r="D179" s="7">
        <v>5.0000000000000001E-3</v>
      </c>
      <c r="E179" s="4"/>
      <c r="F179" s="4"/>
      <c r="G179" s="4"/>
      <c r="H179" s="4"/>
      <c r="I179" s="4"/>
      <c r="J179" s="4"/>
      <c r="K179" s="4"/>
      <c r="L179" s="4"/>
      <c r="M179" s="2"/>
      <c r="N179" s="2"/>
    </row>
    <row r="180" spans="1:14" x14ac:dyDescent="0.45">
      <c r="A180" s="7" t="s">
        <v>1432</v>
      </c>
      <c r="B180" s="7" t="s">
        <v>1431</v>
      </c>
      <c r="C180" s="9">
        <v>0.57812715487518962</v>
      </c>
      <c r="D180" s="7">
        <v>4.8000000000000001E-2</v>
      </c>
      <c r="E180" s="4"/>
      <c r="F180" s="4"/>
      <c r="G180" s="4"/>
      <c r="H180" s="4"/>
      <c r="I180" s="4"/>
      <c r="J180" s="4"/>
      <c r="K180" s="4"/>
      <c r="L180" s="4"/>
      <c r="M180" s="2"/>
      <c r="N180" s="2"/>
    </row>
    <row r="181" spans="1:14" x14ac:dyDescent="0.45">
      <c r="A181" s="7" t="s">
        <v>1418</v>
      </c>
      <c r="B181" s="7" t="s">
        <v>1417</v>
      </c>
      <c r="C181" s="9">
        <v>0.57748425455912766</v>
      </c>
      <c r="D181" s="7">
        <v>1.6E-2</v>
      </c>
      <c r="E181" s="4"/>
      <c r="F181" s="4"/>
      <c r="G181" s="4"/>
      <c r="H181" s="4"/>
      <c r="I181" s="4"/>
      <c r="J181" s="4"/>
      <c r="K181" s="4"/>
      <c r="L181" s="4"/>
      <c r="M181" s="2"/>
      <c r="N181" s="2"/>
    </row>
    <row r="182" spans="1:14" x14ac:dyDescent="0.45">
      <c r="A182" s="7" t="s">
        <v>1436</v>
      </c>
      <c r="B182" s="7" t="s">
        <v>1435</v>
      </c>
      <c r="C182" s="9">
        <v>0.57425131213337444</v>
      </c>
      <c r="D182" s="7">
        <v>3.6999999999999998E-2</v>
      </c>
      <c r="E182" s="4"/>
      <c r="F182" s="4"/>
      <c r="G182" s="4"/>
      <c r="H182" s="4"/>
      <c r="I182" s="4"/>
      <c r="J182" s="4"/>
      <c r="K182" s="4"/>
      <c r="L182" s="4"/>
      <c r="M182" s="2"/>
      <c r="N182" s="2"/>
    </row>
    <row r="183" spans="1:14" x14ac:dyDescent="0.45">
      <c r="A183" s="7" t="s">
        <v>907</v>
      </c>
      <c r="B183" s="7" t="s">
        <v>906</v>
      </c>
      <c r="C183" s="9">
        <v>0.57125805681546904</v>
      </c>
      <c r="D183" s="7">
        <v>1.7999999999999999E-2</v>
      </c>
      <c r="E183" s="4"/>
      <c r="F183" s="4"/>
      <c r="G183" s="4"/>
      <c r="H183" s="4"/>
      <c r="I183" s="4"/>
      <c r="J183" s="4"/>
      <c r="K183" s="4"/>
      <c r="L183" s="4"/>
      <c r="M183" s="2"/>
      <c r="N183" s="2"/>
    </row>
    <row r="184" spans="1:14" x14ac:dyDescent="0.45">
      <c r="A184" s="7" t="s">
        <v>1440</v>
      </c>
      <c r="B184" s="7" t="s">
        <v>1439</v>
      </c>
      <c r="C184" s="9">
        <v>0.56841805332058692</v>
      </c>
      <c r="D184" s="7">
        <v>5.0000000000000001E-3</v>
      </c>
      <c r="E184" s="4"/>
      <c r="F184" s="4"/>
      <c r="G184" s="4"/>
      <c r="H184" s="4"/>
      <c r="I184" s="4"/>
      <c r="J184" s="4"/>
      <c r="K184" s="4"/>
      <c r="L184" s="4"/>
      <c r="M184" s="2"/>
      <c r="N184" s="2"/>
    </row>
    <row r="185" spans="1:14" x14ac:dyDescent="0.45">
      <c r="A185" s="8" t="s">
        <v>1443</v>
      </c>
      <c r="B185" s="7" t="s">
        <v>1442</v>
      </c>
      <c r="C185" s="9">
        <v>0.56821078745839193</v>
      </c>
      <c r="D185" s="7">
        <v>1.0999999999999999E-2</v>
      </c>
      <c r="E185" s="4"/>
      <c r="F185" s="4"/>
      <c r="G185" s="4"/>
      <c r="H185" s="4"/>
      <c r="I185" s="4"/>
      <c r="J185" s="4"/>
      <c r="K185" s="4"/>
      <c r="L185" s="4"/>
      <c r="M185" s="2"/>
      <c r="N185" s="2"/>
    </row>
    <row r="186" spans="1:14" x14ac:dyDescent="0.45">
      <c r="A186" s="7" t="s">
        <v>791</v>
      </c>
      <c r="B186" s="7" t="s">
        <v>790</v>
      </c>
      <c r="C186" s="9">
        <v>0.56681139112903223</v>
      </c>
      <c r="D186" s="7">
        <v>0.02</v>
      </c>
      <c r="E186" s="4"/>
      <c r="F186" s="4"/>
      <c r="G186" s="4"/>
      <c r="H186" s="4"/>
      <c r="I186" s="4"/>
      <c r="J186" s="4"/>
      <c r="K186" s="4"/>
      <c r="L186" s="4"/>
      <c r="M186" s="2"/>
      <c r="N186" s="2"/>
    </row>
    <row r="187" spans="1:14" x14ac:dyDescent="0.45">
      <c r="A187" s="7" t="s">
        <v>1447</v>
      </c>
      <c r="B187" s="7" t="s">
        <v>1446</v>
      </c>
      <c r="C187" s="9">
        <v>0.5664354988748912</v>
      </c>
      <c r="D187" s="7">
        <v>4.3999999999999997E-2</v>
      </c>
      <c r="E187" s="4"/>
      <c r="F187" s="4"/>
      <c r="G187" s="4"/>
      <c r="H187" s="4"/>
      <c r="I187" s="4"/>
      <c r="J187" s="4"/>
      <c r="K187" s="4"/>
      <c r="L187" s="4"/>
      <c r="M187" s="2"/>
      <c r="N187" s="2"/>
    </row>
    <row r="188" spans="1:14" x14ac:dyDescent="0.45">
      <c r="A188" s="7" t="s">
        <v>1087</v>
      </c>
      <c r="B188" s="7" t="s">
        <v>1086</v>
      </c>
      <c r="C188" s="9">
        <v>0.56581253914988816</v>
      </c>
      <c r="D188" s="7">
        <v>3.5000000000000003E-2</v>
      </c>
      <c r="E188" s="4"/>
      <c r="F188" s="4"/>
      <c r="G188" s="4"/>
      <c r="H188" s="4"/>
      <c r="I188" s="4"/>
      <c r="J188" s="4"/>
      <c r="K188" s="4"/>
      <c r="L188" s="4"/>
      <c r="M188" s="2"/>
      <c r="N188" s="2"/>
    </row>
    <row r="189" spans="1:14" x14ac:dyDescent="0.45">
      <c r="A189" s="7" t="s">
        <v>1019</v>
      </c>
      <c r="B189" s="7" t="s">
        <v>1018</v>
      </c>
      <c r="C189" s="9">
        <v>0.5647873424553328</v>
      </c>
      <c r="D189" s="9">
        <v>6.246E-4</v>
      </c>
      <c r="E189" s="4"/>
      <c r="F189" s="4"/>
      <c r="G189" s="4"/>
      <c r="H189" s="4"/>
      <c r="I189" s="4"/>
      <c r="J189" s="4"/>
      <c r="K189" s="4"/>
      <c r="L189" s="4"/>
      <c r="M189" s="2"/>
      <c r="N189" s="2"/>
    </row>
    <row r="190" spans="1:14" x14ac:dyDescent="0.45">
      <c r="A190" s="7" t="s">
        <v>1452</v>
      </c>
      <c r="B190" s="7" t="s">
        <v>1451</v>
      </c>
      <c r="C190" s="9">
        <v>0.56164506681514481</v>
      </c>
      <c r="D190" s="7">
        <v>2.4E-2</v>
      </c>
      <c r="E190" s="4"/>
      <c r="F190" s="4"/>
      <c r="G190" s="4"/>
      <c r="H190" s="4"/>
      <c r="I190" s="4"/>
      <c r="J190" s="4"/>
      <c r="K190" s="4"/>
      <c r="L190" s="4"/>
      <c r="M190" s="2"/>
      <c r="N190" s="2"/>
    </row>
    <row r="191" spans="1:14" x14ac:dyDescent="0.45">
      <c r="A191" s="7" t="s">
        <v>1346</v>
      </c>
      <c r="B191" s="7" t="s">
        <v>1345</v>
      </c>
      <c r="C191" s="9">
        <v>0.55898508297383875</v>
      </c>
      <c r="D191" s="7">
        <v>8.0000000000000002E-3</v>
      </c>
      <c r="E191" s="4"/>
      <c r="F191" s="4"/>
      <c r="G191" s="4"/>
      <c r="H191" s="4"/>
      <c r="I191" s="4"/>
      <c r="J191" s="4"/>
      <c r="K191" s="4"/>
      <c r="L191" s="4"/>
      <c r="M191" s="2"/>
      <c r="N191" s="2"/>
    </row>
    <row r="192" spans="1:14" x14ac:dyDescent="0.45">
      <c r="A192" s="7" t="s">
        <v>1456</v>
      </c>
      <c r="B192" s="7" t="s">
        <v>1455</v>
      </c>
      <c r="C192" s="9">
        <v>0.55334078489816196</v>
      </c>
      <c r="D192" s="7">
        <v>1.2999999999999999E-2</v>
      </c>
      <c r="E192" s="4"/>
      <c r="F192" s="4"/>
      <c r="G192" s="4"/>
      <c r="H192" s="4"/>
      <c r="I192" s="4"/>
      <c r="J192" s="4"/>
      <c r="K192" s="4"/>
      <c r="L192" s="4"/>
      <c r="M192" s="2"/>
      <c r="N192" s="2"/>
    </row>
    <row r="193" spans="1:14" x14ac:dyDescent="0.45">
      <c r="A193" s="7" t="s">
        <v>907</v>
      </c>
      <c r="B193" s="7" t="s">
        <v>906</v>
      </c>
      <c r="C193" s="9">
        <v>0.55017134031565229</v>
      </c>
      <c r="D193" s="7">
        <v>2.1999999999999999E-2</v>
      </c>
      <c r="E193" s="4"/>
      <c r="F193" s="4"/>
      <c r="G193" s="4"/>
      <c r="H193" s="4"/>
      <c r="I193" s="4"/>
      <c r="J193" s="4"/>
      <c r="K193" s="4"/>
      <c r="L193" s="4"/>
      <c r="M193" s="2"/>
      <c r="N193" s="2"/>
    </row>
    <row r="194" spans="1:14" x14ac:dyDescent="0.45">
      <c r="A194" s="7" t="s">
        <v>1462</v>
      </c>
      <c r="B194" s="7" t="s">
        <v>1461</v>
      </c>
      <c r="C194" s="9">
        <v>0.54734230491339575</v>
      </c>
      <c r="D194" s="7">
        <v>2.5999999999999999E-2</v>
      </c>
      <c r="E194" s="4"/>
      <c r="F194" s="4"/>
      <c r="G194" s="4"/>
      <c r="H194" s="4"/>
      <c r="I194" s="4"/>
      <c r="J194" s="4"/>
      <c r="K194" s="4"/>
      <c r="L194" s="4"/>
      <c r="M194" s="2"/>
      <c r="N194" s="2"/>
    </row>
    <row r="195" spans="1:14" x14ac:dyDescent="0.45">
      <c r="A195" s="8" t="s">
        <v>1465</v>
      </c>
      <c r="B195" s="7" t="s">
        <v>1464</v>
      </c>
      <c r="C195" s="9">
        <v>0.54269049391908664</v>
      </c>
      <c r="D195" s="7">
        <v>8.9999999999999993E-3</v>
      </c>
      <c r="E195" s="4"/>
      <c r="F195" s="4"/>
      <c r="G195" s="4"/>
      <c r="H195" s="4"/>
      <c r="I195" s="4"/>
      <c r="J195" s="4"/>
      <c r="K195" s="4"/>
      <c r="L195" s="4"/>
      <c r="M195" s="2"/>
      <c r="N195" s="2"/>
    </row>
    <row r="196" spans="1:14" x14ac:dyDescent="0.45">
      <c r="A196" s="7" t="s">
        <v>1440</v>
      </c>
      <c r="B196" s="7" t="s">
        <v>1439</v>
      </c>
      <c r="C196" s="9">
        <v>0.54176484483557197</v>
      </c>
      <c r="D196" s="7">
        <v>8.0000000000000002E-3</v>
      </c>
      <c r="E196" s="4"/>
      <c r="F196" s="4"/>
      <c r="G196" s="4"/>
      <c r="H196" s="4"/>
      <c r="I196" s="4"/>
      <c r="J196" s="4"/>
      <c r="K196" s="4"/>
      <c r="L196" s="4"/>
      <c r="M196" s="2"/>
      <c r="N196" s="2"/>
    </row>
    <row r="197" spans="1:14" x14ac:dyDescent="0.45">
      <c r="A197" s="7" t="s">
        <v>925</v>
      </c>
      <c r="B197" s="7" t="s">
        <v>924</v>
      </c>
      <c r="C197" s="9">
        <v>0.53822670867668443</v>
      </c>
      <c r="D197" s="7">
        <v>3.7999999999999999E-2</v>
      </c>
      <c r="E197" s="4"/>
      <c r="F197" s="4"/>
      <c r="G197" s="4"/>
      <c r="H197" s="4"/>
      <c r="I197" s="4"/>
      <c r="J197" s="4"/>
      <c r="K197" s="4"/>
      <c r="L197" s="4"/>
      <c r="M197" s="2"/>
      <c r="N197" s="2"/>
    </row>
    <row r="198" spans="1:14" x14ac:dyDescent="0.45">
      <c r="A198" s="7" t="s">
        <v>1346</v>
      </c>
      <c r="B198" s="7" t="s">
        <v>1345</v>
      </c>
      <c r="C198" s="9">
        <v>0.52427787785984514</v>
      </c>
      <c r="D198" s="7">
        <v>2.1999999999999999E-2</v>
      </c>
      <c r="E198" s="4"/>
      <c r="F198" s="4"/>
      <c r="G198" s="4"/>
      <c r="H198" s="4"/>
      <c r="I198" s="4"/>
      <c r="J198" s="4"/>
      <c r="K198" s="4"/>
      <c r="L198" s="4"/>
      <c r="M198" s="2"/>
      <c r="N198" s="2"/>
    </row>
    <row r="199" spans="1:14" x14ac:dyDescent="0.45">
      <c r="A199" s="7" t="s">
        <v>1471</v>
      </c>
      <c r="B199" s="7" t="s">
        <v>1470</v>
      </c>
      <c r="C199" s="9">
        <v>0.52363545365674735</v>
      </c>
      <c r="D199" s="7">
        <v>1.2E-2</v>
      </c>
      <c r="E199" s="4"/>
      <c r="F199" s="4"/>
      <c r="G199" s="4"/>
      <c r="H199" s="4"/>
      <c r="I199" s="4"/>
      <c r="J199" s="4"/>
      <c r="K199" s="4"/>
      <c r="L199" s="4"/>
      <c r="M199" s="2"/>
      <c r="N199" s="2"/>
    </row>
    <row r="200" spans="1:14" x14ac:dyDescent="0.45">
      <c r="A200" s="7" t="s">
        <v>1474</v>
      </c>
      <c r="B200" s="7" t="s">
        <v>1473</v>
      </c>
      <c r="C200" s="9">
        <v>0.52261647246608145</v>
      </c>
      <c r="D200" s="7">
        <v>1.0999999999999999E-2</v>
      </c>
      <c r="E200" s="4"/>
      <c r="F200" s="4"/>
      <c r="G200" s="4"/>
      <c r="H200" s="4"/>
      <c r="I200" s="4"/>
      <c r="J200" s="4"/>
      <c r="K200" s="4"/>
      <c r="L200" s="4"/>
      <c r="M200" s="2"/>
      <c r="N200" s="2"/>
    </row>
    <row r="201" spans="1:14" x14ac:dyDescent="0.45">
      <c r="A201" s="7" t="s">
        <v>1346</v>
      </c>
      <c r="B201" s="7" t="s">
        <v>1345</v>
      </c>
      <c r="C201" s="9">
        <v>0.51981986663844204</v>
      </c>
      <c r="D201" s="7">
        <v>2.5000000000000001E-2</v>
      </c>
      <c r="E201" s="4"/>
      <c r="F201" s="4"/>
      <c r="G201" s="4"/>
      <c r="H201" s="4"/>
      <c r="I201" s="4"/>
      <c r="J201" s="4"/>
      <c r="K201" s="4"/>
      <c r="L201" s="4"/>
      <c r="M201" s="2"/>
      <c r="N201" s="2"/>
    </row>
    <row r="202" spans="1:14" x14ac:dyDescent="0.45">
      <c r="A202" s="8" t="s">
        <v>1415</v>
      </c>
      <c r="B202" s="7" t="s">
        <v>1414</v>
      </c>
      <c r="C202" s="9">
        <v>0.50783029423019932</v>
      </c>
      <c r="D202" s="7">
        <v>2E-3</v>
      </c>
      <c r="E202" s="4"/>
      <c r="F202" s="4"/>
      <c r="G202" s="4"/>
      <c r="H202" s="4"/>
      <c r="I202" s="4"/>
      <c r="J202" s="4"/>
      <c r="K202" s="4"/>
      <c r="L202" s="4"/>
      <c r="M202" s="2"/>
      <c r="N202" s="2"/>
    </row>
    <row r="203" spans="1:14" x14ac:dyDescent="0.45">
      <c r="A203" s="7" t="s">
        <v>1481</v>
      </c>
      <c r="B203" s="7" t="s">
        <v>1480</v>
      </c>
      <c r="C203" s="9">
        <v>0.49850938174946008</v>
      </c>
      <c r="D203" s="7">
        <v>0.05</v>
      </c>
      <c r="E203" s="4"/>
      <c r="F203" s="4"/>
      <c r="G203" s="4"/>
      <c r="H203" s="4"/>
      <c r="I203" s="4"/>
      <c r="J203" s="4"/>
      <c r="K203" s="4"/>
      <c r="L203" s="4"/>
      <c r="M203" s="2"/>
      <c r="N203" s="2"/>
    </row>
    <row r="204" spans="1:14" x14ac:dyDescent="0.45">
      <c r="A204" s="7" t="s">
        <v>102</v>
      </c>
      <c r="B204" s="7" t="s">
        <v>101</v>
      </c>
      <c r="C204" s="9">
        <v>0.49422615347879567</v>
      </c>
      <c r="D204" s="7">
        <v>0.03</v>
      </c>
      <c r="E204" s="4"/>
      <c r="F204" s="4"/>
      <c r="G204" s="4"/>
      <c r="H204" s="4"/>
      <c r="I204" s="4"/>
      <c r="J204" s="4"/>
      <c r="K204" s="4"/>
      <c r="L204" s="4"/>
      <c r="M204" s="2"/>
      <c r="N204" s="2"/>
    </row>
    <row r="205" spans="1:14" x14ac:dyDescent="0.45">
      <c r="A205" s="7" t="s">
        <v>1485</v>
      </c>
      <c r="B205" s="7" t="s">
        <v>1484</v>
      </c>
      <c r="C205" s="9">
        <v>0.45213815107877936</v>
      </c>
      <c r="D205" s="7">
        <v>2.9000000000000001E-2</v>
      </c>
      <c r="E205" s="4"/>
      <c r="F205" s="4"/>
      <c r="G205" s="4"/>
      <c r="H205" s="4"/>
      <c r="I205" s="4"/>
      <c r="J205" s="4"/>
      <c r="K205" s="4"/>
      <c r="L205" s="4"/>
      <c r="M205" s="2"/>
      <c r="N205" s="2"/>
    </row>
    <row r="206" spans="1:14" x14ac:dyDescent="0.45">
      <c r="A206" s="7" t="s">
        <v>1429</v>
      </c>
      <c r="B206" s="7" t="s">
        <v>1428</v>
      </c>
      <c r="C206" s="9">
        <v>0.45046061289716111</v>
      </c>
      <c r="D206" s="7">
        <v>2.1999999999999999E-2</v>
      </c>
      <c r="E206" s="4"/>
      <c r="F206" s="4"/>
      <c r="G206" s="4"/>
      <c r="H206" s="4"/>
      <c r="I206" s="4"/>
      <c r="J206" s="4"/>
      <c r="K206" s="4"/>
      <c r="L206" s="4"/>
      <c r="M206" s="2"/>
      <c r="N206" s="2"/>
    </row>
    <row r="207" spans="1:14" x14ac:dyDescent="0.45">
      <c r="A207" s="7" t="s">
        <v>1526</v>
      </c>
      <c r="B207" s="7" t="s">
        <v>1488</v>
      </c>
      <c r="C207" s="9">
        <v>0.42701756686574921</v>
      </c>
      <c r="D207" s="7">
        <v>4.0000000000000001E-3</v>
      </c>
      <c r="E207" s="4"/>
      <c r="F207" s="4"/>
      <c r="G207" s="4"/>
      <c r="H207" s="4"/>
      <c r="I207" s="4"/>
      <c r="J207" s="4"/>
      <c r="K207" s="4"/>
      <c r="L207" s="4"/>
      <c r="M207" s="2"/>
      <c r="N207" s="2"/>
    </row>
    <row r="208" spans="1:14" x14ac:dyDescent="0.45">
      <c r="A208" s="7" t="s">
        <v>65</v>
      </c>
      <c r="B208" s="7" t="s">
        <v>64</v>
      </c>
      <c r="C208" s="9">
        <v>0.42245636765706512</v>
      </c>
      <c r="D208" s="7">
        <v>4.2000000000000003E-2</v>
      </c>
      <c r="E208" s="4"/>
      <c r="F208" s="4"/>
      <c r="G208" s="4"/>
      <c r="H208" s="4"/>
      <c r="I208" s="4"/>
      <c r="J208" s="4"/>
      <c r="K208" s="4"/>
      <c r="L208" s="4"/>
      <c r="M208" s="2"/>
      <c r="N208" s="2"/>
    </row>
    <row r="209" spans="1:14" x14ac:dyDescent="0.45">
      <c r="A209" s="7" t="s">
        <v>1492</v>
      </c>
      <c r="B209" s="7" t="s">
        <v>1491</v>
      </c>
      <c r="C209" s="9">
        <v>0.40969487512807157</v>
      </c>
      <c r="D209" s="7">
        <v>2E-3</v>
      </c>
      <c r="E209" s="4"/>
      <c r="F209" s="4"/>
      <c r="G209" s="4"/>
      <c r="H209" s="4"/>
      <c r="I209" s="4"/>
      <c r="J209" s="4"/>
      <c r="K209" s="4"/>
      <c r="L209" s="4"/>
      <c r="M209" s="2"/>
      <c r="N209" s="2"/>
    </row>
    <row r="210" spans="1:14" x14ac:dyDescent="0.45">
      <c r="A210" s="7" t="s">
        <v>1440</v>
      </c>
      <c r="B210" s="7" t="s">
        <v>1439</v>
      </c>
      <c r="C210" s="9">
        <v>0.40724689780062129</v>
      </c>
      <c r="D210" s="7">
        <v>1.4E-2</v>
      </c>
      <c r="E210" s="4"/>
      <c r="F210" s="4"/>
      <c r="G210" s="4"/>
      <c r="H210" s="4"/>
      <c r="I210" s="4"/>
      <c r="J210" s="4"/>
      <c r="K210" s="4"/>
      <c r="L210" s="4"/>
      <c r="M210" s="2"/>
      <c r="N210" s="2"/>
    </row>
    <row r="211" spans="1:14" x14ac:dyDescent="0.45">
      <c r="A211" s="8" t="s">
        <v>1496</v>
      </c>
      <c r="B211" s="7" t="s">
        <v>1495</v>
      </c>
      <c r="C211" s="9">
        <v>0.40480434940294951</v>
      </c>
      <c r="D211" s="7">
        <v>1.4999999999999999E-2</v>
      </c>
      <c r="E211" s="4"/>
      <c r="F211" s="4"/>
      <c r="G211" s="4"/>
      <c r="H211" s="4"/>
      <c r="I211" s="4"/>
      <c r="J211" s="4"/>
      <c r="K211" s="4"/>
      <c r="L211" s="4"/>
      <c r="M211" s="2"/>
      <c r="N211" s="2"/>
    </row>
    <row r="212" spans="1:14" x14ac:dyDescent="0.45">
      <c r="A212" s="8" t="s">
        <v>1499</v>
      </c>
      <c r="B212" s="7" t="s">
        <v>1498</v>
      </c>
      <c r="C212" s="9">
        <v>0.39895372233400406</v>
      </c>
      <c r="D212" s="7">
        <v>7.0000000000000001E-3</v>
      </c>
      <c r="E212" s="4"/>
      <c r="F212" s="4"/>
      <c r="G212" s="4"/>
      <c r="H212" s="4"/>
      <c r="I212" s="4"/>
      <c r="J212" s="4"/>
      <c r="K212" s="4"/>
      <c r="L212" s="4"/>
      <c r="M212" s="2"/>
      <c r="N212" s="2"/>
    </row>
    <row r="213" spans="1:14" x14ac:dyDescent="0.45">
      <c r="A213" s="7" t="s">
        <v>1503</v>
      </c>
      <c r="B213" s="7" t="s">
        <v>1502</v>
      </c>
      <c r="C213" s="9">
        <v>0.39714543273600333</v>
      </c>
      <c r="D213" s="7">
        <v>4.3999999999999997E-2</v>
      </c>
      <c r="E213" s="4"/>
      <c r="F213" s="4"/>
      <c r="G213" s="4"/>
      <c r="H213" s="4"/>
      <c r="I213" s="4"/>
      <c r="J213" s="4"/>
      <c r="K213" s="4"/>
      <c r="L213" s="4"/>
      <c r="M213" s="2"/>
      <c r="N213" s="2"/>
    </row>
    <row r="214" spans="1:14" x14ac:dyDescent="0.45">
      <c r="A214" s="7" t="s">
        <v>1506</v>
      </c>
      <c r="B214" s="7" t="s">
        <v>1505</v>
      </c>
      <c r="C214" s="9">
        <v>0.34530266029023537</v>
      </c>
      <c r="D214" s="9">
        <v>4.8060000000000003E-4</v>
      </c>
      <c r="E214" s="4"/>
      <c r="F214" s="4"/>
      <c r="G214" s="4"/>
      <c r="H214" s="4"/>
      <c r="I214" s="4"/>
      <c r="J214" s="4"/>
      <c r="K214" s="4"/>
      <c r="L214" s="4"/>
      <c r="M214" s="2"/>
      <c r="N214" s="2"/>
    </row>
    <row r="215" spans="1:14" x14ac:dyDescent="0.45">
      <c r="A215" s="7" t="s">
        <v>1509</v>
      </c>
      <c r="B215" s="7" t="s">
        <v>1508</v>
      </c>
      <c r="C215" s="9">
        <v>0.26928184912141268</v>
      </c>
      <c r="D215" s="7">
        <v>5.0000000000000001E-3</v>
      </c>
      <c r="E215" s="4"/>
      <c r="F215" s="4"/>
      <c r="G215" s="4"/>
      <c r="H215" s="4"/>
      <c r="I215" s="4"/>
      <c r="J215" s="4"/>
      <c r="K215" s="4"/>
      <c r="L215" s="4"/>
      <c r="M215" s="2"/>
      <c r="N215" s="2"/>
    </row>
    <row r="216" spans="1:14" x14ac:dyDescent="0.45">
      <c r="A216" s="7" t="s">
        <v>1509</v>
      </c>
      <c r="B216" s="7" t="s">
        <v>1508</v>
      </c>
      <c r="C216" s="9">
        <v>0.23310232956236979</v>
      </c>
      <c r="D216" s="7">
        <v>3.0000000000000001E-3</v>
      </c>
      <c r="E216" s="4"/>
      <c r="F216" s="4"/>
      <c r="G216" s="4"/>
      <c r="H216" s="4"/>
      <c r="I216" s="4"/>
      <c r="J216" s="4"/>
      <c r="K216" s="4"/>
      <c r="L216" s="4"/>
      <c r="M216" s="2"/>
      <c r="N216" s="2"/>
    </row>
    <row r="217" spans="1:14" x14ac:dyDescent="0.45">
      <c r="A217" s="7" t="s">
        <v>1509</v>
      </c>
      <c r="B217" s="7" t="s">
        <v>1508</v>
      </c>
      <c r="C217" s="9">
        <v>0.21399156432057945</v>
      </c>
      <c r="D217" s="9">
        <v>8.3059999999999994E-5</v>
      </c>
      <c r="E217" s="4"/>
      <c r="F217" s="4"/>
      <c r="G217" s="4"/>
      <c r="H217" s="4"/>
      <c r="I217" s="4"/>
      <c r="J217" s="4"/>
      <c r="K217" s="4"/>
      <c r="L217" s="4"/>
      <c r="M217" s="2"/>
      <c r="N217" s="2"/>
    </row>
    <row r="218" spans="1:14" x14ac:dyDescent="0.45">
      <c r="A218" s="7" t="s">
        <v>1547</v>
      </c>
      <c r="B218" s="7" t="s">
        <v>1513</v>
      </c>
      <c r="C218" s="9">
        <v>0.1145055885240103</v>
      </c>
      <c r="D218" s="7">
        <v>1.2E-2</v>
      </c>
      <c r="E218" s="4"/>
      <c r="F218" s="4"/>
      <c r="G218" s="4"/>
      <c r="H218" s="4"/>
      <c r="I218" s="4"/>
      <c r="J218" s="4"/>
      <c r="K218" s="4"/>
      <c r="L218" s="4"/>
      <c r="M218" s="2"/>
      <c r="N218" s="2"/>
    </row>
    <row r="219" spans="1:14" x14ac:dyDescent="0.45">
      <c r="A219" s="7" t="s">
        <v>1517</v>
      </c>
      <c r="B219" s="7" t="s">
        <v>1515</v>
      </c>
      <c r="C219" s="9">
        <v>0.1053177258158145</v>
      </c>
      <c r="D219" s="7">
        <v>4.2000000000000003E-2</v>
      </c>
      <c r="E219" s="4"/>
      <c r="F219" s="4"/>
      <c r="G219" s="4"/>
      <c r="H219" s="4"/>
      <c r="I219" s="4"/>
      <c r="J219" s="4"/>
      <c r="K219" s="4"/>
      <c r="L219" s="4"/>
      <c r="M219" s="2"/>
      <c r="N219" s="2"/>
    </row>
    <row r="220" spans="1:14" x14ac:dyDescent="0.45">
      <c r="A220" s="7" t="s">
        <v>1517</v>
      </c>
      <c r="B220" s="7" t="s">
        <v>1515</v>
      </c>
      <c r="C220" s="9">
        <v>9.3049424132802747E-2</v>
      </c>
      <c r="D220" s="7">
        <v>4.0000000000000001E-3</v>
      </c>
      <c r="E220" s="4"/>
      <c r="F220" s="4"/>
      <c r="G220" s="4"/>
      <c r="H220" s="4"/>
      <c r="I220" s="4"/>
      <c r="J220" s="4"/>
      <c r="K220" s="4"/>
      <c r="L220" s="4"/>
      <c r="M220" s="2"/>
      <c r="N220" s="2"/>
    </row>
    <row r="221" spans="1:14" x14ac:dyDescent="0.45">
      <c r="A221" s="7" t="s">
        <v>1517</v>
      </c>
      <c r="B221" s="7" t="s">
        <v>1515</v>
      </c>
      <c r="C221" s="9">
        <v>7.6350591104734564E-2</v>
      </c>
      <c r="D221" s="9">
        <v>4.7899999999999999E-5</v>
      </c>
      <c r="E221" s="4"/>
      <c r="F221" s="4"/>
      <c r="G221" s="4"/>
      <c r="H221" s="4"/>
      <c r="I221" s="4"/>
      <c r="J221" s="4"/>
      <c r="K221" s="4"/>
      <c r="L221" s="4"/>
      <c r="M221" s="2"/>
      <c r="N221" s="2"/>
    </row>
  </sheetData>
  <pageMargins left="0.7" right="0.7" top="0.75" bottom="0.75" header="0.3" footer="0.3"/>
  <pageSetup scale="72" fitToHeight="0" orientation="portrait" r:id="rId1"/>
  <headerFooter>
    <oddHeader>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workbookViewId="0">
      <selection activeCell="E34" sqref="E34"/>
    </sheetView>
  </sheetViews>
  <sheetFormatPr defaultRowHeight="14.25" x14ac:dyDescent="0.45"/>
  <cols>
    <col min="1" max="1" width="46.59765625" customWidth="1"/>
    <col min="2" max="2" width="13.1328125" customWidth="1"/>
    <col min="3" max="3" width="9.1328125" customWidth="1"/>
  </cols>
  <sheetData>
    <row r="1" spans="1:4" x14ac:dyDescent="0.45">
      <c r="A1" s="2" t="s">
        <v>14</v>
      </c>
      <c r="B1" s="2" t="s">
        <v>13</v>
      </c>
      <c r="C1" s="4" t="s">
        <v>1549</v>
      </c>
      <c r="D1" s="2" t="s">
        <v>2</v>
      </c>
    </row>
    <row r="2" spans="1:4" x14ac:dyDescent="0.45">
      <c r="A2" s="2" t="s">
        <v>1481</v>
      </c>
      <c r="B2" s="2" t="s">
        <v>1480</v>
      </c>
      <c r="C2" s="2">
        <v>0.49850938174946008</v>
      </c>
      <c r="D2" s="2">
        <v>0.05</v>
      </c>
    </row>
    <row r="3" spans="1:4" x14ac:dyDescent="0.45">
      <c r="A3" s="2" t="s">
        <v>102</v>
      </c>
      <c r="B3" s="2" t="s">
        <v>101</v>
      </c>
      <c r="C3" s="2">
        <v>0.49422615347879567</v>
      </c>
      <c r="D3" s="2">
        <v>0.03</v>
      </c>
    </row>
    <row r="4" spans="1:4" x14ac:dyDescent="0.45">
      <c r="A4" s="2" t="s">
        <v>1485</v>
      </c>
      <c r="B4" s="2" t="s">
        <v>1484</v>
      </c>
      <c r="C4" s="2">
        <v>0.45213815107877936</v>
      </c>
      <c r="D4" s="2">
        <v>2.9000000000000001E-2</v>
      </c>
    </row>
    <row r="5" spans="1:4" x14ac:dyDescent="0.45">
      <c r="A5" s="2" t="s">
        <v>1429</v>
      </c>
      <c r="B5" s="2" t="s">
        <v>1428</v>
      </c>
      <c r="C5" s="2">
        <v>0.45046061289716111</v>
      </c>
      <c r="D5" s="2">
        <v>2.1999999999999999E-2</v>
      </c>
    </row>
    <row r="6" spans="1:4" x14ac:dyDescent="0.45">
      <c r="A6" s="2" t="s">
        <v>1526</v>
      </c>
      <c r="B6" s="2" t="s">
        <v>1488</v>
      </c>
      <c r="C6" s="2">
        <v>0.42701756686574921</v>
      </c>
      <c r="D6" s="2">
        <v>4.0000000000000001E-3</v>
      </c>
    </row>
    <row r="7" spans="1:4" x14ac:dyDescent="0.45">
      <c r="A7" s="2" t="s">
        <v>65</v>
      </c>
      <c r="B7" s="2" t="s">
        <v>64</v>
      </c>
      <c r="C7" s="2">
        <v>0.42245636765706512</v>
      </c>
      <c r="D7" s="2">
        <v>4.2000000000000003E-2</v>
      </c>
    </row>
    <row r="8" spans="1:4" x14ac:dyDescent="0.45">
      <c r="A8" s="2" t="s">
        <v>1492</v>
      </c>
      <c r="B8" s="2" t="s">
        <v>1491</v>
      </c>
      <c r="C8" s="2">
        <v>0.40969487512807157</v>
      </c>
      <c r="D8" s="2">
        <v>2E-3</v>
      </c>
    </row>
    <row r="9" spans="1:4" x14ac:dyDescent="0.45">
      <c r="A9" s="2" t="s">
        <v>1440</v>
      </c>
      <c r="B9" s="2" t="s">
        <v>1439</v>
      </c>
      <c r="C9" s="2">
        <v>0.40724689780062129</v>
      </c>
      <c r="D9" s="2">
        <v>1.4E-2</v>
      </c>
    </row>
    <row r="10" spans="1:4" x14ac:dyDescent="0.45">
      <c r="A10" s="6" t="s">
        <v>1496</v>
      </c>
      <c r="B10" s="2" t="s">
        <v>1495</v>
      </c>
      <c r="C10" s="2">
        <v>0.40480434940294951</v>
      </c>
      <c r="D10" s="2">
        <v>1.4999999999999999E-2</v>
      </c>
    </row>
    <row r="11" spans="1:4" x14ac:dyDescent="0.45">
      <c r="A11" s="6" t="s">
        <v>1499</v>
      </c>
      <c r="B11" s="2" t="s">
        <v>1498</v>
      </c>
      <c r="C11" s="2">
        <v>0.39895372233400406</v>
      </c>
      <c r="D11" s="2">
        <v>7.0000000000000001E-3</v>
      </c>
    </row>
    <row r="12" spans="1:4" x14ac:dyDescent="0.45">
      <c r="A12" s="2" t="s">
        <v>1503</v>
      </c>
      <c r="B12" s="2" t="s">
        <v>1502</v>
      </c>
      <c r="C12" s="2">
        <v>0.39714543273600333</v>
      </c>
      <c r="D12" s="2">
        <v>4.3999999999999997E-2</v>
      </c>
    </row>
    <row r="13" spans="1:4" x14ac:dyDescent="0.45">
      <c r="A13" s="2" t="s">
        <v>1506</v>
      </c>
      <c r="B13" s="2" t="s">
        <v>1505</v>
      </c>
      <c r="C13" s="2">
        <v>0.34530266029023537</v>
      </c>
      <c r="D13" s="4">
        <v>4.8060000000000003E-4</v>
      </c>
    </row>
    <row r="14" spans="1:4" x14ac:dyDescent="0.45">
      <c r="A14" s="2" t="s">
        <v>1509</v>
      </c>
      <c r="B14" s="2" t="s">
        <v>1508</v>
      </c>
      <c r="C14" s="2">
        <v>0.26928184912141268</v>
      </c>
      <c r="D14" s="2">
        <v>5.0000000000000001E-3</v>
      </c>
    </row>
    <row r="15" spans="1:4" x14ac:dyDescent="0.45">
      <c r="A15" s="2" t="s">
        <v>1509</v>
      </c>
      <c r="B15" s="2" t="s">
        <v>1508</v>
      </c>
      <c r="C15" s="2">
        <v>0.23310232956236979</v>
      </c>
      <c r="D15" s="2">
        <v>3.0000000000000001E-3</v>
      </c>
    </row>
    <row r="16" spans="1:4" x14ac:dyDescent="0.45">
      <c r="A16" s="2" t="s">
        <v>1509</v>
      </c>
      <c r="B16" s="2" t="s">
        <v>1508</v>
      </c>
      <c r="C16" s="2">
        <v>0.21399156432057945</v>
      </c>
      <c r="D16" s="4">
        <v>8.3059999999999994E-5</v>
      </c>
    </row>
    <row r="17" spans="1:4" x14ac:dyDescent="0.45">
      <c r="A17" s="2" t="s">
        <v>1547</v>
      </c>
      <c r="B17" s="2" t="s">
        <v>1513</v>
      </c>
      <c r="C17" s="2">
        <v>0.1145055885240103</v>
      </c>
      <c r="D17" s="2">
        <v>1.2E-2</v>
      </c>
    </row>
    <row r="18" spans="1:4" x14ac:dyDescent="0.45">
      <c r="A18" s="2" t="s">
        <v>1517</v>
      </c>
      <c r="B18" s="2" t="s">
        <v>1515</v>
      </c>
      <c r="C18" s="2">
        <v>0.1053177258158145</v>
      </c>
      <c r="D18" s="2">
        <v>4.2000000000000003E-2</v>
      </c>
    </row>
    <row r="19" spans="1:4" x14ac:dyDescent="0.45">
      <c r="A19" s="2" t="s">
        <v>1517</v>
      </c>
      <c r="B19" s="2" t="s">
        <v>1515</v>
      </c>
      <c r="C19" s="2">
        <v>9.3049424132802747E-2</v>
      </c>
      <c r="D19" s="2">
        <v>4.0000000000000001E-3</v>
      </c>
    </row>
    <row r="20" spans="1:4" x14ac:dyDescent="0.45">
      <c r="A20" s="2" t="s">
        <v>1517</v>
      </c>
      <c r="B20" s="2" t="s">
        <v>1515</v>
      </c>
      <c r="C20" s="2">
        <v>7.6350591104734564E-2</v>
      </c>
      <c r="D20" s="4">
        <v>4.7899999999999999E-5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0.05</vt:lpstr>
      <vt:lpstr>0.01</vt:lpstr>
      <vt:lpstr>DOWN-UP in 44KO fold change 1.5</vt:lpstr>
      <vt:lpstr>UP in 44KO fold change 0.67</vt:lpstr>
      <vt:lpstr>'DOWN-UP in 44KO fold change 1.5'!Print_Area</vt:lpstr>
      <vt:lpstr>'DOWN-UP in 44KO fold change 1.5'!Print_Titles</vt:lpstr>
    </vt:vector>
  </TitlesOfParts>
  <Company>Northwestern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Kathryn Ramos</dc:creator>
  <cp:lastModifiedBy>Huiping Liu</cp:lastModifiedBy>
  <cp:lastPrinted>2021-05-11T18:54:53Z</cp:lastPrinted>
  <dcterms:created xsi:type="dcterms:W3CDTF">2021-05-07T20:58:27Z</dcterms:created>
  <dcterms:modified xsi:type="dcterms:W3CDTF">2022-09-25T03:01:40Z</dcterms:modified>
</cp:coreProperties>
</file>