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stavogomez/Desktop/elife source files/"/>
    </mc:Choice>
  </mc:AlternateContent>
  <xr:revisionPtr revIDLastSave="0" documentId="13_ncr:1_{9CD0B812-B434-8F43-90D9-CB507284EB21}" xr6:coauthVersionLast="36" xr6:coauthVersionMax="36" xr10:uidLastSave="{00000000-0000-0000-0000-000000000000}"/>
  <bookViews>
    <workbookView xWindow="15280" yWindow="520" windowWidth="26040" windowHeight="14940" activeTab="1" xr2:uid="{87440C49-3980-524B-8DCD-88973B4C1E4D}"/>
  </bookViews>
  <sheets>
    <sheet name="Saf O" sheetId="1" r:id="rId1"/>
    <sheet name="Acp5_Trap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" l="1"/>
  <c r="C17" i="2"/>
  <c r="B17" i="2"/>
  <c r="B17" i="1"/>
  <c r="C16" i="1"/>
  <c r="B16" i="1"/>
</calcChain>
</file>

<file path=xl/sharedStrings.xml><?xml version="1.0" encoding="utf-8"?>
<sst xmlns="http://schemas.openxmlformats.org/spreadsheetml/2006/main" count="27" uniqueCount="9">
  <si>
    <t>WT</t>
  </si>
  <si>
    <t>KO</t>
  </si>
  <si>
    <t>Values</t>
  </si>
  <si>
    <t>average</t>
  </si>
  <si>
    <t>p-value</t>
  </si>
  <si>
    <t>Safranin O quantification</t>
  </si>
  <si>
    <t>ACP5/TRAP QUANTIFICATION</t>
  </si>
  <si>
    <t>Source Data for Figure 5H</t>
  </si>
  <si>
    <t>Source Data for Figure 5J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</si>
</sst>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D8FC5-9787-0E49-AD95-BFAA4FC570BB}">
  <dimension ref="A1:C17"/>
  <sheetViews>
    <sheetView workbookViewId="0"/>
  </sheetViews>
  <sheetFormatPr baseColWidth="10" defaultRowHeight="16" x14ac:dyDescent="0.2"/>
  <sheetData>
    <row r="1" spans="1:3" x14ac:dyDescent="0.2">
      <c r="A1" s="3" t="s">
        <v>7</v>
      </c>
    </row>
    <row r="3" spans="1:3" x14ac:dyDescent="0.2">
      <c r="A3" t="s">
        <v>5</v>
      </c>
    </row>
    <row r="6" spans="1:3" x14ac:dyDescent="0.2">
      <c r="B6" t="s">
        <v>0</v>
      </c>
      <c r="C6" t="s">
        <v>1</v>
      </c>
    </row>
    <row r="7" spans="1:3" x14ac:dyDescent="0.2">
      <c r="A7" t="s">
        <v>2</v>
      </c>
      <c r="B7" s="1">
        <v>1.8E-5</v>
      </c>
      <c r="C7" s="1">
        <v>3.6999999999999999E-4</v>
      </c>
    </row>
    <row r="8" spans="1:3" x14ac:dyDescent="0.2">
      <c r="A8" t="s">
        <v>2</v>
      </c>
      <c r="B8" s="1">
        <v>7.6299999999999996E-3</v>
      </c>
      <c r="C8" s="1">
        <v>4.2209999999999999E-3</v>
      </c>
    </row>
    <row r="9" spans="1:3" x14ac:dyDescent="0.2">
      <c r="A9" t="s">
        <v>2</v>
      </c>
      <c r="B9" s="1">
        <v>3.2810000000000001E-3</v>
      </c>
      <c r="C9" s="1">
        <v>2.2940000000000002E-2</v>
      </c>
    </row>
    <row r="10" spans="1:3" x14ac:dyDescent="0.2">
      <c r="A10" t="s">
        <v>2</v>
      </c>
      <c r="B10" s="1">
        <v>8.7880000000000007E-3</v>
      </c>
      <c r="C10" s="1">
        <v>2.3845999999999999E-2</v>
      </c>
    </row>
    <row r="11" spans="1:3" x14ac:dyDescent="0.2">
      <c r="A11" t="s">
        <v>2</v>
      </c>
      <c r="B11" s="1">
        <v>5.7400000000000003E-3</v>
      </c>
      <c r="C11" s="1">
        <v>5.6373000000000006E-2</v>
      </c>
    </row>
    <row r="12" spans="1:3" x14ac:dyDescent="0.2">
      <c r="A12" t="s">
        <v>2</v>
      </c>
      <c r="B12" s="1">
        <v>9.8760000000000011E-3</v>
      </c>
      <c r="C12" s="1">
        <v>1.8942000000000001E-2</v>
      </c>
    </row>
    <row r="13" spans="1:3" x14ac:dyDescent="0.2">
      <c r="A13" t="s">
        <v>2</v>
      </c>
      <c r="B13" s="1">
        <v>1.42E-3</v>
      </c>
      <c r="C13" s="1">
        <v>3.7517999999999996E-2</v>
      </c>
    </row>
    <row r="16" spans="1:3" x14ac:dyDescent="0.2">
      <c r="A16" t="s">
        <v>3</v>
      </c>
      <c r="B16">
        <f>AVERAGE(B7:B13)</f>
        <v>5.2504285714285717E-3</v>
      </c>
      <c r="C16">
        <f>AVERAGE(C7:C13)</f>
        <v>2.3458571428571433E-2</v>
      </c>
    </row>
    <row r="17" spans="1:2" x14ac:dyDescent="0.2">
      <c r="A17" t="s">
        <v>4</v>
      </c>
      <c r="B17">
        <f>TTEST(B7:B13,C7:C13,1,1)</f>
        <v>2.3710588252138485E-2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871E6-9338-A140-AE52-4D058D345492}">
  <dimension ref="A1:C18"/>
  <sheetViews>
    <sheetView tabSelected="1" workbookViewId="0">
      <selection activeCell="I2" sqref="I2"/>
    </sheetView>
  </sheetViews>
  <sheetFormatPr baseColWidth="10" defaultRowHeight="16" x14ac:dyDescent="0.2"/>
  <sheetData>
    <row r="1" spans="1:3" x14ac:dyDescent="0.2">
      <c r="A1" s="3" t="s">
        <v>8</v>
      </c>
    </row>
    <row r="3" spans="1:3" x14ac:dyDescent="0.2">
      <c r="A3" t="s">
        <v>6</v>
      </c>
    </row>
    <row r="6" spans="1:3" x14ac:dyDescent="0.2">
      <c r="B6" t="s">
        <v>0</v>
      </c>
      <c r="C6" t="s">
        <v>1</v>
      </c>
    </row>
    <row r="7" spans="1:3" x14ac:dyDescent="0.2">
      <c r="A7" t="s">
        <v>2</v>
      </c>
      <c r="B7" s="1">
        <v>20.5</v>
      </c>
      <c r="C7" s="1">
        <v>18.414999999999999</v>
      </c>
    </row>
    <row r="8" spans="1:3" x14ac:dyDescent="0.2">
      <c r="A8" t="s">
        <v>2</v>
      </c>
      <c r="B8" s="1">
        <v>16.48</v>
      </c>
      <c r="C8" s="1">
        <v>17.795000000000002</v>
      </c>
    </row>
    <row r="9" spans="1:3" x14ac:dyDescent="0.2">
      <c r="A9" t="s">
        <v>2</v>
      </c>
      <c r="B9" s="1">
        <v>15.82</v>
      </c>
      <c r="C9" s="1">
        <v>23.98</v>
      </c>
    </row>
    <row r="10" spans="1:3" x14ac:dyDescent="0.2">
      <c r="A10" t="s">
        <v>2</v>
      </c>
      <c r="B10" s="1">
        <v>17.04</v>
      </c>
      <c r="C10" s="1">
        <v>23.015000000000001</v>
      </c>
    </row>
    <row r="11" spans="1:3" x14ac:dyDescent="0.2">
      <c r="A11" t="s">
        <v>2</v>
      </c>
      <c r="B11" s="1">
        <v>20.164999999999999</v>
      </c>
      <c r="C11" s="1">
        <v>19.3</v>
      </c>
    </row>
    <row r="12" spans="1:3" x14ac:dyDescent="0.2">
      <c r="A12" t="s">
        <v>2</v>
      </c>
      <c r="B12" s="1">
        <v>19.829999999999998</v>
      </c>
      <c r="C12" s="1">
        <v>24.454999999999998</v>
      </c>
    </row>
    <row r="13" spans="1:3" x14ac:dyDescent="0.2">
      <c r="A13" t="s">
        <v>2</v>
      </c>
      <c r="B13" s="1">
        <v>17.34</v>
      </c>
      <c r="C13" s="1">
        <v>19.84</v>
      </c>
    </row>
    <row r="14" spans="1:3" x14ac:dyDescent="0.2">
      <c r="A14" t="s">
        <v>2</v>
      </c>
      <c r="B14" s="1">
        <v>27.175000000000001</v>
      </c>
      <c r="C14" s="2">
        <v>20.9</v>
      </c>
    </row>
    <row r="17" spans="1:3" x14ac:dyDescent="0.2">
      <c r="A17" t="s">
        <v>3</v>
      </c>
      <c r="B17">
        <f>AVERAGE(B7:B14)</f>
        <v>19.293749999999999</v>
      </c>
      <c r="C17">
        <f>AVERAGE(C7:C14)</f>
        <v>20.962499999999999</v>
      </c>
    </row>
    <row r="18" spans="1:3" x14ac:dyDescent="0.2">
      <c r="A18" t="s">
        <v>4</v>
      </c>
      <c r="B18">
        <f>TTEST(B7:B14,C7:C14,1,1)</f>
        <v>0.17378193389641616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Saf O</vt:lpstr>
      <vt:lpstr>Acp5_Trap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Gustavo A.</dc:creator>
  <cp:lastModifiedBy>Gomez, Gustavo A.</cp:lastModifiedBy>
  <dcterms:created xsi:type="dcterms:W3CDTF">2022-08-18T20:53:49Z</dcterms:created>
  <dcterms:modified xsi:type="dcterms:W3CDTF">2022-08-19T05:26:33Z</dcterms:modified>
</cp:coreProperties>
</file>