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Rutter_Lab/Jake Winter/Raw data for paper/Fig 2 and related supp/"/>
    </mc:Choice>
  </mc:AlternateContent>
  <xr:revisionPtr revIDLastSave="0" documentId="8_{04985180-219B-C448-B99E-9960C47A455F}" xr6:coauthVersionLast="47" xr6:coauthVersionMax="47" xr10:uidLastSave="{00000000-0000-0000-0000-000000000000}"/>
  <bookViews>
    <workbookView xWindow="6820" yWindow="1420" windowWidth="26840" windowHeight="14960" xr2:uid="{99F51BCE-C5C9-7140-87A8-BDE86E38800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4" i="2" l="1"/>
  <c r="J14" i="2"/>
  <c r="I14" i="2"/>
  <c r="H14" i="2"/>
  <c r="K13" i="2"/>
  <c r="J13" i="2"/>
  <c r="I13" i="2"/>
  <c r="H13" i="2"/>
  <c r="K12" i="2"/>
  <c r="J12" i="2"/>
  <c r="I12" i="2"/>
  <c r="H12" i="2"/>
  <c r="K10" i="2"/>
  <c r="J10" i="2"/>
  <c r="I10" i="2"/>
  <c r="H10" i="2"/>
  <c r="K9" i="2"/>
  <c r="J9" i="2"/>
  <c r="I9" i="2"/>
  <c r="H9" i="2"/>
  <c r="K8" i="2"/>
  <c r="J8" i="2"/>
  <c r="I8" i="2"/>
  <c r="H8" i="2"/>
  <c r="I6" i="2"/>
  <c r="J6" i="2"/>
  <c r="K6" i="2"/>
  <c r="H6" i="2"/>
  <c r="I5" i="2"/>
  <c r="J5" i="2"/>
  <c r="K5" i="2"/>
  <c r="H5" i="2"/>
  <c r="I4" i="2"/>
  <c r="J4" i="2"/>
  <c r="K4" i="2"/>
  <c r="H4" i="2"/>
  <c r="E7" i="1"/>
  <c r="D7" i="1"/>
  <c r="C7" i="1"/>
  <c r="D22" i="1"/>
  <c r="E22" i="1" s="1"/>
  <c r="C22" i="1"/>
  <c r="C19" i="1"/>
  <c r="D19" i="1"/>
  <c r="D16" i="1"/>
  <c r="C16" i="1"/>
  <c r="D13" i="1"/>
  <c r="E13" i="1" s="1"/>
  <c r="C13" i="1"/>
  <c r="D10" i="1"/>
  <c r="E10" i="1" s="1"/>
  <c r="C10" i="1"/>
  <c r="E19" i="1" l="1"/>
  <c r="E16" i="1"/>
</calcChain>
</file>

<file path=xl/sharedStrings.xml><?xml version="1.0" encoding="utf-8"?>
<sst xmlns="http://schemas.openxmlformats.org/spreadsheetml/2006/main" count="45" uniqueCount="20">
  <si>
    <t>wt</t>
  </si>
  <si>
    <t>bimel</t>
  </si>
  <si>
    <t>tub</t>
  </si>
  <si>
    <t>ratio</t>
  </si>
  <si>
    <t>date</t>
  </si>
  <si>
    <t>-</t>
  </si>
  <si>
    <t>+</t>
  </si>
  <si>
    <t>a2 (BAK1∆)</t>
  </si>
  <si>
    <t>a7a3 (BAK1∆ ATAD1∆)</t>
  </si>
  <si>
    <t>&lt;-DOX</t>
  </si>
  <si>
    <t>n</t>
  </si>
  <si>
    <t>protein</t>
  </si>
  <si>
    <t>GFP-BIM</t>
  </si>
  <si>
    <t>BIM_EL</t>
  </si>
  <si>
    <t>BIM_L</t>
  </si>
  <si>
    <t>Tubulin</t>
  </si>
  <si>
    <t>12.17.20</t>
  </si>
  <si>
    <t>12.5.20</t>
  </si>
  <si>
    <t>ko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</si>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</sst>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E01D7-2DEA-2945-8879-2A498C96CD0B}">
  <dimension ref="A4:E22"/>
  <sheetViews>
    <sheetView tabSelected="1" workbookViewId="0">
      <selection activeCell="E5" sqref="E5"/>
    </sheetView>
  </sheetViews>
  <sheetFormatPr baseColWidth="10" defaultRowHeight="16" x14ac:dyDescent="0.2"/>
  <sheetData>
    <row r="4" spans="1:5" x14ac:dyDescent="0.2">
      <c r="A4" t="s">
        <v>4</v>
      </c>
      <c r="C4" t="s">
        <v>0</v>
      </c>
      <c r="D4" t="s">
        <v>18</v>
      </c>
      <c r="E4" t="s">
        <v>19</v>
      </c>
    </row>
    <row r="5" spans="1:5" x14ac:dyDescent="0.2">
      <c r="A5" s="1">
        <v>44175</v>
      </c>
      <c r="B5" t="s">
        <v>1</v>
      </c>
      <c r="C5">
        <v>4010</v>
      </c>
      <c r="D5">
        <v>4330</v>
      </c>
    </row>
    <row r="6" spans="1:5" x14ac:dyDescent="0.2">
      <c r="B6" t="s">
        <v>2</v>
      </c>
      <c r="C6">
        <v>277000</v>
      </c>
      <c r="D6">
        <v>225000</v>
      </c>
    </row>
    <row r="7" spans="1:5" x14ac:dyDescent="0.2">
      <c r="B7" t="s">
        <v>3</v>
      </c>
      <c r="C7">
        <f>C5/C6</f>
        <v>1.4476534296028881E-2</v>
      </c>
      <c r="D7">
        <f>D5/D6</f>
        <v>1.9244444444444446E-2</v>
      </c>
      <c r="E7">
        <f>D7/C7</f>
        <v>1.3293543917982822</v>
      </c>
    </row>
    <row r="8" spans="1:5" x14ac:dyDescent="0.2">
      <c r="A8" s="1">
        <v>43762</v>
      </c>
      <c r="B8" t="s">
        <v>1</v>
      </c>
      <c r="C8">
        <v>2000</v>
      </c>
      <c r="D8">
        <v>3000</v>
      </c>
    </row>
    <row r="9" spans="1:5" x14ac:dyDescent="0.2">
      <c r="B9" t="s">
        <v>2</v>
      </c>
      <c r="C9">
        <v>49500</v>
      </c>
      <c r="D9">
        <v>55800</v>
      </c>
    </row>
    <row r="10" spans="1:5" x14ac:dyDescent="0.2">
      <c r="B10" t="s">
        <v>3</v>
      </c>
      <c r="C10">
        <f>C8/C9</f>
        <v>4.0404040404040407E-2</v>
      </c>
      <c r="D10">
        <f>D8/D9</f>
        <v>5.3763440860215055E-2</v>
      </c>
      <c r="E10">
        <f>D10/C10</f>
        <v>1.3306451612903225</v>
      </c>
    </row>
    <row r="11" spans="1:5" x14ac:dyDescent="0.2">
      <c r="A11" s="1">
        <v>43767</v>
      </c>
      <c r="B11" t="s">
        <v>1</v>
      </c>
      <c r="C11">
        <v>786</v>
      </c>
      <c r="D11">
        <v>1290</v>
      </c>
    </row>
    <row r="12" spans="1:5" x14ac:dyDescent="0.2">
      <c r="B12" t="s">
        <v>2</v>
      </c>
      <c r="C12">
        <v>49100</v>
      </c>
      <c r="D12">
        <v>49400</v>
      </c>
    </row>
    <row r="13" spans="1:5" x14ac:dyDescent="0.2">
      <c r="B13" t="s">
        <v>3</v>
      </c>
      <c r="C13">
        <f>C11/C12</f>
        <v>1.6008146639511202E-2</v>
      </c>
      <c r="D13">
        <f>D11/D12</f>
        <v>2.6113360323886638E-2</v>
      </c>
      <c r="E13">
        <f>D13/C13</f>
        <v>1.6312544426244706</v>
      </c>
    </row>
    <row r="14" spans="1:5" x14ac:dyDescent="0.2">
      <c r="A14" s="1">
        <v>43761</v>
      </c>
      <c r="B14" t="s">
        <v>1</v>
      </c>
      <c r="C14">
        <v>2130</v>
      </c>
      <c r="D14">
        <v>4480</v>
      </c>
    </row>
    <row r="15" spans="1:5" x14ac:dyDescent="0.2">
      <c r="B15" t="s">
        <v>2</v>
      </c>
      <c r="C15">
        <v>36700</v>
      </c>
      <c r="D15">
        <v>38200</v>
      </c>
    </row>
    <row r="16" spans="1:5" x14ac:dyDescent="0.2">
      <c r="B16" t="s">
        <v>3</v>
      </c>
      <c r="C16">
        <f>C14/C15</f>
        <v>5.8038147138964574E-2</v>
      </c>
      <c r="D16">
        <f>D14/D15</f>
        <v>0.11727748691099477</v>
      </c>
      <c r="E16">
        <f>D16/C16</f>
        <v>2.0206966054617408</v>
      </c>
    </row>
    <row r="17" spans="1:5" x14ac:dyDescent="0.2">
      <c r="A17" s="1">
        <v>43761</v>
      </c>
      <c r="B17" s="2" t="s">
        <v>1</v>
      </c>
      <c r="C17" s="2">
        <v>5730</v>
      </c>
      <c r="D17" s="2">
        <v>9400</v>
      </c>
      <c r="E17" s="2"/>
    </row>
    <row r="18" spans="1:5" x14ac:dyDescent="0.2">
      <c r="B18" s="2" t="s">
        <v>2</v>
      </c>
      <c r="C18" s="2">
        <v>54700</v>
      </c>
      <c r="D18" s="2">
        <v>69900</v>
      </c>
      <c r="E18" s="2"/>
    </row>
    <row r="19" spans="1:5" x14ac:dyDescent="0.2">
      <c r="B19" s="2" t="s">
        <v>3</v>
      </c>
      <c r="C19" s="2">
        <f>C17/C18</f>
        <v>0.10475319926873858</v>
      </c>
      <c r="D19" s="2">
        <f>D17/D18</f>
        <v>0.13447782546494993</v>
      </c>
      <c r="E19" s="2">
        <f>D19/C19</f>
        <v>1.2837586479812846</v>
      </c>
    </row>
    <row r="20" spans="1:5" x14ac:dyDescent="0.2">
      <c r="A20" s="1">
        <v>43752</v>
      </c>
      <c r="B20" s="2" t="s">
        <v>1</v>
      </c>
      <c r="C20" s="2">
        <v>2140</v>
      </c>
      <c r="D20" s="2">
        <v>2650</v>
      </c>
      <c r="E20" s="2"/>
    </row>
    <row r="21" spans="1:5" x14ac:dyDescent="0.2">
      <c r="B21" s="2" t="s">
        <v>2</v>
      </c>
      <c r="C21" s="2">
        <v>33500</v>
      </c>
      <c r="D21" s="2">
        <v>24300</v>
      </c>
      <c r="E21" s="2"/>
    </row>
    <row r="22" spans="1:5" x14ac:dyDescent="0.2">
      <c r="B22" s="2" t="s">
        <v>3</v>
      </c>
      <c r="C22" s="2">
        <f>C20/C21</f>
        <v>6.3880597014925378E-2</v>
      </c>
      <c r="D22" s="2">
        <f>D20/D21</f>
        <v>0.10905349794238683</v>
      </c>
      <c r="E22" s="2">
        <f>D22/C22</f>
        <v>1.7071458790046536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5FAD-4E2B-CB48-BFCB-79B736381425}">
  <dimension ref="A2:K15"/>
  <sheetViews>
    <sheetView workbookViewId="0">
      <selection activeCell="E19" sqref="E19"/>
    </sheetView>
  </sheetViews>
  <sheetFormatPr baseColWidth="10" defaultRowHeight="16" x14ac:dyDescent="0.2"/>
  <sheetData>
    <row r="2" spans="1:11" x14ac:dyDescent="0.2">
      <c r="D2" t="s">
        <v>7</v>
      </c>
      <c r="F2" t="s">
        <v>8</v>
      </c>
    </row>
    <row r="3" spans="1:11" x14ac:dyDescent="0.2">
      <c r="B3" t="s">
        <v>10</v>
      </c>
      <c r="C3" t="s">
        <v>11</v>
      </c>
      <c r="D3" t="s">
        <v>5</v>
      </c>
      <c r="E3" t="s">
        <v>6</v>
      </c>
      <c r="F3" t="s">
        <v>5</v>
      </c>
      <c r="G3" t="s">
        <v>6</v>
      </c>
      <c r="H3" t="s">
        <v>9</v>
      </c>
    </row>
    <row r="4" spans="1:11" x14ac:dyDescent="0.2">
      <c r="A4" t="s">
        <v>16</v>
      </c>
      <c r="B4">
        <v>2</v>
      </c>
      <c r="C4" t="s">
        <v>12</v>
      </c>
      <c r="D4">
        <v>3420</v>
      </c>
      <c r="E4">
        <v>10500</v>
      </c>
      <c r="F4">
        <v>5680</v>
      </c>
      <c r="G4">
        <v>15000</v>
      </c>
      <c r="H4">
        <f>D4/D7</f>
        <v>1.3902439024390244E-2</v>
      </c>
      <c r="I4">
        <f t="shared" ref="I4:K4" si="0">E4/E7</f>
        <v>4.4680851063829789E-2</v>
      </c>
      <c r="J4">
        <f t="shared" si="0"/>
        <v>2.5132743362831857E-2</v>
      </c>
      <c r="K4">
        <f t="shared" si="0"/>
        <v>6.4377682403433473E-2</v>
      </c>
    </row>
    <row r="5" spans="1:11" x14ac:dyDescent="0.2">
      <c r="C5" t="s">
        <v>13</v>
      </c>
      <c r="D5">
        <v>13200</v>
      </c>
      <c r="E5">
        <v>10100</v>
      </c>
      <c r="F5">
        <v>23500</v>
      </c>
      <c r="G5">
        <v>18600</v>
      </c>
      <c r="H5">
        <f>D5/D7</f>
        <v>5.3658536585365853E-2</v>
      </c>
      <c r="I5">
        <f t="shared" ref="I5:K5" si="1">E5/E7</f>
        <v>4.297872340425532E-2</v>
      </c>
      <c r="J5">
        <f t="shared" si="1"/>
        <v>0.10398230088495575</v>
      </c>
      <c r="K5">
        <f t="shared" si="1"/>
        <v>7.9828326180257508E-2</v>
      </c>
    </row>
    <row r="6" spans="1:11" x14ac:dyDescent="0.2">
      <c r="C6" t="s">
        <v>14</v>
      </c>
      <c r="D6">
        <v>2120</v>
      </c>
      <c r="E6">
        <v>2460</v>
      </c>
      <c r="F6">
        <v>3570</v>
      </c>
      <c r="G6">
        <v>2960</v>
      </c>
      <c r="H6">
        <f>D6/D7</f>
        <v>8.6178861788617882E-3</v>
      </c>
      <c r="I6">
        <f t="shared" ref="I6:K6" si="2">E6/E7</f>
        <v>1.0468085106382979E-2</v>
      </c>
      <c r="J6">
        <f t="shared" si="2"/>
        <v>1.5796460176991149E-2</v>
      </c>
      <c r="K6">
        <f t="shared" si="2"/>
        <v>1.2703862660944205E-2</v>
      </c>
    </row>
    <row r="7" spans="1:11" x14ac:dyDescent="0.2">
      <c r="C7" t="s">
        <v>15</v>
      </c>
      <c r="D7">
        <v>246000</v>
      </c>
      <c r="E7">
        <v>235000</v>
      </c>
      <c r="F7">
        <v>226000</v>
      </c>
      <c r="G7">
        <v>233000</v>
      </c>
    </row>
    <row r="8" spans="1:11" x14ac:dyDescent="0.2">
      <c r="B8">
        <v>3</v>
      </c>
      <c r="C8" t="s">
        <v>12</v>
      </c>
      <c r="D8">
        <v>2130</v>
      </c>
      <c r="E8">
        <v>10400</v>
      </c>
      <c r="F8">
        <v>5450</v>
      </c>
      <c r="G8">
        <v>15500</v>
      </c>
      <c r="H8">
        <f>D8/D11</f>
        <v>1.1151832460732983E-2</v>
      </c>
      <c r="I8">
        <f t="shared" ref="I8" si="3">E8/E11</f>
        <v>4.3697478991596636E-2</v>
      </c>
      <c r="J8">
        <f t="shared" ref="J8" si="4">F8/F11</f>
        <v>2.041198501872659E-2</v>
      </c>
      <c r="K8">
        <f t="shared" ref="K8" si="5">G8/G11</f>
        <v>6.3524590163934427E-2</v>
      </c>
    </row>
    <row r="9" spans="1:11" x14ac:dyDescent="0.2">
      <c r="C9" t="s">
        <v>13</v>
      </c>
      <c r="D9">
        <v>11200</v>
      </c>
      <c r="E9">
        <v>12500</v>
      </c>
      <c r="F9">
        <v>20600</v>
      </c>
      <c r="G9">
        <v>16400</v>
      </c>
      <c r="H9">
        <f>D9/D11</f>
        <v>5.8638743455497383E-2</v>
      </c>
      <c r="I9">
        <f t="shared" ref="I9" si="6">E9/E11</f>
        <v>5.2521008403361345E-2</v>
      </c>
      <c r="J9">
        <f t="shared" ref="J9" si="7">F9/F11</f>
        <v>7.7153558052434457E-2</v>
      </c>
      <c r="K9">
        <f t="shared" ref="K9" si="8">G9/G11</f>
        <v>6.7213114754098358E-2</v>
      </c>
    </row>
    <row r="10" spans="1:11" x14ac:dyDescent="0.2">
      <c r="C10" t="s">
        <v>14</v>
      </c>
      <c r="D10">
        <v>1940</v>
      </c>
      <c r="E10">
        <v>1890</v>
      </c>
      <c r="F10">
        <v>3080</v>
      </c>
      <c r="G10">
        <v>2340</v>
      </c>
      <c r="H10">
        <f>D10/D11</f>
        <v>1.0157068062827224E-2</v>
      </c>
      <c r="I10">
        <f t="shared" ref="I10" si="9">E10/E11</f>
        <v>7.9411764705882345E-3</v>
      </c>
      <c r="J10">
        <f t="shared" ref="J10" si="10">F10/F11</f>
        <v>1.153558052434457E-2</v>
      </c>
      <c r="K10">
        <f t="shared" ref="K10" si="11">G10/G11</f>
        <v>9.5901639344262296E-3</v>
      </c>
    </row>
    <row r="11" spans="1:11" x14ac:dyDescent="0.2">
      <c r="C11" t="s">
        <v>15</v>
      </c>
      <c r="D11">
        <v>191000</v>
      </c>
      <c r="E11">
        <v>238000</v>
      </c>
      <c r="F11">
        <v>267000</v>
      </c>
      <c r="G11">
        <v>244000</v>
      </c>
    </row>
    <row r="12" spans="1:11" x14ac:dyDescent="0.2">
      <c r="A12" t="s">
        <v>17</v>
      </c>
      <c r="B12">
        <v>1</v>
      </c>
      <c r="C12" t="s">
        <v>12</v>
      </c>
      <c r="D12">
        <v>819</v>
      </c>
      <c r="E12">
        <v>2630</v>
      </c>
      <c r="F12">
        <v>1880</v>
      </c>
      <c r="G12">
        <v>7290</v>
      </c>
      <c r="H12">
        <f>D12/D15</f>
        <v>8.2810920121334682E-3</v>
      </c>
      <c r="I12">
        <f t="shared" ref="I12" si="12">E12/E15</f>
        <v>3.0868544600938966E-2</v>
      </c>
      <c r="J12">
        <f t="shared" ref="J12" si="13">F12/F15</f>
        <v>1.7407407407407406E-2</v>
      </c>
      <c r="K12">
        <f t="shared" ref="K12" si="14">G12/G15</f>
        <v>7.5622406639004144E-2</v>
      </c>
    </row>
    <row r="13" spans="1:11" x14ac:dyDescent="0.2">
      <c r="C13" t="s">
        <v>13</v>
      </c>
      <c r="D13">
        <v>4330</v>
      </c>
      <c r="E13">
        <v>3750</v>
      </c>
      <c r="F13">
        <v>8750</v>
      </c>
      <c r="G13">
        <v>4810</v>
      </c>
      <c r="H13">
        <f>D13/D15</f>
        <v>4.3781597573306373E-2</v>
      </c>
      <c r="I13">
        <f t="shared" ref="I13" si="15">E13/E15</f>
        <v>4.401408450704225E-2</v>
      </c>
      <c r="J13">
        <f t="shared" ref="J13" si="16">F13/F15</f>
        <v>8.1018518518518517E-2</v>
      </c>
      <c r="K13">
        <f t="shared" ref="K13" si="17">G13/G15</f>
        <v>4.9896265560165978E-2</v>
      </c>
    </row>
    <row r="14" spans="1:11" x14ac:dyDescent="0.2">
      <c r="C14" t="s">
        <v>14</v>
      </c>
      <c r="D14">
        <v>1060</v>
      </c>
      <c r="E14">
        <v>1260</v>
      </c>
      <c r="F14">
        <v>2490</v>
      </c>
      <c r="G14">
        <v>1880</v>
      </c>
      <c r="H14">
        <f>D14/D15</f>
        <v>1.0717896865520727E-2</v>
      </c>
      <c r="I14">
        <f t="shared" ref="I14" si="18">E14/E15</f>
        <v>1.4788732394366197E-2</v>
      </c>
      <c r="J14">
        <f t="shared" ref="J14" si="19">F14/F15</f>
        <v>2.3055555555555555E-2</v>
      </c>
      <c r="K14">
        <f t="shared" ref="K14" si="20">G14/G15</f>
        <v>1.9502074688796681E-2</v>
      </c>
    </row>
    <row r="15" spans="1:11" x14ac:dyDescent="0.2">
      <c r="C15" t="s">
        <v>15</v>
      </c>
      <c r="D15">
        <v>98900</v>
      </c>
      <c r="E15">
        <v>85200</v>
      </c>
      <c r="F15">
        <v>108000</v>
      </c>
      <c r="G15">
        <v>96400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Winter</dc:creator>
  <cp:lastModifiedBy>Jacob Winter</cp:lastModifiedBy>
  <dcterms:created xsi:type="dcterms:W3CDTF">2020-12-15T17:59:49Z</dcterms:created>
  <dcterms:modified xsi:type="dcterms:W3CDTF">2022-05-09T17:26:48Z</dcterms:modified>
</cp:coreProperties>
</file>