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AC6C4D48-FB25-3F41-8F77-DB7AF50896D3}" xr6:coauthVersionLast="36" xr6:coauthVersionMax="36" xr10:uidLastSave="{00000000-0000-0000-0000-000000000000}"/>
  <bookViews>
    <workbookView xWindow="17460" yWindow="5080" windowWidth="27860" windowHeight="16940" xr2:uid="{0362813A-F63B-364D-ACB6-EC909BA614B0}"/>
  </bookViews>
  <sheets>
    <sheet name="Postural Stability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C11" i="1"/>
  <c r="D11" i="1"/>
  <c r="E11" i="1"/>
  <c r="F11" i="1"/>
  <c r="G11" i="1"/>
  <c r="H11" i="1"/>
  <c r="I11" i="1"/>
  <c r="J11" i="1"/>
  <c r="K11" i="1"/>
  <c r="L11" i="1"/>
  <c r="M11" i="1"/>
  <c r="B12" i="1"/>
  <c r="B11" i="1"/>
</calcChain>
</file>

<file path=xl/sharedStrings.xml><?xml version="1.0" encoding="utf-8"?>
<sst xmlns="http://schemas.openxmlformats.org/spreadsheetml/2006/main" count="15" uniqueCount="15">
  <si>
    <t>Animal ID</t>
  </si>
  <si>
    <t>Control Left Gait Angle</t>
  </si>
  <si>
    <t>Dox Left Gait Angle</t>
  </si>
  <si>
    <t>Control Right Gait Angle</t>
  </si>
  <si>
    <t>Dox Right Gait Angle</t>
  </si>
  <si>
    <t>Control Left Foot Slips</t>
  </si>
  <si>
    <t>Dox Left Foot Slips</t>
  </si>
  <si>
    <t>Control Right Foot Slips</t>
  </si>
  <si>
    <t>Dox Right Foot Slips</t>
  </si>
  <si>
    <t>Control Rear Track Width</t>
  </si>
  <si>
    <t xml:space="preserve">Dox Rear Track Width </t>
  </si>
  <si>
    <t>Control Diagonal Length</t>
  </si>
  <si>
    <t>Dox Diagonal Length</t>
  </si>
  <si>
    <t>Average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</si>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</sst>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1" fillId="0" borderId="1" xfId="1" applyAlignment="1">
      <alignment horizontal="center" vertical="center"/>
    </xf>
    <xf numFmtId="0" fontId="1" fillId="0" borderId="1" xfId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2" fontId="3" fillId="0" borderId="0" xfId="0" applyNumberFormat="1" applyFont="1"/>
    <xf numFmtId="1" fontId="2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EFADD-0D79-5246-A04C-BCDA4BB7FDC8}">
  <dimension ref="A1:M12"/>
  <sheetViews>
    <sheetView tabSelected="1" workbookViewId="0"/>
  </sheetViews>
  <sheetFormatPr baseColWidth="10" defaultRowHeight="24" x14ac:dyDescent="0.3"/>
  <cols>
    <col min="2" max="2" width="14.5546875" bestFit="1" customWidth="1"/>
    <col min="3" max="3" width="12.33203125" bestFit="1" customWidth="1"/>
    <col min="4" max="4" width="15.33203125" bestFit="1" customWidth="1"/>
    <col min="5" max="5" width="13.109375" bestFit="1" customWidth="1"/>
    <col min="6" max="6" width="16.109375" bestFit="1" customWidth="1"/>
    <col min="7" max="7" width="14.109375" bestFit="1" customWidth="1"/>
    <col min="8" max="8" width="15.21875" bestFit="1" customWidth="1"/>
    <col min="9" max="9" width="13" bestFit="1" customWidth="1"/>
    <col min="10" max="10" width="14.109375" bestFit="1" customWidth="1"/>
    <col min="11" max="11" width="11.88671875" bestFit="1" customWidth="1"/>
    <col min="12" max="12" width="14.88671875" bestFit="1" customWidth="1"/>
    <col min="13" max="13" width="12.6640625" bestFit="1" customWidth="1"/>
  </cols>
  <sheetData>
    <row r="1" spans="1:13" s="2" customFormat="1" ht="18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5</v>
      </c>
      <c r="K1" s="2" t="s">
        <v>6</v>
      </c>
      <c r="L1" s="2" t="s">
        <v>7</v>
      </c>
      <c r="M1" s="2" t="s">
        <v>8</v>
      </c>
    </row>
    <row r="2" spans="1:13" ht="25" thickTop="1" x14ac:dyDescent="0.3">
      <c r="A2" s="5">
        <v>2</v>
      </c>
      <c r="B2" s="4">
        <v>31.7644193</v>
      </c>
      <c r="C2" s="4">
        <v>29.321999999999999</v>
      </c>
      <c r="D2" s="4">
        <v>30.39</v>
      </c>
      <c r="E2" s="4">
        <v>33.83</v>
      </c>
      <c r="F2" s="6">
        <v>4.62</v>
      </c>
      <c r="G2" s="6">
        <v>4.58</v>
      </c>
      <c r="H2" s="6">
        <v>8.1199999999999992</v>
      </c>
      <c r="I2" s="6">
        <v>5.91</v>
      </c>
      <c r="J2" s="6">
        <v>8.67</v>
      </c>
      <c r="K2" s="6">
        <v>6.76</v>
      </c>
      <c r="L2" s="6">
        <v>8.8000000000000007</v>
      </c>
      <c r="M2" s="6">
        <v>6.72</v>
      </c>
    </row>
    <row r="3" spans="1:13" x14ac:dyDescent="0.3">
      <c r="A3" s="5">
        <v>3</v>
      </c>
      <c r="B3" s="4">
        <v>29.132943600000001</v>
      </c>
      <c r="C3" s="4">
        <v>26.251999999999999</v>
      </c>
      <c r="D3" s="4">
        <v>36.08</v>
      </c>
      <c r="E3" s="4">
        <v>28.53</v>
      </c>
      <c r="F3" s="6">
        <v>4.8099999999999996</v>
      </c>
      <c r="G3" s="6">
        <v>4.1900000000000004</v>
      </c>
      <c r="H3" s="6">
        <v>7.79</v>
      </c>
      <c r="I3" s="6">
        <v>5.34</v>
      </c>
      <c r="J3" s="6">
        <v>7.93</v>
      </c>
      <c r="K3" s="6">
        <v>4.84</v>
      </c>
      <c r="L3" s="6">
        <v>6.8</v>
      </c>
      <c r="M3" s="6">
        <v>4.84</v>
      </c>
    </row>
    <row r="4" spans="1:13" x14ac:dyDescent="0.3">
      <c r="A4" s="5">
        <v>4</v>
      </c>
      <c r="B4" s="4">
        <v>41.388722600000001</v>
      </c>
      <c r="C4" s="4">
        <v>32.011000000000003</v>
      </c>
      <c r="D4" s="4">
        <v>27.69</v>
      </c>
      <c r="E4" s="4">
        <v>27.79</v>
      </c>
      <c r="F4" s="6">
        <v>3.69</v>
      </c>
      <c r="G4" s="6">
        <v>3.36</v>
      </c>
      <c r="H4" s="6">
        <v>9.64</v>
      </c>
      <c r="I4" s="6">
        <v>7.8</v>
      </c>
      <c r="J4" s="6">
        <v>9.6</v>
      </c>
      <c r="K4" s="6">
        <v>7.48</v>
      </c>
      <c r="L4" s="6">
        <v>9.73</v>
      </c>
      <c r="M4" s="6">
        <v>7.48</v>
      </c>
    </row>
    <row r="5" spans="1:13" x14ac:dyDescent="0.3">
      <c r="A5" s="5">
        <v>9</v>
      </c>
      <c r="B5" s="4">
        <v>36.492040199999998</v>
      </c>
      <c r="C5" s="4">
        <v>30.928000000000001</v>
      </c>
      <c r="D5" s="4">
        <v>30.75</v>
      </c>
      <c r="E5" s="4">
        <v>28.28</v>
      </c>
      <c r="F5" s="6">
        <v>4.58</v>
      </c>
      <c r="G5" s="6">
        <v>4.51</v>
      </c>
      <c r="H5" s="6">
        <v>8.59</v>
      </c>
      <c r="I5" s="6">
        <v>4.74</v>
      </c>
      <c r="J5" s="6">
        <v>8.07</v>
      </c>
      <c r="K5" s="6">
        <v>6.96</v>
      </c>
      <c r="L5" s="6">
        <v>9.5299999999999994</v>
      </c>
      <c r="M5" s="6">
        <v>7.64</v>
      </c>
    </row>
    <row r="6" spans="1:13" x14ac:dyDescent="0.3">
      <c r="A6" s="5">
        <v>12</v>
      </c>
      <c r="B6" s="4">
        <v>34.8189967</v>
      </c>
      <c r="C6" s="4">
        <v>28.052</v>
      </c>
      <c r="D6" s="4">
        <v>33.520000000000003</v>
      </c>
      <c r="E6" s="4">
        <v>33.5</v>
      </c>
      <c r="F6" s="6">
        <v>3.99</v>
      </c>
      <c r="G6" s="6">
        <v>3.83</v>
      </c>
      <c r="H6" s="6">
        <v>7.93</v>
      </c>
      <c r="I6" s="6">
        <v>7.12</v>
      </c>
      <c r="J6" s="6">
        <v>8.8000000000000007</v>
      </c>
      <c r="K6" s="6">
        <v>6.2</v>
      </c>
      <c r="L6" s="6">
        <v>9.1300000000000008</v>
      </c>
      <c r="M6" s="6">
        <v>6.84</v>
      </c>
    </row>
    <row r="7" spans="1:13" x14ac:dyDescent="0.3">
      <c r="A7" s="5">
        <v>15</v>
      </c>
      <c r="B7" s="4">
        <v>32.257470099999999</v>
      </c>
      <c r="C7" s="4">
        <v>30.251999999999999</v>
      </c>
      <c r="D7" s="4">
        <v>36.909999999999997</v>
      </c>
      <c r="E7" s="4">
        <v>30.32</v>
      </c>
      <c r="F7" s="6">
        <v>4.79</v>
      </c>
      <c r="G7" s="6">
        <v>4.5199999999999996</v>
      </c>
      <c r="H7" s="6">
        <v>8.8699999999999992</v>
      </c>
      <c r="I7" s="6">
        <v>4.93</v>
      </c>
      <c r="J7" s="6">
        <v>9</v>
      </c>
      <c r="K7" s="6">
        <v>6.24</v>
      </c>
      <c r="L7" s="6">
        <v>5.2</v>
      </c>
      <c r="M7" s="6">
        <v>4.2</v>
      </c>
    </row>
    <row r="8" spans="1:13" x14ac:dyDescent="0.3">
      <c r="A8" s="5">
        <v>16</v>
      </c>
      <c r="B8" s="4">
        <v>32.575511200000001</v>
      </c>
      <c r="C8" s="4">
        <v>27.629000000000001</v>
      </c>
      <c r="D8" s="4">
        <v>31.08</v>
      </c>
      <c r="E8" s="4">
        <v>28.16</v>
      </c>
      <c r="F8" s="6">
        <v>4.92</v>
      </c>
      <c r="G8" s="6">
        <v>4.3899999999999997</v>
      </c>
      <c r="H8" s="6">
        <v>7.97</v>
      </c>
      <c r="I8" s="6">
        <v>5.13</v>
      </c>
      <c r="J8" s="6">
        <v>6.33</v>
      </c>
      <c r="K8" s="6">
        <v>5.2</v>
      </c>
      <c r="L8" s="6">
        <v>6.73</v>
      </c>
      <c r="M8" s="6">
        <v>4.6399999999999997</v>
      </c>
    </row>
    <row r="9" spans="1:13" x14ac:dyDescent="0.3">
      <c r="A9" s="7">
        <v>19</v>
      </c>
      <c r="B9" s="8">
        <v>40.097513300000003</v>
      </c>
      <c r="C9" s="8">
        <v>35.161000000000001</v>
      </c>
      <c r="D9" s="8">
        <v>40.520000000000003</v>
      </c>
      <c r="E9" s="8">
        <v>32.4</v>
      </c>
      <c r="F9" s="9">
        <v>4.99</v>
      </c>
      <c r="G9" s="9">
        <v>4.41</v>
      </c>
      <c r="H9" s="9">
        <v>10.7</v>
      </c>
      <c r="I9" s="9">
        <v>7.03</v>
      </c>
      <c r="J9" s="9">
        <v>10.27</v>
      </c>
      <c r="K9" s="9">
        <v>7</v>
      </c>
      <c r="L9" s="9">
        <v>10.73</v>
      </c>
      <c r="M9" s="9">
        <v>7.52</v>
      </c>
    </row>
    <row r="11" spans="1:13" x14ac:dyDescent="0.3">
      <c r="A11" s="3" t="s">
        <v>13</v>
      </c>
      <c r="B11" s="4">
        <f>AVERAGE(B2:B9)</f>
        <v>34.815952124999995</v>
      </c>
      <c r="C11" s="4">
        <f t="shared" ref="C11:M11" si="0">AVERAGE(C2:C9)</f>
        <v>29.950875</v>
      </c>
      <c r="D11" s="4">
        <f t="shared" si="0"/>
        <v>33.3675</v>
      </c>
      <c r="E11" s="4">
        <f t="shared" si="0"/>
        <v>30.35125</v>
      </c>
      <c r="F11" s="4">
        <f t="shared" si="0"/>
        <v>4.5487500000000001</v>
      </c>
      <c r="G11" s="4">
        <f t="shared" si="0"/>
        <v>4.2237499999999999</v>
      </c>
      <c r="H11" s="4">
        <f t="shared" si="0"/>
        <v>8.7012499999999999</v>
      </c>
      <c r="I11" s="4">
        <f t="shared" si="0"/>
        <v>6.0000000000000009</v>
      </c>
      <c r="J11" s="4">
        <f t="shared" si="0"/>
        <v>8.5837500000000002</v>
      </c>
      <c r="K11" s="4">
        <f t="shared" si="0"/>
        <v>6.3350000000000009</v>
      </c>
      <c r="L11" s="4">
        <f t="shared" si="0"/>
        <v>8.3312500000000007</v>
      </c>
      <c r="M11" s="4">
        <f t="shared" si="0"/>
        <v>6.2349999999999994</v>
      </c>
    </row>
    <row r="12" spans="1:13" x14ac:dyDescent="0.3">
      <c r="A12" s="3" t="s">
        <v>14</v>
      </c>
      <c r="B12" s="4">
        <f>STDEV(B2:B9)</f>
        <v>4.2607733193942501</v>
      </c>
      <c r="C12" s="4">
        <f t="shared" ref="C12:M12" si="1">STDEV(C2:C9)</f>
        <v>2.8159991090451113</v>
      </c>
      <c r="D12" s="4">
        <f t="shared" si="1"/>
        <v>4.2134470109740025</v>
      </c>
      <c r="E12" s="4">
        <f t="shared" si="1"/>
        <v>2.5406210573682282</v>
      </c>
      <c r="F12" s="4">
        <f t="shared" si="1"/>
        <v>0.46517085954671383</v>
      </c>
      <c r="G12" s="4">
        <f t="shared" si="1"/>
        <v>0.42446394765296946</v>
      </c>
      <c r="H12" s="4">
        <f t="shared" si="1"/>
        <v>1.0152330837229955</v>
      </c>
      <c r="I12" s="4">
        <f t="shared" si="1"/>
        <v>1.1642532861391031</v>
      </c>
      <c r="J12" s="4">
        <f t="shared" si="1"/>
        <v>1.1876981037764973</v>
      </c>
      <c r="K12" s="4">
        <f t="shared" si="1"/>
        <v>0.91612538131289545</v>
      </c>
      <c r="L12" s="4">
        <f t="shared" si="1"/>
        <v>1.8791596716161598</v>
      </c>
      <c r="M12" s="4">
        <f t="shared" si="1"/>
        <v>1.4346627279110391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Postural Stability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2023-11-03T04:10:18Z</dcterms:created>
  <dcterms:modified xsi:type="dcterms:W3CDTF">2023-11-03T06:41:09Z</dcterms:modified>
</cp:coreProperties>
</file>