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emory-my.sharepoint.com/personal/mnkhan2_emory_edu/Documents/Nazir/Emory Research/MS/Epigenetic Memory_iPSC/Writeup/eLife/"/>
    </mc:Choice>
  </mc:AlternateContent>
  <xr:revisionPtr revIDLastSave="3" documentId="8_{74B127EC-3040-430A-8EDB-3E493C8CFB45}" xr6:coauthVersionLast="47" xr6:coauthVersionMax="47" xr10:uidLastSave="{3EF80F5E-7F80-4252-B7FF-E0DE1A8A4515}"/>
  <bookViews>
    <workbookView xWindow="-120" yWindow="-120" windowWidth="29040" windowHeight="15840" xr2:uid="{00000000-000D-0000-FFFF-FFFF00000000}"/>
  </bookViews>
  <sheets>
    <sheet name="Fig. 2B" sheetId="3" r:id="rId1"/>
  </sheets>
  <calcPr calcId="191029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3" l="1"/>
  <c r="P17" i="3"/>
  <c r="P13" i="3"/>
  <c r="P9" i="3"/>
  <c r="P5" i="3"/>
  <c r="H21" i="3"/>
  <c r="H17" i="3"/>
  <c r="H13" i="3"/>
  <c r="H9" i="3"/>
  <c r="H5" i="3"/>
</calcChain>
</file>

<file path=xl/sharedStrings.xml><?xml version="1.0" encoding="utf-8"?>
<sst xmlns="http://schemas.openxmlformats.org/spreadsheetml/2006/main" count="30" uniqueCount="17">
  <si>
    <t>SOX2</t>
  </si>
  <si>
    <t>AC-iPSC</t>
  </si>
  <si>
    <t>RUNX1</t>
  </si>
  <si>
    <t>COL1A1</t>
  </si>
  <si>
    <t>OA-iPSC</t>
  </si>
  <si>
    <t>AC-iMSC</t>
  </si>
  <si>
    <t>OA-iMSC</t>
  </si>
  <si>
    <t>Paired T test</t>
  </si>
  <si>
    <t>Clone #7</t>
  </si>
  <si>
    <r>
      <t>(</t>
    </r>
    <r>
      <rPr>
        <b/>
        <i/>
        <sz val="11"/>
        <color theme="1"/>
        <rFont val="Calibri"/>
        <family val="2"/>
        <scheme val="minor"/>
      </rPr>
      <t>OCT4</t>
    </r>
    <r>
      <rPr>
        <sz val="11"/>
        <color theme="1"/>
        <rFont val="Calibri"/>
        <family val="2"/>
        <scheme val="minor"/>
      </rPr>
      <t>)</t>
    </r>
  </si>
  <si>
    <t>Clone #14</t>
  </si>
  <si>
    <t>Clone #15</t>
  </si>
  <si>
    <t>Gene</t>
  </si>
  <si>
    <t>Clone #2</t>
  </si>
  <si>
    <t>Clone #5</t>
  </si>
  <si>
    <t>Clone #8</t>
  </si>
  <si>
    <t>TW1ST1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</si>
</sst>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E388-9010-40E1-A9F8-2645C986A95D}">
  <dimension ref="A3:X23"/>
  <sheetViews>
    <sheetView tabSelected="1" workbookViewId="0">
      <selection activeCell="H31" sqref="H31"/>
    </sheetView>
  </sheetViews>
  <sheetFormatPr defaultRowHeight="15" x14ac:dyDescent="0.25"/>
  <cols>
    <col min="4" max="4" width="13" customWidth="1"/>
    <col min="8" max="8" width="12" bestFit="1" customWidth="1"/>
    <col min="12" max="12" width="12" bestFit="1" customWidth="1"/>
    <col min="15" max="15" width="9" bestFit="1" customWidth="1"/>
    <col min="16" max="16" width="12" bestFit="1" customWidth="1"/>
    <col min="20" max="20" width="12.5703125" customWidth="1"/>
    <col min="24" max="24" width="12" bestFit="1" customWidth="1"/>
  </cols>
  <sheetData>
    <row r="3" spans="1:24" x14ac:dyDescent="0.25">
      <c r="B3" s="14" t="s">
        <v>8</v>
      </c>
      <c r="C3" s="15"/>
      <c r="F3" s="14" t="s">
        <v>10</v>
      </c>
      <c r="G3" s="15"/>
      <c r="J3" s="14" t="s">
        <v>11</v>
      </c>
      <c r="K3" s="15"/>
      <c r="N3" s="14" t="s">
        <v>13</v>
      </c>
      <c r="O3" s="15"/>
      <c r="R3" s="14" t="s">
        <v>14</v>
      </c>
      <c r="S3" s="15"/>
      <c r="V3" s="14" t="s">
        <v>15</v>
      </c>
      <c r="W3" s="15"/>
    </row>
    <row r="4" spans="1:24" x14ac:dyDescent="0.25">
      <c r="A4" s="1" t="s">
        <v>12</v>
      </c>
      <c r="B4" s="4" t="s">
        <v>1</v>
      </c>
      <c r="C4" s="9" t="s">
        <v>5</v>
      </c>
      <c r="D4" s="4" t="s">
        <v>7</v>
      </c>
      <c r="F4" s="4" t="s">
        <v>1</v>
      </c>
      <c r="G4" s="9" t="s">
        <v>5</v>
      </c>
      <c r="H4" s="4" t="s">
        <v>7</v>
      </c>
      <c r="J4" s="4" t="s">
        <v>1</v>
      </c>
      <c r="K4" s="9" t="s">
        <v>5</v>
      </c>
      <c r="L4" s="4" t="s">
        <v>7</v>
      </c>
      <c r="N4" s="4" t="s">
        <v>4</v>
      </c>
      <c r="O4" s="4" t="s">
        <v>6</v>
      </c>
      <c r="P4" s="4" t="s">
        <v>7</v>
      </c>
      <c r="R4" s="4" t="s">
        <v>4</v>
      </c>
      <c r="S4" s="4" t="s">
        <v>6</v>
      </c>
      <c r="T4" s="4" t="s">
        <v>7</v>
      </c>
      <c r="V4" s="4" t="s">
        <v>4</v>
      </c>
      <c r="W4" s="4" t="s">
        <v>6</v>
      </c>
      <c r="X4" s="4" t="s">
        <v>7</v>
      </c>
    </row>
    <row r="5" spans="1:24" x14ac:dyDescent="0.25">
      <c r="A5" s="16" t="s">
        <v>0</v>
      </c>
      <c r="B5" s="6">
        <v>1</v>
      </c>
      <c r="C5" s="10">
        <v>-216.21</v>
      </c>
      <c r="D5" s="2">
        <v>5.2154452857392354E-4</v>
      </c>
      <c r="F5" s="6">
        <v>1</v>
      </c>
      <c r="G5" s="10">
        <v>-186.62100000000001</v>
      </c>
      <c r="H5" s="2">
        <f>TTEST(F5:F7,G5:G7,1,1)</f>
        <v>6.4570221462760535E-4</v>
      </c>
      <c r="J5" s="6">
        <v>1</v>
      </c>
      <c r="K5" s="10">
        <v>-198.3</v>
      </c>
      <c r="L5" s="2">
        <v>1.1524340635846143E-4</v>
      </c>
      <c r="N5" s="2">
        <v>1</v>
      </c>
      <c r="O5" s="3">
        <v>-165.34</v>
      </c>
      <c r="P5" s="2">
        <f>TTEST(N5:N7,O5:O7,1,1)</f>
        <v>4.7286323516797045E-4</v>
      </c>
      <c r="R5" s="2">
        <v>1</v>
      </c>
      <c r="S5" s="3">
        <v>-147.16999999999999</v>
      </c>
      <c r="T5" s="2">
        <v>9.3357278078164452E-5</v>
      </c>
      <c r="V5" s="2">
        <v>1</v>
      </c>
      <c r="W5" s="3">
        <v>-172.34</v>
      </c>
      <c r="X5" s="2">
        <v>4.5630693904903224E-4</v>
      </c>
    </row>
    <row r="6" spans="1:24" x14ac:dyDescent="0.25">
      <c r="A6" s="16"/>
      <c r="B6" s="6">
        <v>1.3641000000000001</v>
      </c>
      <c r="C6" s="10">
        <v>-193.2</v>
      </c>
      <c r="D6" s="2"/>
      <c r="F6" s="6">
        <v>1.2450000000000001</v>
      </c>
      <c r="G6" s="10">
        <v>-204.12</v>
      </c>
      <c r="H6" s="2"/>
      <c r="J6" s="6">
        <v>1.6972</v>
      </c>
      <c r="K6" s="10">
        <v>-202.4</v>
      </c>
      <c r="L6" s="2"/>
      <c r="N6" s="2">
        <v>1.024</v>
      </c>
      <c r="O6" s="3">
        <v>-148.78</v>
      </c>
      <c r="P6" s="2"/>
      <c r="R6" s="2">
        <v>1.4850000000000001</v>
      </c>
      <c r="S6" s="3">
        <v>-139.88999999999999</v>
      </c>
      <c r="T6" s="2"/>
      <c r="V6" s="2">
        <v>1.647</v>
      </c>
      <c r="W6" s="3">
        <v>-183.54</v>
      </c>
      <c r="X6" s="2"/>
    </row>
    <row r="7" spans="1:24" x14ac:dyDescent="0.25">
      <c r="A7" s="16"/>
      <c r="B7" s="6">
        <v>1.1020000000000001</v>
      </c>
      <c r="C7" s="11">
        <v>-201.64</v>
      </c>
      <c r="D7" s="2"/>
      <c r="F7" s="6">
        <v>1.397</v>
      </c>
      <c r="G7" s="11">
        <v>-210.5</v>
      </c>
      <c r="H7" s="2"/>
      <c r="J7" s="6">
        <v>1.3653999999999999</v>
      </c>
      <c r="K7" s="11">
        <v>-208.67</v>
      </c>
      <c r="L7" s="2"/>
      <c r="N7" s="2">
        <v>1.3541000000000001</v>
      </c>
      <c r="O7" s="2">
        <v>-154.32</v>
      </c>
      <c r="P7" s="2"/>
      <c r="R7" s="2">
        <v>1.3240000000000001</v>
      </c>
      <c r="S7" s="2">
        <v>-142.75</v>
      </c>
      <c r="T7" s="2"/>
      <c r="V7" s="2">
        <v>1.952</v>
      </c>
      <c r="W7" s="2">
        <v>-190.43</v>
      </c>
      <c r="X7" s="2"/>
    </row>
    <row r="8" spans="1:24" x14ac:dyDescent="0.25">
      <c r="B8" s="5"/>
      <c r="C8" s="5"/>
      <c r="D8" s="2"/>
      <c r="F8" s="5"/>
      <c r="G8" s="5"/>
      <c r="H8" s="2"/>
      <c r="J8" s="5"/>
      <c r="K8" s="5"/>
      <c r="L8" s="2"/>
      <c r="N8" s="2"/>
      <c r="O8" s="2"/>
      <c r="P8" s="2"/>
      <c r="R8" s="2"/>
      <c r="S8" s="2"/>
      <c r="T8" s="2"/>
      <c r="V8" s="2"/>
      <c r="W8" s="2"/>
      <c r="X8" s="2"/>
    </row>
    <row r="9" spans="1:24" x14ac:dyDescent="0.25">
      <c r="A9" s="17" t="s">
        <v>9</v>
      </c>
      <c r="B9" s="6">
        <v>1</v>
      </c>
      <c r="C9" s="10">
        <v>-83.63</v>
      </c>
      <c r="D9" s="2">
        <v>7.1971896322788693E-4</v>
      </c>
      <c r="F9" s="6">
        <v>1</v>
      </c>
      <c r="G9" s="10">
        <v>-78.722999999999999</v>
      </c>
      <c r="H9" s="2">
        <f>TTEST(F9:F11,G9:G11,1,1)</f>
        <v>2.1038211542406264E-3</v>
      </c>
      <c r="J9" s="6">
        <v>1</v>
      </c>
      <c r="K9" s="10">
        <v>-92.4</v>
      </c>
      <c r="L9" s="2">
        <v>1.9473882669768344E-4</v>
      </c>
      <c r="N9" s="2">
        <v>1</v>
      </c>
      <c r="O9" s="3">
        <v>-102.29</v>
      </c>
      <c r="P9" s="2">
        <f>TTEST(N9:N11,O9:O11,1,1)</f>
        <v>1.6549679068530741E-4</v>
      </c>
      <c r="R9" s="2">
        <v>1</v>
      </c>
      <c r="S9" s="3">
        <v>-109.34</v>
      </c>
      <c r="T9" s="2">
        <v>4.3936055473608847E-4</v>
      </c>
      <c r="V9" s="2">
        <v>1</v>
      </c>
      <c r="W9" s="3">
        <v>-102.32</v>
      </c>
      <c r="X9" s="2">
        <v>2.9128270729598021E-4</v>
      </c>
    </row>
    <row r="10" spans="1:24" x14ac:dyDescent="0.25">
      <c r="A10" s="17"/>
      <c r="B10" s="6">
        <v>1.304</v>
      </c>
      <c r="C10" s="10">
        <v>-72.900000000000006</v>
      </c>
      <c r="D10" s="2"/>
      <c r="F10" s="6">
        <v>1.1240000000000001</v>
      </c>
      <c r="G10" s="10">
        <v>-98.6</v>
      </c>
      <c r="H10" s="2"/>
      <c r="J10" s="6">
        <v>1.0254000000000001</v>
      </c>
      <c r="K10" s="10">
        <v>-86.3</v>
      </c>
      <c r="L10" s="2"/>
      <c r="N10" s="2">
        <v>1.3520000000000001</v>
      </c>
      <c r="O10" s="3">
        <v>-99.18</v>
      </c>
      <c r="P10" s="2"/>
      <c r="R10" s="2">
        <v>1.002</v>
      </c>
      <c r="S10" s="3">
        <v>-118.46</v>
      </c>
      <c r="T10" s="2"/>
      <c r="V10" s="2">
        <v>1.35</v>
      </c>
      <c r="W10" s="3">
        <v>-110.3</v>
      </c>
      <c r="X10" s="2"/>
    </row>
    <row r="11" spans="1:24" x14ac:dyDescent="0.25">
      <c r="A11" s="17"/>
      <c r="B11" s="6">
        <v>1.0980000000000001</v>
      </c>
      <c r="C11" s="12">
        <v>-79.353999999999999</v>
      </c>
      <c r="D11" s="2"/>
      <c r="F11" s="6">
        <v>1.034</v>
      </c>
      <c r="G11" s="12">
        <v>-92.68</v>
      </c>
      <c r="H11" s="2"/>
      <c r="J11" s="6">
        <v>1.1140000000000001</v>
      </c>
      <c r="K11" s="12">
        <v>-88.367000000000004</v>
      </c>
      <c r="L11" s="2"/>
      <c r="N11" s="2">
        <v>1.129</v>
      </c>
      <c r="O11" s="8">
        <v>-105.91</v>
      </c>
      <c r="P11" s="2"/>
      <c r="R11" s="2">
        <v>1.4059999999999999</v>
      </c>
      <c r="S11" s="8">
        <v>-120.3</v>
      </c>
      <c r="T11" s="2"/>
      <c r="V11" s="2">
        <v>1.67</v>
      </c>
      <c r="W11" s="8">
        <v>-108.94</v>
      </c>
      <c r="X11" s="2"/>
    </row>
    <row r="12" spans="1:24" x14ac:dyDescent="0.25">
      <c r="D12" s="2"/>
      <c r="H12" s="2"/>
      <c r="L12" s="2"/>
      <c r="N12" s="2"/>
      <c r="O12" s="2"/>
      <c r="P12" s="2"/>
      <c r="R12" s="2"/>
      <c r="S12" s="2"/>
      <c r="T12" s="2"/>
      <c r="V12" s="2"/>
      <c r="W12" s="2"/>
      <c r="X12" s="2"/>
    </row>
    <row r="13" spans="1:24" x14ac:dyDescent="0.25">
      <c r="A13" s="16" t="s">
        <v>16</v>
      </c>
      <c r="B13" s="7">
        <v>1</v>
      </c>
      <c r="C13" s="10">
        <v>75.67</v>
      </c>
      <c r="D13" s="2">
        <v>1.2073976368638928E-3</v>
      </c>
      <c r="F13" s="7">
        <v>1</v>
      </c>
      <c r="G13" s="10">
        <v>65.438000000000002</v>
      </c>
      <c r="H13" s="2">
        <f>TTEST(F13:F15,G13:G15,1,1)</f>
        <v>6.034720238061403E-4</v>
      </c>
      <c r="J13" s="7">
        <v>1</v>
      </c>
      <c r="K13" s="10">
        <v>69.124300000000005</v>
      </c>
      <c r="L13" s="2">
        <v>2.17399308583934E-4</v>
      </c>
      <c r="N13" s="2">
        <v>1</v>
      </c>
      <c r="O13" s="3">
        <v>120.34</v>
      </c>
      <c r="P13" s="2">
        <f>TTEST(N13:N15,O13:O15,1,1)</f>
        <v>6.0378926773674963E-4</v>
      </c>
      <c r="R13" s="2">
        <v>1</v>
      </c>
      <c r="S13" s="3">
        <v>134.38</v>
      </c>
      <c r="T13" s="2">
        <v>5.3351224928059582E-4</v>
      </c>
      <c r="V13" s="2">
        <v>1</v>
      </c>
      <c r="W13" s="3">
        <v>89.123999999999995</v>
      </c>
      <c r="X13" s="2">
        <v>3.0362204783818781E-4</v>
      </c>
    </row>
    <row r="14" spans="1:24" x14ac:dyDescent="0.25">
      <c r="A14" s="16"/>
      <c r="B14" s="7">
        <v>1.1032</v>
      </c>
      <c r="C14" s="10">
        <v>86.3</v>
      </c>
      <c r="D14" s="2"/>
      <c r="F14" s="7">
        <v>1.1140000000000001</v>
      </c>
      <c r="G14" s="10">
        <v>73.8</v>
      </c>
      <c r="H14" s="2"/>
      <c r="J14" s="7">
        <v>1.325</v>
      </c>
      <c r="K14" s="10">
        <v>74.260000000000005</v>
      </c>
      <c r="L14" s="2"/>
      <c r="N14" s="2">
        <v>1.036</v>
      </c>
      <c r="O14" s="3">
        <v>106.89</v>
      </c>
      <c r="P14" s="2"/>
      <c r="R14" s="2">
        <v>1.0249999999999999</v>
      </c>
      <c r="S14" s="3">
        <v>123.58</v>
      </c>
      <c r="T14" s="2"/>
      <c r="V14" s="2">
        <v>1.59</v>
      </c>
      <c r="W14" s="3">
        <v>83.65</v>
      </c>
      <c r="X14" s="2"/>
    </row>
    <row r="15" spans="1:24" x14ac:dyDescent="0.25">
      <c r="A15" s="16"/>
      <c r="B15" s="7">
        <v>1.3120000000000001</v>
      </c>
      <c r="C15" s="13">
        <v>89.36</v>
      </c>
      <c r="D15" s="2"/>
      <c r="F15" s="7">
        <v>1.504</v>
      </c>
      <c r="G15" s="13">
        <v>69.873999999999995</v>
      </c>
      <c r="H15" s="2"/>
      <c r="J15" s="7">
        <v>1.258</v>
      </c>
      <c r="K15" s="13">
        <v>70.42</v>
      </c>
      <c r="L15" s="2"/>
      <c r="N15" s="2">
        <v>1.631</v>
      </c>
      <c r="O15" s="8">
        <v>115.98</v>
      </c>
      <c r="P15" s="2"/>
      <c r="R15" s="2">
        <v>1.9630000000000001</v>
      </c>
      <c r="S15" s="8">
        <v>138.69999999999999</v>
      </c>
      <c r="T15" s="2"/>
      <c r="V15" s="2">
        <v>1.87</v>
      </c>
      <c r="W15" s="8">
        <v>90.59</v>
      </c>
      <c r="X15" s="2"/>
    </row>
    <row r="16" spans="1:24" x14ac:dyDescent="0.25">
      <c r="D16" s="2"/>
      <c r="H16" s="2"/>
      <c r="L16" s="2"/>
      <c r="N16" s="2"/>
      <c r="O16" s="2"/>
      <c r="P16" s="2"/>
      <c r="R16" s="2"/>
      <c r="S16" s="2"/>
      <c r="T16" s="2"/>
      <c r="V16" s="2"/>
      <c r="W16" s="2"/>
      <c r="X16" s="2"/>
    </row>
    <row r="17" spans="1:24" x14ac:dyDescent="0.25">
      <c r="A17" s="16" t="s">
        <v>2</v>
      </c>
      <c r="B17" s="7">
        <v>1</v>
      </c>
      <c r="C17" s="10">
        <v>184.8</v>
      </c>
      <c r="D17" s="2">
        <v>5.1192504009762324E-4</v>
      </c>
      <c r="F17" s="7">
        <v>1</v>
      </c>
      <c r="G17" s="10">
        <v>144.853048</v>
      </c>
      <c r="H17" s="2">
        <f>TTEST(F17:F19,G17:G19,1,1)</f>
        <v>2.0486425287306683E-4</v>
      </c>
      <c r="J17" s="7">
        <v>1</v>
      </c>
      <c r="K17" s="10">
        <v>167.9</v>
      </c>
      <c r="L17" s="2">
        <v>1.0377201948409674E-4</v>
      </c>
      <c r="N17" s="2">
        <v>1</v>
      </c>
      <c r="O17" s="3">
        <v>169.27</v>
      </c>
      <c r="P17" s="2">
        <f>TTEST(N17:N19,O17:O19,1,1)</f>
        <v>2.144354556781585E-4</v>
      </c>
      <c r="R17" s="2">
        <v>1</v>
      </c>
      <c r="S17" s="3">
        <v>157.31</v>
      </c>
      <c r="T17" s="2">
        <v>1.6728898340118885E-4</v>
      </c>
      <c r="V17" s="2">
        <v>1</v>
      </c>
      <c r="W17" s="3">
        <v>167.23</v>
      </c>
      <c r="X17" s="2">
        <v>5.1020853815044039E-4</v>
      </c>
    </row>
    <row r="18" spans="1:24" x14ac:dyDescent="0.25">
      <c r="A18" s="16"/>
      <c r="B18" s="7">
        <v>1.1120000000000001</v>
      </c>
      <c r="C18" s="10">
        <v>165.6</v>
      </c>
      <c r="D18" s="2"/>
      <c r="F18" s="7">
        <v>1.4319999999999999</v>
      </c>
      <c r="G18" s="10">
        <v>155.69</v>
      </c>
      <c r="H18" s="2"/>
      <c r="J18" s="7">
        <v>1.08</v>
      </c>
      <c r="K18" s="10">
        <v>176.38</v>
      </c>
      <c r="L18" s="2"/>
      <c r="N18" s="2">
        <v>1.0349999999999999</v>
      </c>
      <c r="O18" s="3">
        <v>158.65</v>
      </c>
      <c r="P18" s="2"/>
      <c r="R18" s="2">
        <v>1.492</v>
      </c>
      <c r="S18" s="3">
        <v>148.22999999999999</v>
      </c>
      <c r="T18" s="2"/>
      <c r="V18" s="2">
        <v>1.65</v>
      </c>
      <c r="W18" s="3">
        <v>150.43</v>
      </c>
      <c r="X18" s="2"/>
    </row>
    <row r="19" spans="1:24" x14ac:dyDescent="0.25">
      <c r="A19" s="16"/>
      <c r="B19" s="7">
        <v>1.5409999999999999</v>
      </c>
      <c r="C19" s="13">
        <v>176.89</v>
      </c>
      <c r="D19" s="2"/>
      <c r="F19" s="7">
        <v>1.198</v>
      </c>
      <c r="G19" s="13">
        <v>151.34</v>
      </c>
      <c r="H19" s="2"/>
      <c r="J19" s="7">
        <v>1.472</v>
      </c>
      <c r="K19" s="13">
        <v>171.34</v>
      </c>
      <c r="L19" s="2"/>
      <c r="N19" s="2">
        <v>1.375</v>
      </c>
      <c r="O19" s="8">
        <v>160.35</v>
      </c>
      <c r="P19" s="2"/>
      <c r="R19" s="2">
        <v>1.3540000000000001</v>
      </c>
      <c r="S19" s="8">
        <v>152.34</v>
      </c>
      <c r="T19" s="2"/>
      <c r="V19" s="2">
        <v>1.1579999999999999</v>
      </c>
      <c r="W19" s="8">
        <v>158.96</v>
      </c>
      <c r="X19" s="2"/>
    </row>
    <row r="20" spans="1:24" x14ac:dyDescent="0.25">
      <c r="D20" s="2"/>
      <c r="H20" s="2"/>
      <c r="L20" s="2"/>
      <c r="N20" s="2"/>
      <c r="O20" s="2"/>
      <c r="P20" s="2"/>
      <c r="R20" s="2"/>
      <c r="S20" s="2"/>
      <c r="T20" s="2"/>
      <c r="V20" s="2"/>
      <c r="W20" s="2"/>
      <c r="X20" s="2"/>
    </row>
    <row r="21" spans="1:24" x14ac:dyDescent="0.25">
      <c r="A21" s="16" t="s">
        <v>3</v>
      </c>
      <c r="B21" s="7">
        <v>1</v>
      </c>
      <c r="C21" s="10">
        <v>81.94</v>
      </c>
      <c r="D21" s="2">
        <v>4.8919905484585741E-4</v>
      </c>
      <c r="F21" s="7">
        <v>1</v>
      </c>
      <c r="G21" s="10">
        <v>78.63</v>
      </c>
      <c r="H21" s="2">
        <f>TTEST(F21:F23,G21:G23,1,1)</f>
        <v>1.8366940896378836E-4</v>
      </c>
      <c r="J21" s="7">
        <v>1</v>
      </c>
      <c r="K21" s="10">
        <v>69.739999999999995</v>
      </c>
      <c r="L21" s="2">
        <v>2.3479691610209748E-4</v>
      </c>
      <c r="N21" s="2">
        <v>1</v>
      </c>
      <c r="O21" s="3">
        <v>98.46</v>
      </c>
      <c r="P21" s="2">
        <f>TTEST(N21:N23,O21:O23,1,1)</f>
        <v>5.8158579285825357E-4</v>
      </c>
      <c r="R21" s="2">
        <v>1</v>
      </c>
      <c r="S21" s="3">
        <v>103.13</v>
      </c>
      <c r="T21" s="2">
        <v>1.8434847357654406E-4</v>
      </c>
      <c r="V21" s="2">
        <v>1</v>
      </c>
      <c r="W21" s="3">
        <v>89.54</v>
      </c>
      <c r="X21" s="2">
        <v>1.3882368119751392E-3</v>
      </c>
    </row>
    <row r="22" spans="1:24" x14ac:dyDescent="0.25">
      <c r="A22" s="16"/>
      <c r="B22" s="7">
        <v>1.1020000000000001</v>
      </c>
      <c r="C22" s="10">
        <v>90.6</v>
      </c>
      <c r="D22" s="2"/>
      <c r="F22" s="7">
        <v>1.083</v>
      </c>
      <c r="G22" s="10">
        <v>73.8</v>
      </c>
      <c r="H22" s="2"/>
      <c r="J22" s="7">
        <v>1.2050000000000001</v>
      </c>
      <c r="K22" s="10">
        <v>65.760000000000005</v>
      </c>
      <c r="L22" s="2"/>
      <c r="N22" s="2">
        <v>1.216</v>
      </c>
      <c r="O22" s="3">
        <v>90.34</v>
      </c>
      <c r="P22" s="2"/>
      <c r="R22" s="2">
        <v>1.0349999999999999</v>
      </c>
      <c r="S22" s="3">
        <v>107.8</v>
      </c>
      <c r="T22" s="2"/>
      <c r="V22" s="2">
        <v>1.5004</v>
      </c>
      <c r="W22" s="3">
        <v>75.36</v>
      </c>
      <c r="X22" s="2"/>
    </row>
    <row r="23" spans="1:24" x14ac:dyDescent="0.25">
      <c r="A23" s="16"/>
      <c r="B23" s="7">
        <v>1.1135999999999999</v>
      </c>
      <c r="C23" s="13">
        <v>89.614000000000004</v>
      </c>
      <c r="D23" s="2"/>
      <c r="F23" s="7">
        <v>1.321</v>
      </c>
      <c r="G23" s="13">
        <v>77.349999999999994</v>
      </c>
      <c r="H23" s="2"/>
      <c r="J23" s="7">
        <v>1.119</v>
      </c>
      <c r="K23" s="13">
        <v>70.239999999999995</v>
      </c>
      <c r="L23" s="2"/>
      <c r="N23" s="2">
        <v>1.4119999999999999</v>
      </c>
      <c r="O23" s="8">
        <v>101.3</v>
      </c>
      <c r="P23" s="2"/>
      <c r="R23" s="2">
        <v>1.3004</v>
      </c>
      <c r="S23" s="8">
        <v>110.35</v>
      </c>
      <c r="T23" s="2"/>
      <c r="V23" s="2">
        <v>1.6890000000000001</v>
      </c>
      <c r="W23" s="8">
        <v>85.64</v>
      </c>
      <c r="X23" s="2"/>
    </row>
  </sheetData>
  <mergeCells count="11">
    <mergeCell ref="N3:O3"/>
    <mergeCell ref="R3:S3"/>
    <mergeCell ref="V3:W3"/>
    <mergeCell ref="B3:C3"/>
    <mergeCell ref="A5:A7"/>
    <mergeCell ref="J3:K3"/>
    <mergeCell ref="A9:A11"/>
    <mergeCell ref="A13:A15"/>
    <mergeCell ref="A17:A19"/>
    <mergeCell ref="A21:A2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Nazir Khan</dc:creator>
  <cp:lastModifiedBy>Khan, Nazir</cp:lastModifiedBy>
  <dcterms:created xsi:type="dcterms:W3CDTF">2015-06-05T18:19:34Z</dcterms:created>
  <dcterms:modified xsi:type="dcterms:W3CDTF">2022-10-11T20:16:02Z</dcterms:modified>
</cp:coreProperties>
</file>