
<file path=[Content_Types].xml><?xml version="1.0" encoding="utf-8"?>
<Types xmlns="http://schemas.openxmlformats.org/package/2006/content-types">
  <Override PartName="/xl/charts/chart2.xml" ContentType="application/vnd.openxmlformats-officedocument.drawingml.chart+xml"/>
  <Override PartName="/xl/worksheets/sheet3.xml" ContentType="application/vnd.openxmlformats-officedocument.spreadsheetml.worksheet+xml"/>
  <Override PartName="/xl/charts/chart9.xml" ContentType="application/vnd.openxmlformats-officedocument.drawingml.chart+xml"/>
  <Default Extension="rels" ContentType="application/vnd.openxmlformats-package.relationships+xml"/>
  <Default Extension="jpeg" ContentType="image/jpeg"/>
  <Default Extension="xml" ContentType="application/xml"/>
  <Override PartName="/xl/charts/chart1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xl/worksheets/sheet1.xml" ContentType="application/vnd.openxmlformats-officedocument.spreadsheetml.worksheet+xml"/>
  <Override PartName="/xl/charts/chart14.xml" ContentType="application/vnd.openxmlformats-officedocument.drawingml.chart+xml"/>
  <Override PartName="/xl/charts/chart5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8.xml" ContentType="application/vnd.openxmlformats-officedocument.drawingml.chart+xml"/>
  <Override PartName="/xl/worksheets/sheet2.xml" ContentType="application/vnd.openxmlformats-officedocument.spreadsheetml.worksheet+xml"/>
  <Override PartName="/xl/charts/chart6.xml" ContentType="application/vnd.openxmlformats-officedocument.drawingml.chart+xml"/>
  <Override PartName="/xl/charts/chart15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4.xml" ContentType="application/vnd.openxmlformats-officedocument.drawingml.chart+xml"/>
  <Override PartName="/xl/charts/chart11.xml" ContentType="application/vnd.openxmlformats-officedocument.drawingml.chart+xml"/>
  <Override PartName="/xl/workbook.xml" ContentType="application/vnd.openxmlformats-officedocument.spreadsheetml.sheet.main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-20" yWindow="-20" windowWidth="21600" windowHeight="14160" tabRatio="500"/>
  </bookViews>
  <sheets>
    <sheet name="Sumarized Data" sheetId="5" r:id="rId1"/>
    <sheet name="wt -11-14" sheetId="3" r:id="rId2"/>
    <sheet name="TCS 8-11-14" sheetId="4" r:id="rId3"/>
    <sheet name="wt 11-6-15" sheetId="1" r:id="rId4"/>
    <sheet name="TCS 11-6-15" sheetId="2" r:id="rId5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4" i="2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O158"/>
  <c r="O123"/>
  <c r="P158"/>
  <c r="X124"/>
  <c r="X123"/>
  <c r="Y124"/>
  <c r="Y123"/>
  <c r="Z123"/>
  <c r="X125"/>
  <c r="Y125"/>
  <c r="Z124"/>
  <c r="X126"/>
  <c r="Y126"/>
  <c r="Z125"/>
  <c r="X127"/>
  <c r="Y127"/>
  <c r="Z126"/>
  <c r="X128"/>
  <c r="Y128"/>
  <c r="Z127"/>
  <c r="X129"/>
  <c r="Y129"/>
  <c r="Z128"/>
  <c r="X130"/>
  <c r="Y130"/>
  <c r="Z129"/>
  <c r="X131"/>
  <c r="Y131"/>
  <c r="Z130"/>
  <c r="X132"/>
  <c r="Y132"/>
  <c r="Z131"/>
  <c r="X133"/>
  <c r="Y133"/>
  <c r="Z132"/>
  <c r="X134"/>
  <c r="Y134"/>
  <c r="Z133"/>
  <c r="X135"/>
  <c r="Y135"/>
  <c r="Z134"/>
  <c r="X136"/>
  <c r="Y136"/>
  <c r="Z135"/>
  <c r="X137"/>
  <c r="Y137"/>
  <c r="Z136"/>
  <c r="X138"/>
  <c r="Y138"/>
  <c r="Z137"/>
  <c r="X139"/>
  <c r="Y139"/>
  <c r="Z138"/>
  <c r="X140"/>
  <c r="Y140"/>
  <c r="Z139"/>
  <c r="X141"/>
  <c r="Y141"/>
  <c r="Z140"/>
  <c r="X142"/>
  <c r="Y142"/>
  <c r="Z141"/>
  <c r="X143"/>
  <c r="Y143"/>
  <c r="Z142"/>
  <c r="X144"/>
  <c r="Y144"/>
  <c r="Z143"/>
  <c r="X145"/>
  <c r="Y145"/>
  <c r="Z144"/>
  <c r="X146"/>
  <c r="Y146"/>
  <c r="Z145"/>
  <c r="X147"/>
  <c r="Y147"/>
  <c r="Z146"/>
  <c r="X148"/>
  <c r="Y148"/>
  <c r="Z147"/>
  <c r="X149"/>
  <c r="Y149"/>
  <c r="Z148"/>
  <c r="X150"/>
  <c r="Y150"/>
  <c r="Z149"/>
  <c r="X151"/>
  <c r="Y151"/>
  <c r="Z150"/>
  <c r="X152"/>
  <c r="Y152"/>
  <c r="Z151"/>
  <c r="X153"/>
  <c r="Y153"/>
  <c r="Z152"/>
  <c r="X154"/>
  <c r="Y154"/>
  <c r="Z153"/>
  <c r="X155"/>
  <c r="Y155"/>
  <c r="Z154"/>
  <c r="X156"/>
  <c r="Y156"/>
  <c r="Z155"/>
  <c r="X157"/>
  <c r="Y157"/>
  <c r="Z156"/>
  <c r="X158"/>
  <c r="Y158"/>
  <c r="Z157"/>
  <c r="AA123"/>
  <c r="AC158"/>
  <c r="O157"/>
  <c r="P157"/>
  <c r="AC157"/>
  <c r="O156"/>
  <c r="P156"/>
  <c r="AC156"/>
  <c r="O155"/>
  <c r="P155"/>
  <c r="AC155"/>
  <c r="O154"/>
  <c r="P154"/>
  <c r="AC154"/>
  <c r="O153"/>
  <c r="P153"/>
  <c r="AC153"/>
  <c r="O152"/>
  <c r="P152"/>
  <c r="AC152"/>
  <c r="O151"/>
  <c r="P151"/>
  <c r="AC151"/>
  <c r="O150"/>
  <c r="P150"/>
  <c r="AC150"/>
  <c r="O149"/>
  <c r="P149"/>
  <c r="AC149"/>
  <c r="O148"/>
  <c r="P148"/>
  <c r="AC148"/>
  <c r="O147"/>
  <c r="P147"/>
  <c r="AC147"/>
  <c r="O146"/>
  <c r="P146"/>
  <c r="AC146"/>
  <c r="O145"/>
  <c r="P145"/>
  <c r="AC145"/>
  <c r="O144"/>
  <c r="P144"/>
  <c r="AC144"/>
  <c r="O143"/>
  <c r="P143"/>
  <c r="AC143"/>
  <c r="O142"/>
  <c r="P142"/>
  <c r="AC142"/>
  <c r="O141"/>
  <c r="P141"/>
  <c r="AC141"/>
  <c r="O140"/>
  <c r="P140"/>
  <c r="AC140"/>
  <c r="O139"/>
  <c r="P139"/>
  <c r="AC139"/>
  <c r="O138"/>
  <c r="P138"/>
  <c r="AC138"/>
  <c r="O137"/>
  <c r="P137"/>
  <c r="AC137"/>
  <c r="O136"/>
  <c r="P136"/>
  <c r="AC136"/>
  <c r="O135"/>
  <c r="P135"/>
  <c r="AC135"/>
  <c r="O134"/>
  <c r="P134"/>
  <c r="AC134"/>
  <c r="O133"/>
  <c r="P133"/>
  <c r="AC133"/>
  <c r="O132"/>
  <c r="P132"/>
  <c r="AC132"/>
  <c r="O131"/>
  <c r="P131"/>
  <c r="AC131"/>
  <c r="O130"/>
  <c r="P130"/>
  <c r="AC130"/>
  <c r="O129"/>
  <c r="P129"/>
  <c r="AC129"/>
  <c r="O128"/>
  <c r="P128"/>
  <c r="AC128"/>
  <c r="O127"/>
  <c r="P127"/>
  <c r="AC127"/>
  <c r="O126"/>
  <c r="P126"/>
  <c r="AC126"/>
  <c r="O125"/>
  <c r="P125"/>
  <c r="AC125"/>
  <c r="O124"/>
  <c r="P124"/>
  <c r="AC124"/>
  <c r="Z158"/>
  <c r="P123"/>
  <c r="AC123"/>
  <c r="O118"/>
  <c r="O83"/>
  <c r="P118"/>
  <c r="X84"/>
  <c r="X83"/>
  <c r="Y84"/>
  <c r="Y83"/>
  <c r="Z83"/>
  <c r="X85"/>
  <c r="Y85"/>
  <c r="Z84"/>
  <c r="X86"/>
  <c r="Y86"/>
  <c r="Z85"/>
  <c r="X87"/>
  <c r="Y87"/>
  <c r="Z86"/>
  <c r="X88"/>
  <c r="Y88"/>
  <c r="Z87"/>
  <c r="X89"/>
  <c r="Y89"/>
  <c r="Z88"/>
  <c r="X90"/>
  <c r="Y90"/>
  <c r="Z89"/>
  <c r="X91"/>
  <c r="Y91"/>
  <c r="Z90"/>
  <c r="X92"/>
  <c r="Y92"/>
  <c r="Z91"/>
  <c r="X93"/>
  <c r="Y93"/>
  <c r="Z92"/>
  <c r="X94"/>
  <c r="Y94"/>
  <c r="Z93"/>
  <c r="X95"/>
  <c r="Y95"/>
  <c r="Z94"/>
  <c r="X96"/>
  <c r="Y96"/>
  <c r="Z95"/>
  <c r="X97"/>
  <c r="Y97"/>
  <c r="Z96"/>
  <c r="X98"/>
  <c r="Y98"/>
  <c r="Z97"/>
  <c r="X99"/>
  <c r="Y99"/>
  <c r="Z98"/>
  <c r="X100"/>
  <c r="Y100"/>
  <c r="Z99"/>
  <c r="X101"/>
  <c r="Y101"/>
  <c r="Z100"/>
  <c r="X102"/>
  <c r="Y102"/>
  <c r="Z101"/>
  <c r="X103"/>
  <c r="Y103"/>
  <c r="Z102"/>
  <c r="X104"/>
  <c r="Y104"/>
  <c r="Z103"/>
  <c r="X105"/>
  <c r="Y105"/>
  <c r="Z104"/>
  <c r="X106"/>
  <c r="Y106"/>
  <c r="Z105"/>
  <c r="X107"/>
  <c r="Y107"/>
  <c r="Z106"/>
  <c r="X108"/>
  <c r="Y108"/>
  <c r="Z107"/>
  <c r="X109"/>
  <c r="Y109"/>
  <c r="Z108"/>
  <c r="X110"/>
  <c r="Y110"/>
  <c r="Z109"/>
  <c r="X111"/>
  <c r="Y111"/>
  <c r="Z110"/>
  <c r="X112"/>
  <c r="Y112"/>
  <c r="Z111"/>
  <c r="X113"/>
  <c r="Y113"/>
  <c r="Z112"/>
  <c r="X114"/>
  <c r="Y114"/>
  <c r="Z113"/>
  <c r="X115"/>
  <c r="Y115"/>
  <c r="Z114"/>
  <c r="X116"/>
  <c r="Y116"/>
  <c r="Z115"/>
  <c r="X117"/>
  <c r="Y117"/>
  <c r="Z116"/>
  <c r="X118"/>
  <c r="Y118"/>
  <c r="Z117"/>
  <c r="AA83"/>
  <c r="AC118"/>
  <c r="O117"/>
  <c r="P117"/>
  <c r="AC117"/>
  <c r="O116"/>
  <c r="P116"/>
  <c r="AC116"/>
  <c r="O115"/>
  <c r="P115"/>
  <c r="AC115"/>
  <c r="O114"/>
  <c r="P114"/>
  <c r="AC114"/>
  <c r="O113"/>
  <c r="P113"/>
  <c r="AC113"/>
  <c r="O112"/>
  <c r="P112"/>
  <c r="AC112"/>
  <c r="O111"/>
  <c r="P111"/>
  <c r="AC111"/>
  <c r="O110"/>
  <c r="P110"/>
  <c r="AC110"/>
  <c r="O109"/>
  <c r="P109"/>
  <c r="AC109"/>
  <c r="O108"/>
  <c r="P108"/>
  <c r="AC108"/>
  <c r="O107"/>
  <c r="P107"/>
  <c r="AC107"/>
  <c r="O106"/>
  <c r="P106"/>
  <c r="AC106"/>
  <c r="O105"/>
  <c r="P105"/>
  <c r="AC105"/>
  <c r="O104"/>
  <c r="P104"/>
  <c r="AC104"/>
  <c r="O103"/>
  <c r="P103"/>
  <c r="AC103"/>
  <c r="O102"/>
  <c r="P102"/>
  <c r="AC102"/>
  <c r="O101"/>
  <c r="P101"/>
  <c r="AC101"/>
  <c r="O100"/>
  <c r="P100"/>
  <c r="AC100"/>
  <c r="O99"/>
  <c r="P99"/>
  <c r="AC99"/>
  <c r="O98"/>
  <c r="P98"/>
  <c r="AC98"/>
  <c r="O97"/>
  <c r="P97"/>
  <c r="AC97"/>
  <c r="O96"/>
  <c r="P96"/>
  <c r="AC96"/>
  <c r="O95"/>
  <c r="P95"/>
  <c r="AC95"/>
  <c r="O94"/>
  <c r="P94"/>
  <c r="AC94"/>
  <c r="O93"/>
  <c r="P93"/>
  <c r="AC93"/>
  <c r="O92"/>
  <c r="P92"/>
  <c r="AC92"/>
  <c r="O91"/>
  <c r="P91"/>
  <c r="AC91"/>
  <c r="O90"/>
  <c r="P90"/>
  <c r="AC90"/>
  <c r="O89"/>
  <c r="P89"/>
  <c r="AC89"/>
  <c r="O88"/>
  <c r="P88"/>
  <c r="AC88"/>
  <c r="O87"/>
  <c r="P87"/>
  <c r="AC87"/>
  <c r="O86"/>
  <c r="P86"/>
  <c r="AC86"/>
  <c r="O85"/>
  <c r="P85"/>
  <c r="AC85"/>
  <c r="O84"/>
  <c r="P84"/>
  <c r="AC84"/>
  <c r="Z118"/>
  <c r="P83"/>
  <c r="AC83"/>
  <c r="O78"/>
  <c r="O43"/>
  <c r="P78"/>
  <c r="X44"/>
  <c r="X43"/>
  <c r="Y44"/>
  <c r="Y43"/>
  <c r="Z43"/>
  <c r="X45"/>
  <c r="Y45"/>
  <c r="Z44"/>
  <c r="X46"/>
  <c r="Y46"/>
  <c r="Z45"/>
  <c r="X47"/>
  <c r="Y47"/>
  <c r="Z46"/>
  <c r="X48"/>
  <c r="Y48"/>
  <c r="Z47"/>
  <c r="X49"/>
  <c r="Y49"/>
  <c r="Z48"/>
  <c r="X50"/>
  <c r="Y50"/>
  <c r="Z49"/>
  <c r="X51"/>
  <c r="Y51"/>
  <c r="Z50"/>
  <c r="X52"/>
  <c r="Y52"/>
  <c r="Z51"/>
  <c r="X53"/>
  <c r="Y53"/>
  <c r="Z52"/>
  <c r="X54"/>
  <c r="Y54"/>
  <c r="Z53"/>
  <c r="X55"/>
  <c r="Y55"/>
  <c r="Z54"/>
  <c r="X56"/>
  <c r="Y56"/>
  <c r="Z55"/>
  <c r="X57"/>
  <c r="Y57"/>
  <c r="Z56"/>
  <c r="X58"/>
  <c r="Y58"/>
  <c r="Z57"/>
  <c r="X59"/>
  <c r="Y59"/>
  <c r="Z58"/>
  <c r="X60"/>
  <c r="Y60"/>
  <c r="Z59"/>
  <c r="X61"/>
  <c r="Y61"/>
  <c r="Z60"/>
  <c r="X62"/>
  <c r="Y62"/>
  <c r="Z61"/>
  <c r="X63"/>
  <c r="Y63"/>
  <c r="Z62"/>
  <c r="X64"/>
  <c r="Y64"/>
  <c r="Z63"/>
  <c r="X65"/>
  <c r="Y65"/>
  <c r="Z64"/>
  <c r="X66"/>
  <c r="Y66"/>
  <c r="Z65"/>
  <c r="X67"/>
  <c r="Y67"/>
  <c r="Z66"/>
  <c r="X68"/>
  <c r="Y68"/>
  <c r="Z67"/>
  <c r="X69"/>
  <c r="Y69"/>
  <c r="Z68"/>
  <c r="X70"/>
  <c r="Y70"/>
  <c r="Z69"/>
  <c r="X71"/>
  <c r="Y71"/>
  <c r="Z70"/>
  <c r="X72"/>
  <c r="Y72"/>
  <c r="Z71"/>
  <c r="X73"/>
  <c r="Y73"/>
  <c r="Z72"/>
  <c r="X74"/>
  <c r="Y74"/>
  <c r="Z73"/>
  <c r="X75"/>
  <c r="Y75"/>
  <c r="Z74"/>
  <c r="X76"/>
  <c r="Y76"/>
  <c r="Z75"/>
  <c r="X77"/>
  <c r="Y77"/>
  <c r="Z76"/>
  <c r="X78"/>
  <c r="Y78"/>
  <c r="Z77"/>
  <c r="AA43"/>
  <c r="AC78"/>
  <c r="O77"/>
  <c r="P77"/>
  <c r="AC77"/>
  <c r="O76"/>
  <c r="P76"/>
  <c r="AC76"/>
  <c r="O75"/>
  <c r="P75"/>
  <c r="AC75"/>
  <c r="O74"/>
  <c r="P74"/>
  <c r="AC74"/>
  <c r="O73"/>
  <c r="P73"/>
  <c r="AC73"/>
  <c r="O72"/>
  <c r="P72"/>
  <c r="AC72"/>
  <c r="O71"/>
  <c r="P71"/>
  <c r="AC71"/>
  <c r="O70"/>
  <c r="P70"/>
  <c r="AC70"/>
  <c r="O69"/>
  <c r="P69"/>
  <c r="AC69"/>
  <c r="O68"/>
  <c r="P68"/>
  <c r="AC68"/>
  <c r="O67"/>
  <c r="P67"/>
  <c r="AC67"/>
  <c r="O66"/>
  <c r="P66"/>
  <c r="AC66"/>
  <c r="O65"/>
  <c r="P65"/>
  <c r="AC65"/>
  <c r="O64"/>
  <c r="P64"/>
  <c r="AC64"/>
  <c r="O63"/>
  <c r="P63"/>
  <c r="AC63"/>
  <c r="O62"/>
  <c r="P62"/>
  <c r="AC62"/>
  <c r="O61"/>
  <c r="P61"/>
  <c r="AC61"/>
  <c r="O60"/>
  <c r="P60"/>
  <c r="AC60"/>
  <c r="O59"/>
  <c r="P59"/>
  <c r="AC59"/>
  <c r="O58"/>
  <c r="P58"/>
  <c r="AC58"/>
  <c r="O57"/>
  <c r="P57"/>
  <c r="AC57"/>
  <c r="O56"/>
  <c r="P56"/>
  <c r="AC56"/>
  <c r="O55"/>
  <c r="P55"/>
  <c r="AC55"/>
  <c r="O54"/>
  <c r="P54"/>
  <c r="AC54"/>
  <c r="O53"/>
  <c r="P53"/>
  <c r="AC53"/>
  <c r="O52"/>
  <c r="P52"/>
  <c r="AC52"/>
  <c r="O51"/>
  <c r="P51"/>
  <c r="AC51"/>
  <c r="O50"/>
  <c r="P50"/>
  <c r="AC50"/>
  <c r="O49"/>
  <c r="P49"/>
  <c r="AC49"/>
  <c r="O48"/>
  <c r="P48"/>
  <c r="AC48"/>
  <c r="O47"/>
  <c r="P47"/>
  <c r="AC47"/>
  <c r="O46"/>
  <c r="P46"/>
  <c r="AC46"/>
  <c r="O45"/>
  <c r="P45"/>
  <c r="AC45"/>
  <c r="O44"/>
  <c r="P44"/>
  <c r="AC44"/>
  <c r="Z78"/>
  <c r="P43"/>
  <c r="AC43"/>
  <c r="O38"/>
  <c r="O3"/>
  <c r="P38"/>
  <c r="X4"/>
  <c r="X3"/>
  <c r="Y4"/>
  <c r="Y3"/>
  <c r="Z3"/>
  <c r="X5"/>
  <c r="Y5"/>
  <c r="Z4"/>
  <c r="X6"/>
  <c r="Y6"/>
  <c r="Z5"/>
  <c r="X7"/>
  <c r="Y7"/>
  <c r="Z6"/>
  <c r="X8"/>
  <c r="Y8"/>
  <c r="Z7"/>
  <c r="X9"/>
  <c r="Y9"/>
  <c r="Z8"/>
  <c r="X10"/>
  <c r="Y10"/>
  <c r="Z9"/>
  <c r="X11"/>
  <c r="Y11"/>
  <c r="Z10"/>
  <c r="X12"/>
  <c r="Y12"/>
  <c r="Z11"/>
  <c r="X13"/>
  <c r="Y13"/>
  <c r="Z12"/>
  <c r="X14"/>
  <c r="Y14"/>
  <c r="Z13"/>
  <c r="X15"/>
  <c r="Y15"/>
  <c r="Z14"/>
  <c r="X16"/>
  <c r="Y16"/>
  <c r="Z15"/>
  <c r="X17"/>
  <c r="Y17"/>
  <c r="Z16"/>
  <c r="X18"/>
  <c r="Y18"/>
  <c r="Z17"/>
  <c r="X19"/>
  <c r="Y19"/>
  <c r="Z18"/>
  <c r="X20"/>
  <c r="Y20"/>
  <c r="Z19"/>
  <c r="X21"/>
  <c r="Y21"/>
  <c r="Z20"/>
  <c r="X22"/>
  <c r="Y22"/>
  <c r="Z21"/>
  <c r="X23"/>
  <c r="Y23"/>
  <c r="Z22"/>
  <c r="X24"/>
  <c r="Y24"/>
  <c r="Z23"/>
  <c r="X25"/>
  <c r="Y25"/>
  <c r="Z24"/>
  <c r="X26"/>
  <c r="Y26"/>
  <c r="Z25"/>
  <c r="X27"/>
  <c r="Y27"/>
  <c r="Z26"/>
  <c r="X28"/>
  <c r="Y28"/>
  <c r="Z27"/>
  <c r="X29"/>
  <c r="Y29"/>
  <c r="Z28"/>
  <c r="X30"/>
  <c r="Y30"/>
  <c r="Z29"/>
  <c r="X31"/>
  <c r="Y31"/>
  <c r="Z30"/>
  <c r="X32"/>
  <c r="Y32"/>
  <c r="Z31"/>
  <c r="X33"/>
  <c r="Y33"/>
  <c r="Z32"/>
  <c r="X34"/>
  <c r="Y34"/>
  <c r="Z33"/>
  <c r="X35"/>
  <c r="Y35"/>
  <c r="Z34"/>
  <c r="X36"/>
  <c r="Y36"/>
  <c r="Z35"/>
  <c r="X37"/>
  <c r="Y37"/>
  <c r="Z36"/>
  <c r="X38"/>
  <c r="Y38"/>
  <c r="Z37"/>
  <c r="AA3"/>
  <c r="AC38"/>
  <c r="O37"/>
  <c r="P37"/>
  <c r="AC37"/>
  <c r="O36"/>
  <c r="P36"/>
  <c r="AC36"/>
  <c r="O35"/>
  <c r="P35"/>
  <c r="AC35"/>
  <c r="O34"/>
  <c r="P34"/>
  <c r="AC34"/>
  <c r="O33"/>
  <c r="P33"/>
  <c r="AC33"/>
  <c r="O32"/>
  <c r="P32"/>
  <c r="AC32"/>
  <c r="O31"/>
  <c r="P31"/>
  <c r="AC31"/>
  <c r="O30"/>
  <c r="P30"/>
  <c r="AC30"/>
  <c r="O29"/>
  <c r="P29"/>
  <c r="AC29"/>
  <c r="O28"/>
  <c r="P28"/>
  <c r="AC28"/>
  <c r="O27"/>
  <c r="P27"/>
  <c r="AC27"/>
  <c r="O26"/>
  <c r="P26"/>
  <c r="AC26"/>
  <c r="O25"/>
  <c r="P25"/>
  <c r="AC25"/>
  <c r="O24"/>
  <c r="P24"/>
  <c r="AC24"/>
  <c r="O23"/>
  <c r="P23"/>
  <c r="AC23"/>
  <c r="O22"/>
  <c r="P22"/>
  <c r="AC22"/>
  <c r="O21"/>
  <c r="P21"/>
  <c r="AC21"/>
  <c r="O20"/>
  <c r="P20"/>
  <c r="AC20"/>
  <c r="O19"/>
  <c r="P19"/>
  <c r="AC19"/>
  <c r="O18"/>
  <c r="P18"/>
  <c r="AC18"/>
  <c r="O17"/>
  <c r="P17"/>
  <c r="AC17"/>
  <c r="O16"/>
  <c r="P16"/>
  <c r="AC16"/>
  <c r="O15"/>
  <c r="P15"/>
  <c r="AC15"/>
  <c r="O14"/>
  <c r="P14"/>
  <c r="AC14"/>
  <c r="O13"/>
  <c r="P13"/>
  <c r="AC13"/>
  <c r="O12"/>
  <c r="P12"/>
  <c r="AC12"/>
  <c r="O11"/>
  <c r="P11"/>
  <c r="AC11"/>
  <c r="O10"/>
  <c r="P10"/>
  <c r="AC10"/>
  <c r="O9"/>
  <c r="P9"/>
  <c r="AC9"/>
  <c r="O8"/>
  <c r="P8"/>
  <c r="AC8"/>
  <c r="O7"/>
  <c r="P7"/>
  <c r="AC7"/>
  <c r="O6"/>
  <c r="P6"/>
  <c r="AC6"/>
  <c r="O5"/>
  <c r="P5"/>
  <c r="AC5"/>
  <c r="O4"/>
  <c r="P4"/>
  <c r="AC4"/>
  <c r="Z38"/>
  <c r="P3"/>
  <c r="AC3"/>
  <c r="O393" i="4"/>
  <c r="O299"/>
  <c r="P393"/>
  <c r="X300"/>
  <c r="X299"/>
  <c r="Y300"/>
  <c r="Y299"/>
  <c r="Z299"/>
  <c r="X301"/>
  <c r="Y301"/>
  <c r="Z300"/>
  <c r="X302"/>
  <c r="Y302"/>
  <c r="Z301"/>
  <c r="X303"/>
  <c r="Y303"/>
  <c r="Z302"/>
  <c r="X304"/>
  <c r="Y304"/>
  <c r="Z303"/>
  <c r="X305"/>
  <c r="Y305"/>
  <c r="Z304"/>
  <c r="X306"/>
  <c r="Y306"/>
  <c r="Z305"/>
  <c r="X307"/>
  <c r="Y307"/>
  <c r="Z306"/>
  <c r="X308"/>
  <c r="Y308"/>
  <c r="Z307"/>
  <c r="X309"/>
  <c r="Y309"/>
  <c r="Z308"/>
  <c r="X310"/>
  <c r="Y310"/>
  <c r="Z309"/>
  <c r="X311"/>
  <c r="Y311"/>
  <c r="Z310"/>
  <c r="X312"/>
  <c r="Y312"/>
  <c r="Z311"/>
  <c r="X313"/>
  <c r="Y313"/>
  <c r="Z312"/>
  <c r="X314"/>
  <c r="Y314"/>
  <c r="Z313"/>
  <c r="X315"/>
  <c r="Y315"/>
  <c r="Z314"/>
  <c r="X316"/>
  <c r="Y316"/>
  <c r="Z315"/>
  <c r="X317"/>
  <c r="Y317"/>
  <c r="Z316"/>
  <c r="X318"/>
  <c r="Y318"/>
  <c r="Z317"/>
  <c r="X319"/>
  <c r="Y319"/>
  <c r="Z318"/>
  <c r="X320"/>
  <c r="Y320"/>
  <c r="Z319"/>
  <c r="X321"/>
  <c r="Y321"/>
  <c r="Z320"/>
  <c r="X322"/>
  <c r="Y322"/>
  <c r="Z321"/>
  <c r="X323"/>
  <c r="Y323"/>
  <c r="Z322"/>
  <c r="X324"/>
  <c r="Y324"/>
  <c r="Z323"/>
  <c r="X325"/>
  <c r="Y325"/>
  <c r="Z324"/>
  <c r="X326"/>
  <c r="Y326"/>
  <c r="Z325"/>
  <c r="X327"/>
  <c r="Y327"/>
  <c r="Z326"/>
  <c r="X328"/>
  <c r="Y328"/>
  <c r="Z327"/>
  <c r="X329"/>
  <c r="Y329"/>
  <c r="Z328"/>
  <c r="X330"/>
  <c r="Y330"/>
  <c r="Z329"/>
  <c r="X331"/>
  <c r="Y331"/>
  <c r="Z330"/>
  <c r="X332"/>
  <c r="Y332"/>
  <c r="Z331"/>
  <c r="X333"/>
  <c r="Y333"/>
  <c r="Z332"/>
  <c r="X334"/>
  <c r="Y334"/>
  <c r="Z333"/>
  <c r="X335"/>
  <c r="Y335"/>
  <c r="Z334"/>
  <c r="X336"/>
  <c r="Y336"/>
  <c r="Z335"/>
  <c r="X337"/>
  <c r="Y337"/>
  <c r="Z336"/>
  <c r="X338"/>
  <c r="Y338"/>
  <c r="Z337"/>
  <c r="X339"/>
  <c r="Y339"/>
  <c r="Z338"/>
  <c r="X340"/>
  <c r="Y340"/>
  <c r="Z339"/>
  <c r="X341"/>
  <c r="Y341"/>
  <c r="Z340"/>
  <c r="X342"/>
  <c r="Y342"/>
  <c r="Z341"/>
  <c r="X343"/>
  <c r="Y343"/>
  <c r="Z342"/>
  <c r="X344"/>
  <c r="Y344"/>
  <c r="Z343"/>
  <c r="X345"/>
  <c r="Y345"/>
  <c r="Z344"/>
  <c r="X346"/>
  <c r="Y346"/>
  <c r="Z345"/>
  <c r="X347"/>
  <c r="Y347"/>
  <c r="Z346"/>
  <c r="X348"/>
  <c r="Y348"/>
  <c r="Z347"/>
  <c r="X349"/>
  <c r="Y349"/>
  <c r="Z348"/>
  <c r="X350"/>
  <c r="Y350"/>
  <c r="Z349"/>
  <c r="X351"/>
  <c r="Y351"/>
  <c r="Z350"/>
  <c r="X352"/>
  <c r="Y352"/>
  <c r="Z351"/>
  <c r="X353"/>
  <c r="Y353"/>
  <c r="Z352"/>
  <c r="X354"/>
  <c r="Y354"/>
  <c r="Z353"/>
  <c r="X355"/>
  <c r="Y355"/>
  <c r="Z354"/>
  <c r="X356"/>
  <c r="Y356"/>
  <c r="Z355"/>
  <c r="X357"/>
  <c r="Y357"/>
  <c r="Z356"/>
  <c r="X358"/>
  <c r="Y358"/>
  <c r="Z357"/>
  <c r="X359"/>
  <c r="Y359"/>
  <c r="Z358"/>
  <c r="X360"/>
  <c r="Y360"/>
  <c r="Z359"/>
  <c r="X361"/>
  <c r="Y361"/>
  <c r="Z360"/>
  <c r="X362"/>
  <c r="Y362"/>
  <c r="Z361"/>
  <c r="X363"/>
  <c r="Y363"/>
  <c r="Z362"/>
  <c r="X364"/>
  <c r="Y364"/>
  <c r="Z363"/>
  <c r="X365"/>
  <c r="Y365"/>
  <c r="Z364"/>
  <c r="X366"/>
  <c r="Y366"/>
  <c r="Z365"/>
  <c r="X367"/>
  <c r="Y367"/>
  <c r="Z366"/>
  <c r="X368"/>
  <c r="Y368"/>
  <c r="Z367"/>
  <c r="X369"/>
  <c r="Y369"/>
  <c r="Z368"/>
  <c r="X370"/>
  <c r="Y370"/>
  <c r="Z369"/>
  <c r="X371"/>
  <c r="Y371"/>
  <c r="Z370"/>
  <c r="X372"/>
  <c r="Y372"/>
  <c r="Z371"/>
  <c r="X373"/>
  <c r="Y373"/>
  <c r="Z372"/>
  <c r="X374"/>
  <c r="Y374"/>
  <c r="Z373"/>
  <c r="X375"/>
  <c r="Y375"/>
  <c r="Z374"/>
  <c r="X376"/>
  <c r="Y376"/>
  <c r="Z375"/>
  <c r="X377"/>
  <c r="Y377"/>
  <c r="Z376"/>
  <c r="X378"/>
  <c r="Y378"/>
  <c r="Z377"/>
  <c r="X379"/>
  <c r="Y379"/>
  <c r="Z378"/>
  <c r="X380"/>
  <c r="Y380"/>
  <c r="Z379"/>
  <c r="X381"/>
  <c r="Y381"/>
  <c r="Z380"/>
  <c r="X382"/>
  <c r="Y382"/>
  <c r="Z381"/>
  <c r="X383"/>
  <c r="Y383"/>
  <c r="Z382"/>
  <c r="X384"/>
  <c r="Y384"/>
  <c r="Z383"/>
  <c r="X385"/>
  <c r="Y385"/>
  <c r="Z384"/>
  <c r="X386"/>
  <c r="Y386"/>
  <c r="Z385"/>
  <c r="X387"/>
  <c r="Y387"/>
  <c r="Z386"/>
  <c r="X388"/>
  <c r="Y388"/>
  <c r="Z387"/>
  <c r="X389"/>
  <c r="Y389"/>
  <c r="Z388"/>
  <c r="X390"/>
  <c r="Y390"/>
  <c r="Z389"/>
  <c r="X391"/>
  <c r="Y391"/>
  <c r="Z390"/>
  <c r="X392"/>
  <c r="Y392"/>
  <c r="Z391"/>
  <c r="X393"/>
  <c r="Y393"/>
  <c r="Z392"/>
  <c r="AA299"/>
  <c r="AC393"/>
  <c r="P299"/>
  <c r="AC299"/>
  <c r="AD393"/>
  <c r="O392"/>
  <c r="P392"/>
  <c r="AC392"/>
  <c r="AD392"/>
  <c r="O391"/>
  <c r="P391"/>
  <c r="AC391"/>
  <c r="AD391"/>
  <c r="O390"/>
  <c r="P390"/>
  <c r="AC390"/>
  <c r="AD390"/>
  <c r="O389"/>
  <c r="P389"/>
  <c r="AC389"/>
  <c r="AD389"/>
  <c r="O388"/>
  <c r="P388"/>
  <c r="AC388"/>
  <c r="AD388"/>
  <c r="O387"/>
  <c r="P387"/>
  <c r="AC387"/>
  <c r="AD387"/>
  <c r="O386"/>
  <c r="P386"/>
  <c r="AC386"/>
  <c r="AD386"/>
  <c r="O385"/>
  <c r="P385"/>
  <c r="AC385"/>
  <c r="AD385"/>
  <c r="O384"/>
  <c r="P384"/>
  <c r="AC384"/>
  <c r="AD384"/>
  <c r="O383"/>
  <c r="P383"/>
  <c r="AC383"/>
  <c r="AD383"/>
  <c r="O382"/>
  <c r="P382"/>
  <c r="AC382"/>
  <c r="AD382"/>
  <c r="O381"/>
  <c r="P381"/>
  <c r="AC381"/>
  <c r="AD381"/>
  <c r="O380"/>
  <c r="P380"/>
  <c r="AC380"/>
  <c r="AD380"/>
  <c r="O379"/>
  <c r="P379"/>
  <c r="AC379"/>
  <c r="AD379"/>
  <c r="O378"/>
  <c r="P378"/>
  <c r="AC378"/>
  <c r="AD378"/>
  <c r="O377"/>
  <c r="P377"/>
  <c r="AC377"/>
  <c r="AD377"/>
  <c r="O376"/>
  <c r="P376"/>
  <c r="AC376"/>
  <c r="AD376"/>
  <c r="O375"/>
  <c r="P375"/>
  <c r="AC375"/>
  <c r="AD375"/>
  <c r="O374"/>
  <c r="P374"/>
  <c r="AC374"/>
  <c r="AD374"/>
  <c r="O373"/>
  <c r="P373"/>
  <c r="AC373"/>
  <c r="AD373"/>
  <c r="O372"/>
  <c r="P372"/>
  <c r="AC372"/>
  <c r="AD372"/>
  <c r="O371"/>
  <c r="P371"/>
  <c r="AC371"/>
  <c r="AD371"/>
  <c r="O370"/>
  <c r="P370"/>
  <c r="AC370"/>
  <c r="AD370"/>
  <c r="O369"/>
  <c r="P369"/>
  <c r="AC369"/>
  <c r="AD369"/>
  <c r="O368"/>
  <c r="P368"/>
  <c r="AC368"/>
  <c r="AD368"/>
  <c r="O367"/>
  <c r="P367"/>
  <c r="AC367"/>
  <c r="AD367"/>
  <c r="O366"/>
  <c r="P366"/>
  <c r="AC366"/>
  <c r="AD366"/>
  <c r="O365"/>
  <c r="P365"/>
  <c r="AC365"/>
  <c r="AD365"/>
  <c r="O364"/>
  <c r="P364"/>
  <c r="AC364"/>
  <c r="AD364"/>
  <c r="O363"/>
  <c r="P363"/>
  <c r="AC363"/>
  <c r="AD363"/>
  <c r="O362"/>
  <c r="P362"/>
  <c r="AC362"/>
  <c r="AD362"/>
  <c r="O361"/>
  <c r="P361"/>
  <c r="AC361"/>
  <c r="AD361"/>
  <c r="O360"/>
  <c r="P360"/>
  <c r="AC360"/>
  <c r="AD360"/>
  <c r="O359"/>
  <c r="P359"/>
  <c r="AC359"/>
  <c r="AD359"/>
  <c r="O358"/>
  <c r="P358"/>
  <c r="AC358"/>
  <c r="AD358"/>
  <c r="O357"/>
  <c r="P357"/>
  <c r="AC357"/>
  <c r="AD357"/>
  <c r="O356"/>
  <c r="P356"/>
  <c r="AC356"/>
  <c r="AD356"/>
  <c r="O355"/>
  <c r="P355"/>
  <c r="AC355"/>
  <c r="AD355"/>
  <c r="O354"/>
  <c r="P354"/>
  <c r="AC354"/>
  <c r="AD354"/>
  <c r="O353"/>
  <c r="P353"/>
  <c r="AC353"/>
  <c r="AD353"/>
  <c r="O352"/>
  <c r="P352"/>
  <c r="AC352"/>
  <c r="AD352"/>
  <c r="O351"/>
  <c r="P351"/>
  <c r="AC351"/>
  <c r="AD351"/>
  <c r="O350"/>
  <c r="P350"/>
  <c r="AC350"/>
  <c r="AD350"/>
  <c r="O349"/>
  <c r="P349"/>
  <c r="AC349"/>
  <c r="AD349"/>
  <c r="O348"/>
  <c r="P348"/>
  <c r="AC348"/>
  <c r="AD348"/>
  <c r="O347"/>
  <c r="P347"/>
  <c r="AC347"/>
  <c r="AD347"/>
  <c r="O346"/>
  <c r="P346"/>
  <c r="AC346"/>
  <c r="AD346"/>
  <c r="O345"/>
  <c r="P345"/>
  <c r="AC345"/>
  <c r="AD345"/>
  <c r="O344"/>
  <c r="P344"/>
  <c r="AC344"/>
  <c r="AD344"/>
  <c r="O343"/>
  <c r="P343"/>
  <c r="AC343"/>
  <c r="AD343"/>
  <c r="O342"/>
  <c r="P342"/>
  <c r="AC342"/>
  <c r="AD342"/>
  <c r="O341"/>
  <c r="P341"/>
  <c r="AC341"/>
  <c r="AD341"/>
  <c r="O340"/>
  <c r="P340"/>
  <c r="AC340"/>
  <c r="AD340"/>
  <c r="O339"/>
  <c r="P339"/>
  <c r="AC339"/>
  <c r="AD339"/>
  <c r="O338"/>
  <c r="P338"/>
  <c r="AC338"/>
  <c r="AD338"/>
  <c r="O337"/>
  <c r="P337"/>
  <c r="AC337"/>
  <c r="AD337"/>
  <c r="O336"/>
  <c r="P336"/>
  <c r="AC336"/>
  <c r="AD336"/>
  <c r="O335"/>
  <c r="P335"/>
  <c r="AC335"/>
  <c r="AD335"/>
  <c r="O334"/>
  <c r="P334"/>
  <c r="AC334"/>
  <c r="AD334"/>
  <c r="O333"/>
  <c r="P333"/>
  <c r="AC333"/>
  <c r="AD333"/>
  <c r="O332"/>
  <c r="P332"/>
  <c r="AC332"/>
  <c r="AD332"/>
  <c r="O331"/>
  <c r="P331"/>
  <c r="AC331"/>
  <c r="AD331"/>
  <c r="O330"/>
  <c r="P330"/>
  <c r="AC330"/>
  <c r="AD330"/>
  <c r="O329"/>
  <c r="P329"/>
  <c r="AC329"/>
  <c r="AD329"/>
  <c r="O328"/>
  <c r="P328"/>
  <c r="AC328"/>
  <c r="AD328"/>
  <c r="O327"/>
  <c r="P327"/>
  <c r="AC327"/>
  <c r="AD327"/>
  <c r="O326"/>
  <c r="P326"/>
  <c r="AC326"/>
  <c r="AD326"/>
  <c r="O325"/>
  <c r="P325"/>
  <c r="AC325"/>
  <c r="AD325"/>
  <c r="O324"/>
  <c r="P324"/>
  <c r="AC324"/>
  <c r="AD324"/>
  <c r="O323"/>
  <c r="P323"/>
  <c r="AC323"/>
  <c r="AD323"/>
  <c r="O322"/>
  <c r="P322"/>
  <c r="AC322"/>
  <c r="AD322"/>
  <c r="O321"/>
  <c r="P321"/>
  <c r="AC321"/>
  <c r="AD321"/>
  <c r="O320"/>
  <c r="P320"/>
  <c r="AC320"/>
  <c r="AD320"/>
  <c r="O319"/>
  <c r="P319"/>
  <c r="AC319"/>
  <c r="AD319"/>
  <c r="O318"/>
  <c r="P318"/>
  <c r="AC318"/>
  <c r="AD318"/>
  <c r="O317"/>
  <c r="P317"/>
  <c r="AC317"/>
  <c r="AD317"/>
  <c r="O316"/>
  <c r="P316"/>
  <c r="AC316"/>
  <c r="AD316"/>
  <c r="O315"/>
  <c r="P315"/>
  <c r="AC315"/>
  <c r="AD315"/>
  <c r="O314"/>
  <c r="P314"/>
  <c r="AC314"/>
  <c r="AD314"/>
  <c r="O313"/>
  <c r="P313"/>
  <c r="AC313"/>
  <c r="AD313"/>
  <c r="O312"/>
  <c r="P312"/>
  <c r="AC312"/>
  <c r="AD312"/>
  <c r="O311"/>
  <c r="P311"/>
  <c r="AC311"/>
  <c r="AD311"/>
  <c r="O310"/>
  <c r="P310"/>
  <c r="AC310"/>
  <c r="AD310"/>
  <c r="O309"/>
  <c r="P309"/>
  <c r="AC309"/>
  <c r="AD309"/>
  <c r="O308"/>
  <c r="P308"/>
  <c r="AC308"/>
  <c r="AD308"/>
  <c r="O307"/>
  <c r="P307"/>
  <c r="AC307"/>
  <c r="AD307"/>
  <c r="O306"/>
  <c r="P306"/>
  <c r="AC306"/>
  <c r="AD306"/>
  <c r="O305"/>
  <c r="P305"/>
  <c r="AC305"/>
  <c r="AD305"/>
  <c r="O304"/>
  <c r="P304"/>
  <c r="AC304"/>
  <c r="AD304"/>
  <c r="O303"/>
  <c r="P303"/>
  <c r="AC303"/>
  <c r="AD303"/>
  <c r="O302"/>
  <c r="P302"/>
  <c r="AC302"/>
  <c r="AD302"/>
  <c r="O301"/>
  <c r="P301"/>
  <c r="AC301"/>
  <c r="AD301"/>
  <c r="O300"/>
  <c r="P300"/>
  <c r="AC300"/>
  <c r="AD300"/>
  <c r="AD299"/>
  <c r="O294"/>
  <c r="O200"/>
  <c r="P294"/>
  <c r="X201"/>
  <c r="X200"/>
  <c r="Y201"/>
  <c r="Y200"/>
  <c r="Z200"/>
  <c r="X202"/>
  <c r="Y202"/>
  <c r="Z201"/>
  <c r="X203"/>
  <c r="Y203"/>
  <c r="Z202"/>
  <c r="X204"/>
  <c r="Y204"/>
  <c r="Z203"/>
  <c r="X205"/>
  <c r="Y205"/>
  <c r="Z204"/>
  <c r="X206"/>
  <c r="Y206"/>
  <c r="Z205"/>
  <c r="X207"/>
  <c r="Y207"/>
  <c r="Z206"/>
  <c r="X208"/>
  <c r="Y208"/>
  <c r="Z207"/>
  <c r="X209"/>
  <c r="Y209"/>
  <c r="Z208"/>
  <c r="X210"/>
  <c r="Y210"/>
  <c r="Z209"/>
  <c r="X211"/>
  <c r="Y211"/>
  <c r="Z210"/>
  <c r="X212"/>
  <c r="Y212"/>
  <c r="Z211"/>
  <c r="X213"/>
  <c r="Y213"/>
  <c r="Z212"/>
  <c r="X214"/>
  <c r="Y214"/>
  <c r="Z213"/>
  <c r="X215"/>
  <c r="Y215"/>
  <c r="Z214"/>
  <c r="X216"/>
  <c r="Y216"/>
  <c r="Z215"/>
  <c r="X217"/>
  <c r="Y217"/>
  <c r="Z216"/>
  <c r="X218"/>
  <c r="Y218"/>
  <c r="Z217"/>
  <c r="X219"/>
  <c r="Y219"/>
  <c r="Z218"/>
  <c r="X220"/>
  <c r="Y220"/>
  <c r="Z219"/>
  <c r="X221"/>
  <c r="Y221"/>
  <c r="Z220"/>
  <c r="X222"/>
  <c r="Y222"/>
  <c r="Z221"/>
  <c r="X223"/>
  <c r="Y223"/>
  <c r="Z222"/>
  <c r="X224"/>
  <c r="Y224"/>
  <c r="Z223"/>
  <c r="X225"/>
  <c r="Y225"/>
  <c r="Z224"/>
  <c r="X226"/>
  <c r="Y226"/>
  <c r="Z225"/>
  <c r="X227"/>
  <c r="Y227"/>
  <c r="Z226"/>
  <c r="X228"/>
  <c r="Y228"/>
  <c r="Z227"/>
  <c r="X229"/>
  <c r="Y229"/>
  <c r="Z228"/>
  <c r="X230"/>
  <c r="Y230"/>
  <c r="Z229"/>
  <c r="X231"/>
  <c r="Y231"/>
  <c r="Z230"/>
  <c r="X232"/>
  <c r="Y232"/>
  <c r="Z231"/>
  <c r="X233"/>
  <c r="Y233"/>
  <c r="Z232"/>
  <c r="X234"/>
  <c r="Y234"/>
  <c r="Z233"/>
  <c r="X235"/>
  <c r="Y235"/>
  <c r="Z234"/>
  <c r="X236"/>
  <c r="Y236"/>
  <c r="Z235"/>
  <c r="X237"/>
  <c r="Y237"/>
  <c r="Z236"/>
  <c r="X238"/>
  <c r="Y238"/>
  <c r="Z237"/>
  <c r="X239"/>
  <c r="Y239"/>
  <c r="Z238"/>
  <c r="X240"/>
  <c r="Y240"/>
  <c r="Z239"/>
  <c r="X241"/>
  <c r="Y241"/>
  <c r="Z240"/>
  <c r="X242"/>
  <c r="Y242"/>
  <c r="Z241"/>
  <c r="X243"/>
  <c r="Y243"/>
  <c r="Z242"/>
  <c r="X244"/>
  <c r="Y244"/>
  <c r="Z243"/>
  <c r="X245"/>
  <c r="Y245"/>
  <c r="Z244"/>
  <c r="X246"/>
  <c r="Y246"/>
  <c r="Z245"/>
  <c r="X247"/>
  <c r="Y247"/>
  <c r="Z246"/>
  <c r="X248"/>
  <c r="Y248"/>
  <c r="Z247"/>
  <c r="X249"/>
  <c r="Y249"/>
  <c r="Z248"/>
  <c r="X250"/>
  <c r="Y250"/>
  <c r="Z249"/>
  <c r="X251"/>
  <c r="Y251"/>
  <c r="Z250"/>
  <c r="X252"/>
  <c r="Y252"/>
  <c r="Z251"/>
  <c r="X253"/>
  <c r="Y253"/>
  <c r="Z252"/>
  <c r="X254"/>
  <c r="Y254"/>
  <c r="Z253"/>
  <c r="X255"/>
  <c r="Y255"/>
  <c r="Z254"/>
  <c r="X256"/>
  <c r="Y256"/>
  <c r="Z255"/>
  <c r="X257"/>
  <c r="Y257"/>
  <c r="Z256"/>
  <c r="X258"/>
  <c r="Y258"/>
  <c r="Z257"/>
  <c r="X259"/>
  <c r="Y259"/>
  <c r="Z258"/>
  <c r="X260"/>
  <c r="Y260"/>
  <c r="Z259"/>
  <c r="X261"/>
  <c r="Y261"/>
  <c r="Z260"/>
  <c r="X262"/>
  <c r="Y262"/>
  <c r="Z261"/>
  <c r="X263"/>
  <c r="Y263"/>
  <c r="Z262"/>
  <c r="X264"/>
  <c r="Y264"/>
  <c r="Z263"/>
  <c r="X265"/>
  <c r="Y265"/>
  <c r="Z264"/>
  <c r="X266"/>
  <c r="Y266"/>
  <c r="Z265"/>
  <c r="X267"/>
  <c r="Y267"/>
  <c r="Z266"/>
  <c r="X268"/>
  <c r="Y268"/>
  <c r="Z267"/>
  <c r="X269"/>
  <c r="Y269"/>
  <c r="Z268"/>
  <c r="X270"/>
  <c r="Y270"/>
  <c r="Z269"/>
  <c r="X271"/>
  <c r="Y271"/>
  <c r="Z270"/>
  <c r="X272"/>
  <c r="Y272"/>
  <c r="Z271"/>
  <c r="X273"/>
  <c r="Y273"/>
  <c r="Z272"/>
  <c r="X274"/>
  <c r="Y274"/>
  <c r="Z273"/>
  <c r="X275"/>
  <c r="Y275"/>
  <c r="Z274"/>
  <c r="X276"/>
  <c r="Y276"/>
  <c r="Z275"/>
  <c r="X277"/>
  <c r="Y277"/>
  <c r="Z276"/>
  <c r="X278"/>
  <c r="Y278"/>
  <c r="Z277"/>
  <c r="X279"/>
  <c r="Y279"/>
  <c r="Z278"/>
  <c r="X280"/>
  <c r="Y280"/>
  <c r="Z279"/>
  <c r="X281"/>
  <c r="Y281"/>
  <c r="Z280"/>
  <c r="X282"/>
  <c r="Y282"/>
  <c r="Z281"/>
  <c r="X283"/>
  <c r="Y283"/>
  <c r="Z282"/>
  <c r="X284"/>
  <c r="Y284"/>
  <c r="Z283"/>
  <c r="X285"/>
  <c r="Y285"/>
  <c r="Z284"/>
  <c r="X286"/>
  <c r="Y286"/>
  <c r="Z285"/>
  <c r="X287"/>
  <c r="Y287"/>
  <c r="Z286"/>
  <c r="X288"/>
  <c r="Y288"/>
  <c r="Z287"/>
  <c r="X289"/>
  <c r="Y289"/>
  <c r="Z288"/>
  <c r="X290"/>
  <c r="Y290"/>
  <c r="Z289"/>
  <c r="X291"/>
  <c r="Y291"/>
  <c r="Z290"/>
  <c r="X292"/>
  <c r="Y292"/>
  <c r="Z291"/>
  <c r="X293"/>
  <c r="Y293"/>
  <c r="Z292"/>
  <c r="X294"/>
  <c r="Y294"/>
  <c r="Z293"/>
  <c r="AA200"/>
  <c r="AC294"/>
  <c r="P200"/>
  <c r="AC200"/>
  <c r="AD294"/>
  <c r="O293"/>
  <c r="P293"/>
  <c r="AC293"/>
  <c r="AD293"/>
  <c r="O292"/>
  <c r="P292"/>
  <c r="AC292"/>
  <c r="AD292"/>
  <c r="O291"/>
  <c r="P291"/>
  <c r="AC291"/>
  <c r="AD291"/>
  <c r="O290"/>
  <c r="P290"/>
  <c r="AC290"/>
  <c r="AD290"/>
  <c r="O289"/>
  <c r="P289"/>
  <c r="AC289"/>
  <c r="AD289"/>
  <c r="O288"/>
  <c r="P288"/>
  <c r="AC288"/>
  <c r="AD288"/>
  <c r="O287"/>
  <c r="P287"/>
  <c r="AC287"/>
  <c r="AD287"/>
  <c r="O286"/>
  <c r="P286"/>
  <c r="AC286"/>
  <c r="AD286"/>
  <c r="O285"/>
  <c r="P285"/>
  <c r="AC285"/>
  <c r="AD285"/>
  <c r="O284"/>
  <c r="P284"/>
  <c r="AC284"/>
  <c r="AD284"/>
  <c r="O283"/>
  <c r="P283"/>
  <c r="AC283"/>
  <c r="AD283"/>
  <c r="O282"/>
  <c r="P282"/>
  <c r="AC282"/>
  <c r="AD282"/>
  <c r="O281"/>
  <c r="P281"/>
  <c r="AC281"/>
  <c r="AD281"/>
  <c r="O280"/>
  <c r="P280"/>
  <c r="AC280"/>
  <c r="AD280"/>
  <c r="O279"/>
  <c r="P279"/>
  <c r="AC279"/>
  <c r="AD279"/>
  <c r="O278"/>
  <c r="P278"/>
  <c r="AC278"/>
  <c r="AD278"/>
  <c r="O277"/>
  <c r="P277"/>
  <c r="AC277"/>
  <c r="AD277"/>
  <c r="O276"/>
  <c r="P276"/>
  <c r="AC276"/>
  <c r="AD276"/>
  <c r="O275"/>
  <c r="P275"/>
  <c r="AC275"/>
  <c r="AD275"/>
  <c r="O274"/>
  <c r="P274"/>
  <c r="AC274"/>
  <c r="AD274"/>
  <c r="O273"/>
  <c r="P273"/>
  <c r="AC273"/>
  <c r="AD273"/>
  <c r="O272"/>
  <c r="P272"/>
  <c r="AC272"/>
  <c r="AD272"/>
  <c r="O271"/>
  <c r="P271"/>
  <c r="AC271"/>
  <c r="AD271"/>
  <c r="O270"/>
  <c r="P270"/>
  <c r="AC270"/>
  <c r="AD270"/>
  <c r="O269"/>
  <c r="P269"/>
  <c r="AC269"/>
  <c r="AD269"/>
  <c r="O268"/>
  <c r="P268"/>
  <c r="AC268"/>
  <c r="AD268"/>
  <c r="O267"/>
  <c r="P267"/>
  <c r="AC267"/>
  <c r="AD267"/>
  <c r="O266"/>
  <c r="P266"/>
  <c r="AC266"/>
  <c r="AD266"/>
  <c r="O265"/>
  <c r="P265"/>
  <c r="AC265"/>
  <c r="AD265"/>
  <c r="O264"/>
  <c r="P264"/>
  <c r="AC264"/>
  <c r="AD264"/>
  <c r="O263"/>
  <c r="P263"/>
  <c r="AC263"/>
  <c r="AD263"/>
  <c r="O262"/>
  <c r="P262"/>
  <c r="AC262"/>
  <c r="AD262"/>
  <c r="O261"/>
  <c r="P261"/>
  <c r="AC261"/>
  <c r="AD261"/>
  <c r="O260"/>
  <c r="P260"/>
  <c r="AC260"/>
  <c r="AD260"/>
  <c r="O259"/>
  <c r="P259"/>
  <c r="AC259"/>
  <c r="AD259"/>
  <c r="O258"/>
  <c r="P258"/>
  <c r="AC258"/>
  <c r="AD258"/>
  <c r="O257"/>
  <c r="P257"/>
  <c r="AC257"/>
  <c r="AD257"/>
  <c r="O256"/>
  <c r="P256"/>
  <c r="AC256"/>
  <c r="AD256"/>
  <c r="O255"/>
  <c r="P255"/>
  <c r="AC255"/>
  <c r="AD255"/>
  <c r="O254"/>
  <c r="P254"/>
  <c r="AC254"/>
  <c r="AD254"/>
  <c r="O253"/>
  <c r="P253"/>
  <c r="AC253"/>
  <c r="AD253"/>
  <c r="O252"/>
  <c r="P252"/>
  <c r="AC252"/>
  <c r="AD252"/>
  <c r="O251"/>
  <c r="P251"/>
  <c r="AC251"/>
  <c r="AD251"/>
  <c r="O250"/>
  <c r="P250"/>
  <c r="AC250"/>
  <c r="AD250"/>
  <c r="O249"/>
  <c r="P249"/>
  <c r="AC249"/>
  <c r="AD249"/>
  <c r="O248"/>
  <c r="P248"/>
  <c r="AC248"/>
  <c r="AD248"/>
  <c r="O247"/>
  <c r="P247"/>
  <c r="AC247"/>
  <c r="AD247"/>
  <c r="O246"/>
  <c r="P246"/>
  <c r="AC246"/>
  <c r="AD246"/>
  <c r="O245"/>
  <c r="P245"/>
  <c r="AC245"/>
  <c r="AD245"/>
  <c r="O244"/>
  <c r="P244"/>
  <c r="AC244"/>
  <c r="AD244"/>
  <c r="O243"/>
  <c r="P243"/>
  <c r="AC243"/>
  <c r="AD243"/>
  <c r="O242"/>
  <c r="P242"/>
  <c r="AC242"/>
  <c r="AD242"/>
  <c r="O241"/>
  <c r="P241"/>
  <c r="AC241"/>
  <c r="AD241"/>
  <c r="O240"/>
  <c r="P240"/>
  <c r="AC240"/>
  <c r="AD240"/>
  <c r="O239"/>
  <c r="P239"/>
  <c r="AC239"/>
  <c r="AD239"/>
  <c r="O238"/>
  <c r="P238"/>
  <c r="AC238"/>
  <c r="AD238"/>
  <c r="O237"/>
  <c r="P237"/>
  <c r="AC237"/>
  <c r="AD237"/>
  <c r="O236"/>
  <c r="P236"/>
  <c r="AC236"/>
  <c r="AD236"/>
  <c r="O235"/>
  <c r="P235"/>
  <c r="AC235"/>
  <c r="AD235"/>
  <c r="O234"/>
  <c r="P234"/>
  <c r="AC234"/>
  <c r="AD234"/>
  <c r="O233"/>
  <c r="P233"/>
  <c r="AC233"/>
  <c r="AD233"/>
  <c r="O232"/>
  <c r="P232"/>
  <c r="AC232"/>
  <c r="AD232"/>
  <c r="O231"/>
  <c r="P231"/>
  <c r="AC231"/>
  <c r="AD231"/>
  <c r="O230"/>
  <c r="P230"/>
  <c r="AC230"/>
  <c r="AD230"/>
  <c r="O229"/>
  <c r="P229"/>
  <c r="AC229"/>
  <c r="AD229"/>
  <c r="O228"/>
  <c r="P228"/>
  <c r="AC228"/>
  <c r="AD228"/>
  <c r="O227"/>
  <c r="P227"/>
  <c r="AC227"/>
  <c r="AD227"/>
  <c r="O226"/>
  <c r="P226"/>
  <c r="AC226"/>
  <c r="AD226"/>
  <c r="O225"/>
  <c r="P225"/>
  <c r="AC225"/>
  <c r="AD225"/>
  <c r="O224"/>
  <c r="P224"/>
  <c r="AC224"/>
  <c r="AD224"/>
  <c r="O223"/>
  <c r="P223"/>
  <c r="AC223"/>
  <c r="AD223"/>
  <c r="O222"/>
  <c r="P222"/>
  <c r="AC222"/>
  <c r="AD222"/>
  <c r="O221"/>
  <c r="P221"/>
  <c r="AC221"/>
  <c r="AD221"/>
  <c r="O220"/>
  <c r="P220"/>
  <c r="AC220"/>
  <c r="AD220"/>
  <c r="O219"/>
  <c r="P219"/>
  <c r="AC219"/>
  <c r="AD219"/>
  <c r="O218"/>
  <c r="P218"/>
  <c r="AC218"/>
  <c r="AD218"/>
  <c r="O217"/>
  <c r="P217"/>
  <c r="AC217"/>
  <c r="AD217"/>
  <c r="O216"/>
  <c r="P216"/>
  <c r="AC216"/>
  <c r="AD216"/>
  <c r="O215"/>
  <c r="P215"/>
  <c r="AC215"/>
  <c r="AD215"/>
  <c r="O214"/>
  <c r="P214"/>
  <c r="AC214"/>
  <c r="AD214"/>
  <c r="O213"/>
  <c r="P213"/>
  <c r="AC213"/>
  <c r="AD213"/>
  <c r="O212"/>
  <c r="P212"/>
  <c r="AC212"/>
  <c r="AD212"/>
  <c r="O211"/>
  <c r="P211"/>
  <c r="AC211"/>
  <c r="AD211"/>
  <c r="O210"/>
  <c r="P210"/>
  <c r="AC210"/>
  <c r="AD210"/>
  <c r="O209"/>
  <c r="P209"/>
  <c r="AC209"/>
  <c r="AD209"/>
  <c r="O208"/>
  <c r="P208"/>
  <c r="AC208"/>
  <c r="AD208"/>
  <c r="O207"/>
  <c r="P207"/>
  <c r="AC207"/>
  <c r="AD207"/>
  <c r="O206"/>
  <c r="P206"/>
  <c r="AC206"/>
  <c r="AD206"/>
  <c r="O205"/>
  <c r="P205"/>
  <c r="AC205"/>
  <c r="AD205"/>
  <c r="O204"/>
  <c r="P204"/>
  <c r="AC204"/>
  <c r="AD204"/>
  <c r="O203"/>
  <c r="P203"/>
  <c r="AC203"/>
  <c r="AD203"/>
  <c r="O202"/>
  <c r="P202"/>
  <c r="AC202"/>
  <c r="AD202"/>
  <c r="AD200"/>
  <c r="O201"/>
  <c r="P201"/>
  <c r="AC201"/>
  <c r="AD201"/>
  <c r="O196"/>
  <c r="O102"/>
  <c r="P196"/>
  <c r="X103"/>
  <c r="X102"/>
  <c r="Y103"/>
  <c r="Y102"/>
  <c r="Z102"/>
  <c r="X104"/>
  <c r="Y104"/>
  <c r="Z103"/>
  <c r="X105"/>
  <c r="Y105"/>
  <c r="Z104"/>
  <c r="X106"/>
  <c r="Y106"/>
  <c r="Z105"/>
  <c r="X107"/>
  <c r="Y107"/>
  <c r="Z106"/>
  <c r="X108"/>
  <c r="Y108"/>
  <c r="Z107"/>
  <c r="X109"/>
  <c r="Y109"/>
  <c r="Z108"/>
  <c r="X110"/>
  <c r="Y110"/>
  <c r="Z109"/>
  <c r="X111"/>
  <c r="Y111"/>
  <c r="Z110"/>
  <c r="X112"/>
  <c r="Y112"/>
  <c r="Z111"/>
  <c r="X113"/>
  <c r="Y113"/>
  <c r="Z112"/>
  <c r="X114"/>
  <c r="Y114"/>
  <c r="Z113"/>
  <c r="X115"/>
  <c r="Y115"/>
  <c r="Z114"/>
  <c r="X116"/>
  <c r="Y116"/>
  <c r="Z115"/>
  <c r="X117"/>
  <c r="Y117"/>
  <c r="Z116"/>
  <c r="X118"/>
  <c r="Y118"/>
  <c r="Z117"/>
  <c r="X119"/>
  <c r="Y119"/>
  <c r="Z118"/>
  <c r="X120"/>
  <c r="Y120"/>
  <c r="Z119"/>
  <c r="X121"/>
  <c r="Y121"/>
  <c r="Z120"/>
  <c r="X122"/>
  <c r="Y122"/>
  <c r="Z121"/>
  <c r="X123"/>
  <c r="Y123"/>
  <c r="Z122"/>
  <c r="X124"/>
  <c r="Y124"/>
  <c r="Z123"/>
  <c r="X125"/>
  <c r="Y125"/>
  <c r="Z124"/>
  <c r="X126"/>
  <c r="Y126"/>
  <c r="Z125"/>
  <c r="X127"/>
  <c r="Y127"/>
  <c r="Z126"/>
  <c r="X128"/>
  <c r="Y128"/>
  <c r="Z127"/>
  <c r="X129"/>
  <c r="Y129"/>
  <c r="Z128"/>
  <c r="X130"/>
  <c r="Y130"/>
  <c r="Z129"/>
  <c r="X131"/>
  <c r="Y131"/>
  <c r="Z130"/>
  <c r="X132"/>
  <c r="Y132"/>
  <c r="Z131"/>
  <c r="X133"/>
  <c r="Y133"/>
  <c r="Z132"/>
  <c r="X134"/>
  <c r="Y134"/>
  <c r="Z133"/>
  <c r="X135"/>
  <c r="Y135"/>
  <c r="Z134"/>
  <c r="X136"/>
  <c r="Y136"/>
  <c r="Z135"/>
  <c r="X137"/>
  <c r="Y137"/>
  <c r="Z136"/>
  <c r="X138"/>
  <c r="Y138"/>
  <c r="Z137"/>
  <c r="X139"/>
  <c r="Y139"/>
  <c r="Z138"/>
  <c r="X140"/>
  <c r="Y140"/>
  <c r="Z139"/>
  <c r="X141"/>
  <c r="Y141"/>
  <c r="Z140"/>
  <c r="X142"/>
  <c r="Y142"/>
  <c r="Z141"/>
  <c r="X143"/>
  <c r="Y143"/>
  <c r="Z142"/>
  <c r="X144"/>
  <c r="Y144"/>
  <c r="Z143"/>
  <c r="X145"/>
  <c r="Y145"/>
  <c r="Z144"/>
  <c r="X146"/>
  <c r="Y146"/>
  <c r="Z145"/>
  <c r="X147"/>
  <c r="Y147"/>
  <c r="Z146"/>
  <c r="X148"/>
  <c r="Y148"/>
  <c r="Z147"/>
  <c r="X149"/>
  <c r="Y149"/>
  <c r="Z148"/>
  <c r="X150"/>
  <c r="Y150"/>
  <c r="Z149"/>
  <c r="X151"/>
  <c r="Y151"/>
  <c r="Z150"/>
  <c r="X152"/>
  <c r="Y152"/>
  <c r="Z151"/>
  <c r="X153"/>
  <c r="Y153"/>
  <c r="Z152"/>
  <c r="X154"/>
  <c r="Y154"/>
  <c r="Z153"/>
  <c r="X155"/>
  <c r="Y155"/>
  <c r="Z154"/>
  <c r="X156"/>
  <c r="Y156"/>
  <c r="Z155"/>
  <c r="X157"/>
  <c r="Y157"/>
  <c r="Z156"/>
  <c r="X158"/>
  <c r="Y158"/>
  <c r="Z157"/>
  <c r="X159"/>
  <c r="Y159"/>
  <c r="Z158"/>
  <c r="X160"/>
  <c r="Y160"/>
  <c r="Z159"/>
  <c r="X161"/>
  <c r="Y161"/>
  <c r="Z160"/>
  <c r="X162"/>
  <c r="Y162"/>
  <c r="Z161"/>
  <c r="X163"/>
  <c r="Y163"/>
  <c r="Z162"/>
  <c r="X164"/>
  <c r="Y164"/>
  <c r="Z163"/>
  <c r="X165"/>
  <c r="Y165"/>
  <c r="Z164"/>
  <c r="X166"/>
  <c r="Y166"/>
  <c r="Z165"/>
  <c r="X167"/>
  <c r="Y167"/>
  <c r="Z166"/>
  <c r="X168"/>
  <c r="Y168"/>
  <c r="Z167"/>
  <c r="X169"/>
  <c r="Y169"/>
  <c r="Z168"/>
  <c r="X170"/>
  <c r="Y170"/>
  <c r="Z169"/>
  <c r="X171"/>
  <c r="Y171"/>
  <c r="Z170"/>
  <c r="X172"/>
  <c r="Y172"/>
  <c r="Z171"/>
  <c r="X173"/>
  <c r="Y173"/>
  <c r="Z172"/>
  <c r="X174"/>
  <c r="Y174"/>
  <c r="Z173"/>
  <c r="X175"/>
  <c r="Y175"/>
  <c r="Z174"/>
  <c r="X176"/>
  <c r="Y176"/>
  <c r="Z175"/>
  <c r="X177"/>
  <c r="Y177"/>
  <c r="Z176"/>
  <c r="X178"/>
  <c r="Y178"/>
  <c r="Z177"/>
  <c r="X179"/>
  <c r="Y179"/>
  <c r="Z178"/>
  <c r="X180"/>
  <c r="Y180"/>
  <c r="Z179"/>
  <c r="X181"/>
  <c r="Y181"/>
  <c r="Z180"/>
  <c r="X182"/>
  <c r="Y182"/>
  <c r="Z181"/>
  <c r="X183"/>
  <c r="Y183"/>
  <c r="Z182"/>
  <c r="X184"/>
  <c r="Y184"/>
  <c r="Z183"/>
  <c r="X185"/>
  <c r="Y185"/>
  <c r="Z184"/>
  <c r="X186"/>
  <c r="Y186"/>
  <c r="Z185"/>
  <c r="X187"/>
  <c r="Y187"/>
  <c r="Z186"/>
  <c r="X188"/>
  <c r="Y188"/>
  <c r="Z187"/>
  <c r="X189"/>
  <c r="Y189"/>
  <c r="Z188"/>
  <c r="X190"/>
  <c r="Y190"/>
  <c r="Z189"/>
  <c r="X191"/>
  <c r="Y191"/>
  <c r="Z190"/>
  <c r="X192"/>
  <c r="Y192"/>
  <c r="Z191"/>
  <c r="X193"/>
  <c r="Y193"/>
  <c r="Z192"/>
  <c r="X194"/>
  <c r="Y194"/>
  <c r="Z193"/>
  <c r="X195"/>
  <c r="Y195"/>
  <c r="Z194"/>
  <c r="X196"/>
  <c r="Y196"/>
  <c r="Z195"/>
  <c r="AA102"/>
  <c r="AC196"/>
  <c r="P102"/>
  <c r="AC102"/>
  <c r="AD196"/>
  <c r="O195"/>
  <c r="P195"/>
  <c r="AC195"/>
  <c r="AD195"/>
  <c r="O194"/>
  <c r="P194"/>
  <c r="AC194"/>
  <c r="AD194"/>
  <c r="O193"/>
  <c r="P193"/>
  <c r="AC193"/>
  <c r="AD193"/>
  <c r="O192"/>
  <c r="P192"/>
  <c r="AC192"/>
  <c r="AD192"/>
  <c r="O191"/>
  <c r="P191"/>
  <c r="AC191"/>
  <c r="AD191"/>
  <c r="O190"/>
  <c r="P190"/>
  <c r="AC190"/>
  <c r="AD190"/>
  <c r="O189"/>
  <c r="P189"/>
  <c r="AC189"/>
  <c r="AD189"/>
  <c r="O188"/>
  <c r="P188"/>
  <c r="AC188"/>
  <c r="AD188"/>
  <c r="O187"/>
  <c r="P187"/>
  <c r="AC187"/>
  <c r="AD187"/>
  <c r="O186"/>
  <c r="P186"/>
  <c r="AC186"/>
  <c r="AD186"/>
  <c r="O185"/>
  <c r="P185"/>
  <c r="AC185"/>
  <c r="AD185"/>
  <c r="O184"/>
  <c r="P184"/>
  <c r="AC184"/>
  <c r="AD184"/>
  <c r="O183"/>
  <c r="P183"/>
  <c r="AC183"/>
  <c r="AD183"/>
  <c r="O182"/>
  <c r="P182"/>
  <c r="AC182"/>
  <c r="AD182"/>
  <c r="O181"/>
  <c r="P181"/>
  <c r="AC181"/>
  <c r="AD181"/>
  <c r="O180"/>
  <c r="P180"/>
  <c r="AC180"/>
  <c r="AD180"/>
  <c r="O179"/>
  <c r="P179"/>
  <c r="AC179"/>
  <c r="AD179"/>
  <c r="O178"/>
  <c r="P178"/>
  <c r="AC178"/>
  <c r="AD178"/>
  <c r="O177"/>
  <c r="P177"/>
  <c r="AC177"/>
  <c r="AD177"/>
  <c r="O176"/>
  <c r="P176"/>
  <c r="AC176"/>
  <c r="AD176"/>
  <c r="O175"/>
  <c r="P175"/>
  <c r="AC175"/>
  <c r="AD175"/>
  <c r="O174"/>
  <c r="P174"/>
  <c r="AC174"/>
  <c r="AD174"/>
  <c r="O173"/>
  <c r="P173"/>
  <c r="AC173"/>
  <c r="AD173"/>
  <c r="O172"/>
  <c r="P172"/>
  <c r="AC172"/>
  <c r="AD172"/>
  <c r="O171"/>
  <c r="P171"/>
  <c r="AC171"/>
  <c r="AD171"/>
  <c r="O170"/>
  <c r="P170"/>
  <c r="AC170"/>
  <c r="AD170"/>
  <c r="O169"/>
  <c r="P169"/>
  <c r="AC169"/>
  <c r="AD169"/>
  <c r="O168"/>
  <c r="P168"/>
  <c r="AC168"/>
  <c r="AD168"/>
  <c r="O167"/>
  <c r="P167"/>
  <c r="AC167"/>
  <c r="AD167"/>
  <c r="O166"/>
  <c r="P166"/>
  <c r="AC166"/>
  <c r="AD166"/>
  <c r="O165"/>
  <c r="P165"/>
  <c r="AC165"/>
  <c r="AD165"/>
  <c r="O164"/>
  <c r="P164"/>
  <c r="AC164"/>
  <c r="AD164"/>
  <c r="O163"/>
  <c r="P163"/>
  <c r="AC163"/>
  <c r="AD163"/>
  <c r="O162"/>
  <c r="P162"/>
  <c r="AC162"/>
  <c r="AD162"/>
  <c r="O161"/>
  <c r="P161"/>
  <c r="AC161"/>
  <c r="AD161"/>
  <c r="O160"/>
  <c r="P160"/>
  <c r="AC160"/>
  <c r="AD160"/>
  <c r="O159"/>
  <c r="P159"/>
  <c r="AC159"/>
  <c r="AD159"/>
  <c r="O158"/>
  <c r="P158"/>
  <c r="AC158"/>
  <c r="AD158"/>
  <c r="O157"/>
  <c r="P157"/>
  <c r="AC157"/>
  <c r="AD157"/>
  <c r="O156"/>
  <c r="P156"/>
  <c r="AC156"/>
  <c r="AD156"/>
  <c r="O155"/>
  <c r="P155"/>
  <c r="AC155"/>
  <c r="AD155"/>
  <c r="O154"/>
  <c r="P154"/>
  <c r="AC154"/>
  <c r="AD154"/>
  <c r="O153"/>
  <c r="P153"/>
  <c r="AC153"/>
  <c r="AD153"/>
  <c r="O152"/>
  <c r="P152"/>
  <c r="AC152"/>
  <c r="AD152"/>
  <c r="O151"/>
  <c r="P151"/>
  <c r="AC151"/>
  <c r="AD151"/>
  <c r="O150"/>
  <c r="P150"/>
  <c r="AC150"/>
  <c r="AD150"/>
  <c r="O149"/>
  <c r="P149"/>
  <c r="AC149"/>
  <c r="AD149"/>
  <c r="O148"/>
  <c r="P148"/>
  <c r="AC148"/>
  <c r="AD148"/>
  <c r="O147"/>
  <c r="P147"/>
  <c r="AC147"/>
  <c r="AD147"/>
  <c r="O146"/>
  <c r="P146"/>
  <c r="AC146"/>
  <c r="AD146"/>
  <c r="O145"/>
  <c r="P145"/>
  <c r="AC145"/>
  <c r="AD145"/>
  <c r="O144"/>
  <c r="P144"/>
  <c r="AC144"/>
  <c r="AD144"/>
  <c r="O143"/>
  <c r="P143"/>
  <c r="AC143"/>
  <c r="AD143"/>
  <c r="O142"/>
  <c r="P142"/>
  <c r="AC142"/>
  <c r="AD142"/>
  <c r="O141"/>
  <c r="P141"/>
  <c r="AC141"/>
  <c r="AD141"/>
  <c r="O140"/>
  <c r="P140"/>
  <c r="AC140"/>
  <c r="AD140"/>
  <c r="O139"/>
  <c r="P139"/>
  <c r="AC139"/>
  <c r="AD139"/>
  <c r="O138"/>
  <c r="P138"/>
  <c r="AC138"/>
  <c r="AD138"/>
  <c r="O137"/>
  <c r="P137"/>
  <c r="AC137"/>
  <c r="AD137"/>
  <c r="O136"/>
  <c r="P136"/>
  <c r="AC136"/>
  <c r="AD136"/>
  <c r="O135"/>
  <c r="P135"/>
  <c r="AC135"/>
  <c r="AD135"/>
  <c r="O134"/>
  <c r="P134"/>
  <c r="AC134"/>
  <c r="AD134"/>
  <c r="O133"/>
  <c r="P133"/>
  <c r="AC133"/>
  <c r="AD133"/>
  <c r="O132"/>
  <c r="P132"/>
  <c r="AC132"/>
  <c r="AD132"/>
  <c r="O131"/>
  <c r="P131"/>
  <c r="AC131"/>
  <c r="AD131"/>
  <c r="O130"/>
  <c r="P130"/>
  <c r="AC130"/>
  <c r="AD130"/>
  <c r="O129"/>
  <c r="P129"/>
  <c r="AC129"/>
  <c r="AD129"/>
  <c r="O128"/>
  <c r="P128"/>
  <c r="AC128"/>
  <c r="AD128"/>
  <c r="O127"/>
  <c r="P127"/>
  <c r="AC127"/>
  <c r="AD127"/>
  <c r="O126"/>
  <c r="P126"/>
  <c r="AC126"/>
  <c r="AD126"/>
  <c r="O125"/>
  <c r="P125"/>
  <c r="AC125"/>
  <c r="AD125"/>
  <c r="O124"/>
  <c r="P124"/>
  <c r="AC124"/>
  <c r="AD124"/>
  <c r="O123"/>
  <c r="P123"/>
  <c r="AC123"/>
  <c r="AD123"/>
  <c r="O122"/>
  <c r="P122"/>
  <c r="AC122"/>
  <c r="AD122"/>
  <c r="O121"/>
  <c r="P121"/>
  <c r="AC121"/>
  <c r="AD121"/>
  <c r="O120"/>
  <c r="P120"/>
  <c r="AC120"/>
  <c r="AD120"/>
  <c r="O119"/>
  <c r="P119"/>
  <c r="AC119"/>
  <c r="AD119"/>
  <c r="O118"/>
  <c r="P118"/>
  <c r="AC118"/>
  <c r="AD118"/>
  <c r="O117"/>
  <c r="P117"/>
  <c r="AC117"/>
  <c r="AD117"/>
  <c r="O116"/>
  <c r="P116"/>
  <c r="AC116"/>
  <c r="AD116"/>
  <c r="O115"/>
  <c r="P115"/>
  <c r="AC115"/>
  <c r="AD115"/>
  <c r="O114"/>
  <c r="P114"/>
  <c r="AC114"/>
  <c r="AD114"/>
  <c r="O113"/>
  <c r="P113"/>
  <c r="AC113"/>
  <c r="AD113"/>
  <c r="O112"/>
  <c r="P112"/>
  <c r="AC112"/>
  <c r="AD112"/>
  <c r="O111"/>
  <c r="P111"/>
  <c r="AC111"/>
  <c r="AD111"/>
  <c r="O110"/>
  <c r="P110"/>
  <c r="AC110"/>
  <c r="AD110"/>
  <c r="O109"/>
  <c r="P109"/>
  <c r="AC109"/>
  <c r="AD109"/>
  <c r="O108"/>
  <c r="P108"/>
  <c r="AC108"/>
  <c r="AD108"/>
  <c r="O107"/>
  <c r="P107"/>
  <c r="AC107"/>
  <c r="AD107"/>
  <c r="O106"/>
  <c r="P106"/>
  <c r="AC106"/>
  <c r="AD106"/>
  <c r="O105"/>
  <c r="P105"/>
  <c r="AC105"/>
  <c r="AD105"/>
  <c r="O104"/>
  <c r="P104"/>
  <c r="AC104"/>
  <c r="AD104"/>
  <c r="AD102"/>
  <c r="O103"/>
  <c r="P103"/>
  <c r="AC103"/>
  <c r="AD103"/>
  <c r="O97"/>
  <c r="O3"/>
  <c r="P97"/>
  <c r="X4"/>
  <c r="X3"/>
  <c r="Y4"/>
  <c r="Y3"/>
  <c r="Z3"/>
  <c r="X5"/>
  <c r="Y5"/>
  <c r="Z4"/>
  <c r="X6"/>
  <c r="Y6"/>
  <c r="Z5"/>
  <c r="X7"/>
  <c r="Y7"/>
  <c r="Z6"/>
  <c r="X8"/>
  <c r="Y8"/>
  <c r="Z7"/>
  <c r="X9"/>
  <c r="Y9"/>
  <c r="Z8"/>
  <c r="X10"/>
  <c r="Y10"/>
  <c r="Z9"/>
  <c r="X11"/>
  <c r="Y11"/>
  <c r="Z10"/>
  <c r="X12"/>
  <c r="Y12"/>
  <c r="Z11"/>
  <c r="X13"/>
  <c r="Y13"/>
  <c r="Z12"/>
  <c r="X14"/>
  <c r="Y14"/>
  <c r="Z13"/>
  <c r="X15"/>
  <c r="Y15"/>
  <c r="Z14"/>
  <c r="X16"/>
  <c r="Y16"/>
  <c r="Z15"/>
  <c r="X17"/>
  <c r="Y17"/>
  <c r="Z16"/>
  <c r="X18"/>
  <c r="Y18"/>
  <c r="Z17"/>
  <c r="X19"/>
  <c r="Y19"/>
  <c r="Z18"/>
  <c r="X20"/>
  <c r="Y20"/>
  <c r="Z19"/>
  <c r="X21"/>
  <c r="Y21"/>
  <c r="Z20"/>
  <c r="X22"/>
  <c r="Y22"/>
  <c r="Z21"/>
  <c r="X23"/>
  <c r="Y23"/>
  <c r="Z22"/>
  <c r="X24"/>
  <c r="Y24"/>
  <c r="Z23"/>
  <c r="X25"/>
  <c r="Y25"/>
  <c r="Z24"/>
  <c r="X26"/>
  <c r="Y26"/>
  <c r="Z25"/>
  <c r="X27"/>
  <c r="Y27"/>
  <c r="Z26"/>
  <c r="X28"/>
  <c r="Y28"/>
  <c r="Z27"/>
  <c r="X29"/>
  <c r="Y29"/>
  <c r="Z28"/>
  <c r="X30"/>
  <c r="Y30"/>
  <c r="Z29"/>
  <c r="X31"/>
  <c r="Y31"/>
  <c r="Z30"/>
  <c r="X32"/>
  <c r="Y32"/>
  <c r="Z31"/>
  <c r="X33"/>
  <c r="Y33"/>
  <c r="Z32"/>
  <c r="X34"/>
  <c r="Y34"/>
  <c r="Z33"/>
  <c r="X35"/>
  <c r="Y35"/>
  <c r="Z34"/>
  <c r="X36"/>
  <c r="Y36"/>
  <c r="Z35"/>
  <c r="X37"/>
  <c r="Y37"/>
  <c r="Z36"/>
  <c r="X38"/>
  <c r="Y38"/>
  <c r="Z37"/>
  <c r="X39"/>
  <c r="Y39"/>
  <c r="Z38"/>
  <c r="X40"/>
  <c r="Y40"/>
  <c r="Z39"/>
  <c r="X41"/>
  <c r="Y41"/>
  <c r="Z40"/>
  <c r="X42"/>
  <c r="Y42"/>
  <c r="Z41"/>
  <c r="X43"/>
  <c r="Y43"/>
  <c r="Z42"/>
  <c r="X44"/>
  <c r="Y44"/>
  <c r="Z43"/>
  <c r="X45"/>
  <c r="Y45"/>
  <c r="Z44"/>
  <c r="X46"/>
  <c r="Y46"/>
  <c r="Z45"/>
  <c r="X47"/>
  <c r="Y47"/>
  <c r="Z46"/>
  <c r="X48"/>
  <c r="Y48"/>
  <c r="Z47"/>
  <c r="X49"/>
  <c r="Y49"/>
  <c r="Z48"/>
  <c r="X50"/>
  <c r="Y50"/>
  <c r="Z49"/>
  <c r="X51"/>
  <c r="Y51"/>
  <c r="Z50"/>
  <c r="X52"/>
  <c r="Y52"/>
  <c r="Z51"/>
  <c r="X53"/>
  <c r="Y53"/>
  <c r="Z52"/>
  <c r="X54"/>
  <c r="Y54"/>
  <c r="Z53"/>
  <c r="X55"/>
  <c r="Y55"/>
  <c r="Z54"/>
  <c r="X56"/>
  <c r="Y56"/>
  <c r="Z55"/>
  <c r="X57"/>
  <c r="Y57"/>
  <c r="Z56"/>
  <c r="X58"/>
  <c r="Y58"/>
  <c r="Z57"/>
  <c r="X59"/>
  <c r="Y59"/>
  <c r="Z58"/>
  <c r="X60"/>
  <c r="Y60"/>
  <c r="Z59"/>
  <c r="X61"/>
  <c r="Y61"/>
  <c r="Z60"/>
  <c r="X62"/>
  <c r="Y62"/>
  <c r="Z61"/>
  <c r="X63"/>
  <c r="Y63"/>
  <c r="Z62"/>
  <c r="X64"/>
  <c r="Y64"/>
  <c r="Z63"/>
  <c r="X65"/>
  <c r="Y65"/>
  <c r="Z64"/>
  <c r="X66"/>
  <c r="Y66"/>
  <c r="Z65"/>
  <c r="X67"/>
  <c r="Y67"/>
  <c r="Z66"/>
  <c r="X68"/>
  <c r="Y68"/>
  <c r="Z67"/>
  <c r="X69"/>
  <c r="Y69"/>
  <c r="Z68"/>
  <c r="X70"/>
  <c r="Y70"/>
  <c r="Z69"/>
  <c r="X71"/>
  <c r="Y71"/>
  <c r="Z70"/>
  <c r="X72"/>
  <c r="Y72"/>
  <c r="Z71"/>
  <c r="X73"/>
  <c r="Y73"/>
  <c r="Z72"/>
  <c r="X74"/>
  <c r="Y74"/>
  <c r="Z73"/>
  <c r="X75"/>
  <c r="Y75"/>
  <c r="Z74"/>
  <c r="X76"/>
  <c r="Y76"/>
  <c r="Z75"/>
  <c r="X77"/>
  <c r="Y77"/>
  <c r="Z76"/>
  <c r="X78"/>
  <c r="Y78"/>
  <c r="Z77"/>
  <c r="X79"/>
  <c r="Y79"/>
  <c r="Z78"/>
  <c r="X80"/>
  <c r="Y80"/>
  <c r="Z79"/>
  <c r="X81"/>
  <c r="Y81"/>
  <c r="Z80"/>
  <c r="X82"/>
  <c r="Y82"/>
  <c r="Z81"/>
  <c r="X83"/>
  <c r="Y83"/>
  <c r="Z82"/>
  <c r="X84"/>
  <c r="Y84"/>
  <c r="Z83"/>
  <c r="X85"/>
  <c r="Y85"/>
  <c r="Z84"/>
  <c r="X86"/>
  <c r="Y86"/>
  <c r="Z85"/>
  <c r="X87"/>
  <c r="Y87"/>
  <c r="Z86"/>
  <c r="X88"/>
  <c r="Y88"/>
  <c r="Z87"/>
  <c r="X89"/>
  <c r="Y89"/>
  <c r="Z88"/>
  <c r="X90"/>
  <c r="Y90"/>
  <c r="Z89"/>
  <c r="X91"/>
  <c r="Y91"/>
  <c r="Z90"/>
  <c r="X92"/>
  <c r="Y92"/>
  <c r="Z91"/>
  <c r="X93"/>
  <c r="Y93"/>
  <c r="Z92"/>
  <c r="X94"/>
  <c r="Y94"/>
  <c r="Z93"/>
  <c r="X95"/>
  <c r="Y95"/>
  <c r="Z94"/>
  <c r="X96"/>
  <c r="Y96"/>
  <c r="Z95"/>
  <c r="X97"/>
  <c r="Y97"/>
  <c r="Z96"/>
  <c r="AA3"/>
  <c r="AC97"/>
  <c r="P3"/>
  <c r="AC3"/>
  <c r="AD97"/>
  <c r="O96"/>
  <c r="P96"/>
  <c r="AC96"/>
  <c r="AD96"/>
  <c r="O95"/>
  <c r="P95"/>
  <c r="AC95"/>
  <c r="AD95"/>
  <c r="O94"/>
  <c r="P94"/>
  <c r="AC94"/>
  <c r="AD94"/>
  <c r="O93"/>
  <c r="P93"/>
  <c r="AC93"/>
  <c r="AD93"/>
  <c r="O92"/>
  <c r="P92"/>
  <c r="AC92"/>
  <c r="AD92"/>
  <c r="O91"/>
  <c r="P91"/>
  <c r="AC91"/>
  <c r="AD91"/>
  <c r="O90"/>
  <c r="P90"/>
  <c r="AC90"/>
  <c r="AD90"/>
  <c r="O89"/>
  <c r="P89"/>
  <c r="AC89"/>
  <c r="AD89"/>
  <c r="O88"/>
  <c r="P88"/>
  <c r="AC88"/>
  <c r="AD88"/>
  <c r="O87"/>
  <c r="P87"/>
  <c r="AC87"/>
  <c r="AD87"/>
  <c r="O86"/>
  <c r="P86"/>
  <c r="AC86"/>
  <c r="AD86"/>
  <c r="O85"/>
  <c r="P85"/>
  <c r="AC85"/>
  <c r="AD85"/>
  <c r="O84"/>
  <c r="P84"/>
  <c r="AC84"/>
  <c r="AD84"/>
  <c r="O83"/>
  <c r="P83"/>
  <c r="AC83"/>
  <c r="AD83"/>
  <c r="O82"/>
  <c r="P82"/>
  <c r="AC82"/>
  <c r="AD82"/>
  <c r="O81"/>
  <c r="P81"/>
  <c r="AC81"/>
  <c r="AD81"/>
  <c r="O80"/>
  <c r="P80"/>
  <c r="AC80"/>
  <c r="AD80"/>
  <c r="O79"/>
  <c r="P79"/>
  <c r="AC79"/>
  <c r="AD79"/>
  <c r="O78"/>
  <c r="P78"/>
  <c r="AC78"/>
  <c r="AD78"/>
  <c r="O77"/>
  <c r="P77"/>
  <c r="AC77"/>
  <c r="AD77"/>
  <c r="O76"/>
  <c r="P76"/>
  <c r="AC76"/>
  <c r="AD76"/>
  <c r="O75"/>
  <c r="P75"/>
  <c r="AC75"/>
  <c r="AD75"/>
  <c r="O74"/>
  <c r="P74"/>
  <c r="AC74"/>
  <c r="AD74"/>
  <c r="O73"/>
  <c r="P73"/>
  <c r="AC73"/>
  <c r="AD73"/>
  <c r="O72"/>
  <c r="P72"/>
  <c r="AC72"/>
  <c r="AD72"/>
  <c r="O71"/>
  <c r="P71"/>
  <c r="AC71"/>
  <c r="AD71"/>
  <c r="O70"/>
  <c r="P70"/>
  <c r="AC70"/>
  <c r="AD70"/>
  <c r="O69"/>
  <c r="P69"/>
  <c r="AC69"/>
  <c r="AD69"/>
  <c r="O68"/>
  <c r="P68"/>
  <c r="AC68"/>
  <c r="AD68"/>
  <c r="O67"/>
  <c r="P67"/>
  <c r="AC67"/>
  <c r="AD67"/>
  <c r="O66"/>
  <c r="P66"/>
  <c r="AC66"/>
  <c r="AD66"/>
  <c r="O65"/>
  <c r="P65"/>
  <c r="AC65"/>
  <c r="AD65"/>
  <c r="O64"/>
  <c r="P64"/>
  <c r="AC64"/>
  <c r="AD64"/>
  <c r="O63"/>
  <c r="P63"/>
  <c r="AC63"/>
  <c r="AD63"/>
  <c r="O62"/>
  <c r="P62"/>
  <c r="AC62"/>
  <c r="AD62"/>
  <c r="O61"/>
  <c r="P61"/>
  <c r="AC61"/>
  <c r="AD61"/>
  <c r="O60"/>
  <c r="P60"/>
  <c r="AC60"/>
  <c r="AD60"/>
  <c r="O59"/>
  <c r="P59"/>
  <c r="AC59"/>
  <c r="AD59"/>
  <c r="O58"/>
  <c r="P58"/>
  <c r="AC58"/>
  <c r="AD58"/>
  <c r="O57"/>
  <c r="P57"/>
  <c r="AC57"/>
  <c r="AD57"/>
  <c r="O56"/>
  <c r="P56"/>
  <c r="AC56"/>
  <c r="AD56"/>
  <c r="O55"/>
  <c r="P55"/>
  <c r="AC55"/>
  <c r="AD55"/>
  <c r="O54"/>
  <c r="P54"/>
  <c r="AC54"/>
  <c r="AD54"/>
  <c r="O53"/>
  <c r="P53"/>
  <c r="AC53"/>
  <c r="AD53"/>
  <c r="O52"/>
  <c r="P52"/>
  <c r="AC52"/>
  <c r="AD52"/>
  <c r="O51"/>
  <c r="P51"/>
  <c r="AC51"/>
  <c r="AD51"/>
  <c r="O50"/>
  <c r="P50"/>
  <c r="AC50"/>
  <c r="AD50"/>
  <c r="O49"/>
  <c r="P49"/>
  <c r="AC49"/>
  <c r="AD49"/>
  <c r="O48"/>
  <c r="P48"/>
  <c r="AC48"/>
  <c r="AD48"/>
  <c r="O47"/>
  <c r="P47"/>
  <c r="AC47"/>
  <c r="AD47"/>
  <c r="O46"/>
  <c r="P46"/>
  <c r="AC46"/>
  <c r="AD46"/>
  <c r="O45"/>
  <c r="P45"/>
  <c r="AC45"/>
  <c r="AD45"/>
  <c r="O44"/>
  <c r="P44"/>
  <c r="AC44"/>
  <c r="AD44"/>
  <c r="O43"/>
  <c r="P43"/>
  <c r="AC43"/>
  <c r="AD43"/>
  <c r="O42"/>
  <c r="P42"/>
  <c r="AC42"/>
  <c r="AD42"/>
  <c r="O41"/>
  <c r="P41"/>
  <c r="AC41"/>
  <c r="AD41"/>
  <c r="O40"/>
  <c r="P40"/>
  <c r="AC40"/>
  <c r="AD40"/>
  <c r="O39"/>
  <c r="P39"/>
  <c r="AC39"/>
  <c r="AD39"/>
  <c r="O38"/>
  <c r="P38"/>
  <c r="AC38"/>
  <c r="AD38"/>
  <c r="O37"/>
  <c r="P37"/>
  <c r="AC37"/>
  <c r="AD37"/>
  <c r="O36"/>
  <c r="P36"/>
  <c r="AC36"/>
  <c r="AD36"/>
  <c r="O35"/>
  <c r="P35"/>
  <c r="AC35"/>
  <c r="AD35"/>
  <c r="O34"/>
  <c r="P34"/>
  <c r="AC34"/>
  <c r="AD34"/>
  <c r="O33"/>
  <c r="P33"/>
  <c r="AC33"/>
  <c r="AD33"/>
  <c r="O32"/>
  <c r="P32"/>
  <c r="AC32"/>
  <c r="AD32"/>
  <c r="O31"/>
  <c r="P31"/>
  <c r="AC31"/>
  <c r="AD31"/>
  <c r="O30"/>
  <c r="P30"/>
  <c r="AC30"/>
  <c r="AD30"/>
  <c r="O29"/>
  <c r="P29"/>
  <c r="AC29"/>
  <c r="AD29"/>
  <c r="O28"/>
  <c r="P28"/>
  <c r="AC28"/>
  <c r="AD28"/>
  <c r="O27"/>
  <c r="P27"/>
  <c r="AC27"/>
  <c r="AD27"/>
  <c r="O26"/>
  <c r="P26"/>
  <c r="AC26"/>
  <c r="AD26"/>
  <c r="O25"/>
  <c r="P25"/>
  <c r="AC25"/>
  <c r="AD25"/>
  <c r="O24"/>
  <c r="P24"/>
  <c r="AC24"/>
  <c r="AD24"/>
  <c r="O23"/>
  <c r="P23"/>
  <c r="AC23"/>
  <c r="AD23"/>
  <c r="O22"/>
  <c r="P22"/>
  <c r="AC22"/>
  <c r="AD22"/>
  <c r="O21"/>
  <c r="P21"/>
  <c r="AC21"/>
  <c r="AD21"/>
  <c r="O20"/>
  <c r="P20"/>
  <c r="AC20"/>
  <c r="AD20"/>
  <c r="O19"/>
  <c r="P19"/>
  <c r="AC19"/>
  <c r="AD19"/>
  <c r="O18"/>
  <c r="P18"/>
  <c r="AC18"/>
  <c r="AD18"/>
  <c r="O17"/>
  <c r="P17"/>
  <c r="AC17"/>
  <c r="AD17"/>
  <c r="O16"/>
  <c r="P16"/>
  <c r="AC16"/>
  <c r="AD16"/>
  <c r="O15"/>
  <c r="P15"/>
  <c r="AC15"/>
  <c r="AD15"/>
  <c r="O14"/>
  <c r="P14"/>
  <c r="AC14"/>
  <c r="AD14"/>
  <c r="O13"/>
  <c r="P13"/>
  <c r="AC13"/>
  <c r="AD13"/>
  <c r="O12"/>
  <c r="P12"/>
  <c r="AC12"/>
  <c r="AD12"/>
  <c r="O11"/>
  <c r="P11"/>
  <c r="AC11"/>
  <c r="AD11"/>
  <c r="O10"/>
  <c r="P10"/>
  <c r="AC10"/>
  <c r="AD10"/>
  <c r="O9"/>
  <c r="P9"/>
  <c r="AC9"/>
  <c r="AD9"/>
  <c r="O8"/>
  <c r="P8"/>
  <c r="AC8"/>
  <c r="AD8"/>
  <c r="O7"/>
  <c r="P7"/>
  <c r="AC7"/>
  <c r="AD7"/>
  <c r="O6"/>
  <c r="P6"/>
  <c r="AC6"/>
  <c r="AD6"/>
  <c r="O5"/>
  <c r="P5"/>
  <c r="AC5"/>
  <c r="AD5"/>
  <c r="O4"/>
  <c r="P4"/>
  <c r="AC4"/>
  <c r="AD4"/>
  <c r="AD3"/>
  <c r="Z97"/>
  <c r="Z196"/>
  <c r="Z294"/>
  <c r="Z393"/>
  <c r="B203" i="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O32"/>
  <c r="P32"/>
  <c r="AC32"/>
  <c r="O102"/>
  <c r="P102"/>
  <c r="AC102"/>
  <c r="AD32"/>
  <c r="AD102"/>
  <c r="O202"/>
  <c r="P202"/>
  <c r="AC202"/>
  <c r="AD202"/>
  <c r="O296"/>
  <c r="P296"/>
  <c r="X203"/>
  <c r="X202"/>
  <c r="Y203"/>
  <c r="Y202"/>
  <c r="Z202"/>
  <c r="X204"/>
  <c r="Y204"/>
  <c r="Z203"/>
  <c r="X205"/>
  <c r="Y205"/>
  <c r="Z204"/>
  <c r="X206"/>
  <c r="Y206"/>
  <c r="Z205"/>
  <c r="X207"/>
  <c r="Y207"/>
  <c r="Z206"/>
  <c r="X208"/>
  <c r="Y208"/>
  <c r="Z207"/>
  <c r="X209"/>
  <c r="Y209"/>
  <c r="Z208"/>
  <c r="X210"/>
  <c r="Y210"/>
  <c r="Z209"/>
  <c r="X211"/>
  <c r="Y211"/>
  <c r="Z210"/>
  <c r="X212"/>
  <c r="Y212"/>
  <c r="Z211"/>
  <c r="X213"/>
  <c r="Y213"/>
  <c r="Z212"/>
  <c r="X214"/>
  <c r="Y214"/>
  <c r="Z213"/>
  <c r="X215"/>
  <c r="Y215"/>
  <c r="Z214"/>
  <c r="X216"/>
  <c r="Y216"/>
  <c r="Z215"/>
  <c r="X217"/>
  <c r="Y217"/>
  <c r="Z216"/>
  <c r="X218"/>
  <c r="Y218"/>
  <c r="Z217"/>
  <c r="X219"/>
  <c r="Y219"/>
  <c r="Z218"/>
  <c r="X220"/>
  <c r="Y220"/>
  <c r="Z219"/>
  <c r="X221"/>
  <c r="Y221"/>
  <c r="Z220"/>
  <c r="X222"/>
  <c r="Y222"/>
  <c r="Z221"/>
  <c r="X223"/>
  <c r="Y223"/>
  <c r="Z222"/>
  <c r="X224"/>
  <c r="Y224"/>
  <c r="Z223"/>
  <c r="X225"/>
  <c r="Y225"/>
  <c r="Z224"/>
  <c r="X226"/>
  <c r="Y226"/>
  <c r="Z225"/>
  <c r="X227"/>
  <c r="Y227"/>
  <c r="Z226"/>
  <c r="X228"/>
  <c r="Y228"/>
  <c r="Z227"/>
  <c r="X229"/>
  <c r="Y229"/>
  <c r="Z228"/>
  <c r="X230"/>
  <c r="Y230"/>
  <c r="Z229"/>
  <c r="X231"/>
  <c r="Y231"/>
  <c r="Z230"/>
  <c r="X232"/>
  <c r="Y232"/>
  <c r="Z231"/>
  <c r="X233"/>
  <c r="Y233"/>
  <c r="Z232"/>
  <c r="X234"/>
  <c r="Y234"/>
  <c r="Z233"/>
  <c r="X235"/>
  <c r="Y235"/>
  <c r="Z234"/>
  <c r="X236"/>
  <c r="Y236"/>
  <c r="Z235"/>
  <c r="X237"/>
  <c r="Y237"/>
  <c r="Z236"/>
  <c r="X238"/>
  <c r="Y238"/>
  <c r="Z237"/>
  <c r="X239"/>
  <c r="Y239"/>
  <c r="Z238"/>
  <c r="X240"/>
  <c r="Y240"/>
  <c r="Z239"/>
  <c r="X241"/>
  <c r="Y241"/>
  <c r="Z240"/>
  <c r="X242"/>
  <c r="Y242"/>
  <c r="Z241"/>
  <c r="X243"/>
  <c r="Y243"/>
  <c r="Z242"/>
  <c r="X244"/>
  <c r="Y244"/>
  <c r="Z243"/>
  <c r="X245"/>
  <c r="Y245"/>
  <c r="Z244"/>
  <c r="X246"/>
  <c r="Y246"/>
  <c r="Z245"/>
  <c r="X247"/>
  <c r="Y247"/>
  <c r="Z246"/>
  <c r="X248"/>
  <c r="Y248"/>
  <c r="Z247"/>
  <c r="X249"/>
  <c r="Y249"/>
  <c r="Z248"/>
  <c r="X250"/>
  <c r="Y250"/>
  <c r="Z249"/>
  <c r="X251"/>
  <c r="Y251"/>
  <c r="Z250"/>
  <c r="X252"/>
  <c r="Y252"/>
  <c r="Z251"/>
  <c r="X253"/>
  <c r="Y253"/>
  <c r="Z252"/>
  <c r="X254"/>
  <c r="Y254"/>
  <c r="Z253"/>
  <c r="X255"/>
  <c r="Y255"/>
  <c r="Z254"/>
  <c r="X256"/>
  <c r="Y256"/>
  <c r="Z255"/>
  <c r="X257"/>
  <c r="Y257"/>
  <c r="Z256"/>
  <c r="X258"/>
  <c r="Y258"/>
  <c r="Z257"/>
  <c r="X259"/>
  <c r="Y259"/>
  <c r="Z258"/>
  <c r="X260"/>
  <c r="Y260"/>
  <c r="Z259"/>
  <c r="X261"/>
  <c r="Y261"/>
  <c r="Z260"/>
  <c r="X262"/>
  <c r="Y262"/>
  <c r="Z261"/>
  <c r="X263"/>
  <c r="Y263"/>
  <c r="Z262"/>
  <c r="X264"/>
  <c r="Y264"/>
  <c r="Z263"/>
  <c r="X265"/>
  <c r="Y265"/>
  <c r="Z264"/>
  <c r="X266"/>
  <c r="Y266"/>
  <c r="Z265"/>
  <c r="X267"/>
  <c r="Y267"/>
  <c r="Z266"/>
  <c r="X268"/>
  <c r="Y268"/>
  <c r="Z267"/>
  <c r="X269"/>
  <c r="Y269"/>
  <c r="Z268"/>
  <c r="X270"/>
  <c r="Y270"/>
  <c r="Z269"/>
  <c r="X271"/>
  <c r="Y271"/>
  <c r="Z270"/>
  <c r="X272"/>
  <c r="Y272"/>
  <c r="Z271"/>
  <c r="X273"/>
  <c r="Y273"/>
  <c r="Z272"/>
  <c r="X274"/>
  <c r="Y274"/>
  <c r="Z273"/>
  <c r="X275"/>
  <c r="Y275"/>
  <c r="Z274"/>
  <c r="X276"/>
  <c r="Y276"/>
  <c r="Z275"/>
  <c r="X277"/>
  <c r="Y277"/>
  <c r="Z276"/>
  <c r="X278"/>
  <c r="Y278"/>
  <c r="Z277"/>
  <c r="X279"/>
  <c r="Y279"/>
  <c r="Z278"/>
  <c r="X280"/>
  <c r="Y280"/>
  <c r="Z279"/>
  <c r="X281"/>
  <c r="Y281"/>
  <c r="Z280"/>
  <c r="X282"/>
  <c r="Y282"/>
  <c r="Z281"/>
  <c r="X283"/>
  <c r="Y283"/>
  <c r="Z282"/>
  <c r="X284"/>
  <c r="Y284"/>
  <c r="Z283"/>
  <c r="X285"/>
  <c r="Y285"/>
  <c r="Z284"/>
  <c r="X286"/>
  <c r="Y286"/>
  <c r="Z285"/>
  <c r="X287"/>
  <c r="Y287"/>
  <c r="Z286"/>
  <c r="X288"/>
  <c r="Y288"/>
  <c r="Z287"/>
  <c r="X289"/>
  <c r="Y289"/>
  <c r="Z288"/>
  <c r="X290"/>
  <c r="Y290"/>
  <c r="Z289"/>
  <c r="X291"/>
  <c r="Y291"/>
  <c r="Z290"/>
  <c r="X292"/>
  <c r="Y292"/>
  <c r="Z291"/>
  <c r="X293"/>
  <c r="Y293"/>
  <c r="Z292"/>
  <c r="X294"/>
  <c r="Y294"/>
  <c r="Z293"/>
  <c r="X295"/>
  <c r="Y295"/>
  <c r="Z294"/>
  <c r="X296"/>
  <c r="Y296"/>
  <c r="Z295"/>
  <c r="AA202"/>
  <c r="AC296"/>
  <c r="AD296"/>
  <c r="O295"/>
  <c r="P295"/>
  <c r="AC295"/>
  <c r="AD295"/>
  <c r="O294"/>
  <c r="P294"/>
  <c r="AC294"/>
  <c r="AD294"/>
  <c r="O293"/>
  <c r="P293"/>
  <c r="AC293"/>
  <c r="AD293"/>
  <c r="O292"/>
  <c r="P292"/>
  <c r="AC292"/>
  <c r="AD292"/>
  <c r="O291"/>
  <c r="P291"/>
  <c r="AC291"/>
  <c r="AD291"/>
  <c r="O290"/>
  <c r="P290"/>
  <c r="AC290"/>
  <c r="AD290"/>
  <c r="O289"/>
  <c r="P289"/>
  <c r="AC289"/>
  <c r="AD289"/>
  <c r="O288"/>
  <c r="P288"/>
  <c r="AC288"/>
  <c r="AD288"/>
  <c r="O287"/>
  <c r="P287"/>
  <c r="AC287"/>
  <c r="AD287"/>
  <c r="O286"/>
  <c r="P286"/>
  <c r="AC286"/>
  <c r="AD286"/>
  <c r="O285"/>
  <c r="P285"/>
  <c r="AC285"/>
  <c r="AD285"/>
  <c r="O284"/>
  <c r="P284"/>
  <c r="AC284"/>
  <c r="AD284"/>
  <c r="O283"/>
  <c r="P283"/>
  <c r="AC283"/>
  <c r="AD283"/>
  <c r="O282"/>
  <c r="P282"/>
  <c r="AC282"/>
  <c r="AD282"/>
  <c r="O281"/>
  <c r="P281"/>
  <c r="AC281"/>
  <c r="AD281"/>
  <c r="O280"/>
  <c r="P280"/>
  <c r="AC280"/>
  <c r="AD280"/>
  <c r="O279"/>
  <c r="P279"/>
  <c r="AC279"/>
  <c r="AD279"/>
  <c r="O278"/>
  <c r="P278"/>
  <c r="AC278"/>
  <c r="AD278"/>
  <c r="O277"/>
  <c r="P277"/>
  <c r="AC277"/>
  <c r="AD277"/>
  <c r="O276"/>
  <c r="P276"/>
  <c r="AC276"/>
  <c r="AD276"/>
  <c r="O275"/>
  <c r="P275"/>
  <c r="AC275"/>
  <c r="AD275"/>
  <c r="O274"/>
  <c r="P274"/>
  <c r="AC274"/>
  <c r="AD274"/>
  <c r="O273"/>
  <c r="P273"/>
  <c r="AC273"/>
  <c r="AD273"/>
  <c r="O272"/>
  <c r="P272"/>
  <c r="AC272"/>
  <c r="AD272"/>
  <c r="O271"/>
  <c r="P271"/>
  <c r="AC271"/>
  <c r="AD271"/>
  <c r="O270"/>
  <c r="P270"/>
  <c r="AC270"/>
  <c r="AD270"/>
  <c r="O269"/>
  <c r="P269"/>
  <c r="AC269"/>
  <c r="AD269"/>
  <c r="O268"/>
  <c r="P268"/>
  <c r="AC268"/>
  <c r="AD268"/>
  <c r="O267"/>
  <c r="P267"/>
  <c r="AC267"/>
  <c r="AD267"/>
  <c r="O266"/>
  <c r="P266"/>
  <c r="AC266"/>
  <c r="AD266"/>
  <c r="O265"/>
  <c r="P265"/>
  <c r="AC265"/>
  <c r="AD265"/>
  <c r="O264"/>
  <c r="P264"/>
  <c r="AC264"/>
  <c r="AD264"/>
  <c r="O263"/>
  <c r="P263"/>
  <c r="AC263"/>
  <c r="AD263"/>
  <c r="O262"/>
  <c r="P262"/>
  <c r="AC262"/>
  <c r="AD262"/>
  <c r="O261"/>
  <c r="P261"/>
  <c r="AC261"/>
  <c r="AD261"/>
  <c r="O260"/>
  <c r="P260"/>
  <c r="AC260"/>
  <c r="AD260"/>
  <c r="O259"/>
  <c r="P259"/>
  <c r="AC259"/>
  <c r="AD259"/>
  <c r="O258"/>
  <c r="P258"/>
  <c r="AC258"/>
  <c r="AD258"/>
  <c r="O257"/>
  <c r="P257"/>
  <c r="AC257"/>
  <c r="AD257"/>
  <c r="O256"/>
  <c r="P256"/>
  <c r="AC256"/>
  <c r="AD256"/>
  <c r="O255"/>
  <c r="P255"/>
  <c r="AC255"/>
  <c r="AD255"/>
  <c r="O254"/>
  <c r="P254"/>
  <c r="AC254"/>
  <c r="AD254"/>
  <c r="O253"/>
  <c r="P253"/>
  <c r="AC253"/>
  <c r="AD253"/>
  <c r="O252"/>
  <c r="P252"/>
  <c r="AC252"/>
  <c r="AD252"/>
  <c r="O251"/>
  <c r="P251"/>
  <c r="AC251"/>
  <c r="AD251"/>
  <c r="O250"/>
  <c r="P250"/>
  <c r="AC250"/>
  <c r="AD250"/>
  <c r="O249"/>
  <c r="P249"/>
  <c r="AC249"/>
  <c r="AD249"/>
  <c r="O248"/>
  <c r="P248"/>
  <c r="AC248"/>
  <c r="AD248"/>
  <c r="O247"/>
  <c r="P247"/>
  <c r="AC247"/>
  <c r="AD247"/>
  <c r="O246"/>
  <c r="P246"/>
  <c r="AC246"/>
  <c r="AD246"/>
  <c r="O245"/>
  <c r="P245"/>
  <c r="AC245"/>
  <c r="AD245"/>
  <c r="O244"/>
  <c r="P244"/>
  <c r="AC244"/>
  <c r="AD244"/>
  <c r="O243"/>
  <c r="P243"/>
  <c r="AC243"/>
  <c r="AD243"/>
  <c r="O242"/>
  <c r="P242"/>
  <c r="AC242"/>
  <c r="AD242"/>
  <c r="O241"/>
  <c r="P241"/>
  <c r="AC241"/>
  <c r="AD241"/>
  <c r="O240"/>
  <c r="P240"/>
  <c r="AC240"/>
  <c r="AD240"/>
  <c r="O239"/>
  <c r="P239"/>
  <c r="AC239"/>
  <c r="AD239"/>
  <c r="O238"/>
  <c r="P238"/>
  <c r="AC238"/>
  <c r="AD238"/>
  <c r="O237"/>
  <c r="P237"/>
  <c r="AC237"/>
  <c r="AD237"/>
  <c r="O236"/>
  <c r="P236"/>
  <c r="AC236"/>
  <c r="AD236"/>
  <c r="O235"/>
  <c r="P235"/>
  <c r="AC235"/>
  <c r="AD235"/>
  <c r="O234"/>
  <c r="P234"/>
  <c r="AC234"/>
  <c r="AD234"/>
  <c r="O233"/>
  <c r="P233"/>
  <c r="AC233"/>
  <c r="AD233"/>
  <c r="O232"/>
  <c r="P232"/>
  <c r="AC232"/>
  <c r="AD232"/>
  <c r="O231"/>
  <c r="P231"/>
  <c r="AC231"/>
  <c r="AD231"/>
  <c r="O230"/>
  <c r="P230"/>
  <c r="AC230"/>
  <c r="AD230"/>
  <c r="O229"/>
  <c r="P229"/>
  <c r="AC229"/>
  <c r="AD229"/>
  <c r="O228"/>
  <c r="P228"/>
  <c r="AC228"/>
  <c r="AD228"/>
  <c r="O227"/>
  <c r="P227"/>
  <c r="AC227"/>
  <c r="AD227"/>
  <c r="O226"/>
  <c r="P226"/>
  <c r="AC226"/>
  <c r="AD226"/>
  <c r="O225"/>
  <c r="P225"/>
  <c r="AC225"/>
  <c r="AD225"/>
  <c r="O224"/>
  <c r="P224"/>
  <c r="AC224"/>
  <c r="AD224"/>
  <c r="O223"/>
  <c r="P223"/>
  <c r="AC223"/>
  <c r="AD223"/>
  <c r="O222"/>
  <c r="P222"/>
  <c r="AC222"/>
  <c r="AD222"/>
  <c r="O221"/>
  <c r="P221"/>
  <c r="AC221"/>
  <c r="AD221"/>
  <c r="O220"/>
  <c r="P220"/>
  <c r="AC220"/>
  <c r="AD220"/>
  <c r="O219"/>
  <c r="P219"/>
  <c r="AC219"/>
  <c r="AD219"/>
  <c r="O218"/>
  <c r="P218"/>
  <c r="AC218"/>
  <c r="AD218"/>
  <c r="O217"/>
  <c r="P217"/>
  <c r="AC217"/>
  <c r="AD217"/>
  <c r="O216"/>
  <c r="P216"/>
  <c r="AC216"/>
  <c r="AD216"/>
  <c r="O215"/>
  <c r="P215"/>
  <c r="AC215"/>
  <c r="AD215"/>
  <c r="O214"/>
  <c r="P214"/>
  <c r="AC214"/>
  <c r="AD214"/>
  <c r="O213"/>
  <c r="P213"/>
  <c r="AC213"/>
  <c r="AD213"/>
  <c r="O212"/>
  <c r="P212"/>
  <c r="AC212"/>
  <c r="AD212"/>
  <c r="O211"/>
  <c r="P211"/>
  <c r="AC211"/>
  <c r="AD211"/>
  <c r="O210"/>
  <c r="P210"/>
  <c r="AC210"/>
  <c r="AD210"/>
  <c r="O209"/>
  <c r="P209"/>
  <c r="AC209"/>
  <c r="AD209"/>
  <c r="O208"/>
  <c r="P208"/>
  <c r="AC208"/>
  <c r="AD208"/>
  <c r="O207"/>
  <c r="P207"/>
  <c r="AC207"/>
  <c r="AD207"/>
  <c r="O206"/>
  <c r="P206"/>
  <c r="AC206"/>
  <c r="AD206"/>
  <c r="O205"/>
  <c r="P205"/>
  <c r="AC205"/>
  <c r="AD205"/>
  <c r="O204"/>
  <c r="P204"/>
  <c r="AC204"/>
  <c r="AD204"/>
  <c r="O203"/>
  <c r="P203"/>
  <c r="AC203"/>
  <c r="AD203"/>
  <c r="O196"/>
  <c r="P196"/>
  <c r="X103"/>
  <c r="X102"/>
  <c r="Y103"/>
  <c r="Y102"/>
  <c r="Z102"/>
  <c r="X104"/>
  <c r="Y104"/>
  <c r="Z103"/>
  <c r="X105"/>
  <c r="Y105"/>
  <c r="Z104"/>
  <c r="X106"/>
  <c r="Y106"/>
  <c r="Z105"/>
  <c r="X107"/>
  <c r="Y107"/>
  <c r="Z106"/>
  <c r="X108"/>
  <c r="Y108"/>
  <c r="Z107"/>
  <c r="X109"/>
  <c r="Y109"/>
  <c r="Z108"/>
  <c r="X110"/>
  <c r="Y110"/>
  <c r="Z109"/>
  <c r="X111"/>
  <c r="Y111"/>
  <c r="Z110"/>
  <c r="X112"/>
  <c r="Y112"/>
  <c r="Z111"/>
  <c r="X113"/>
  <c r="Y113"/>
  <c r="Z112"/>
  <c r="X114"/>
  <c r="Y114"/>
  <c r="Z113"/>
  <c r="X115"/>
  <c r="Y115"/>
  <c r="Z114"/>
  <c r="X116"/>
  <c r="Y116"/>
  <c r="Z115"/>
  <c r="X117"/>
  <c r="Y117"/>
  <c r="Z116"/>
  <c r="X118"/>
  <c r="Y118"/>
  <c r="Z117"/>
  <c r="X119"/>
  <c r="Y119"/>
  <c r="Z118"/>
  <c r="X120"/>
  <c r="Y120"/>
  <c r="Z119"/>
  <c r="X121"/>
  <c r="Y121"/>
  <c r="Z120"/>
  <c r="X122"/>
  <c r="Y122"/>
  <c r="Z121"/>
  <c r="X123"/>
  <c r="Y123"/>
  <c r="Z122"/>
  <c r="X124"/>
  <c r="Y124"/>
  <c r="Z123"/>
  <c r="X125"/>
  <c r="Y125"/>
  <c r="Z124"/>
  <c r="X126"/>
  <c r="Y126"/>
  <c r="Z125"/>
  <c r="X127"/>
  <c r="Y127"/>
  <c r="Z126"/>
  <c r="X128"/>
  <c r="Y128"/>
  <c r="Z127"/>
  <c r="X129"/>
  <c r="Y129"/>
  <c r="Z128"/>
  <c r="X130"/>
  <c r="Y130"/>
  <c r="Z129"/>
  <c r="X131"/>
  <c r="Y131"/>
  <c r="Z130"/>
  <c r="X132"/>
  <c r="Y132"/>
  <c r="Z131"/>
  <c r="X133"/>
  <c r="Y133"/>
  <c r="Z132"/>
  <c r="X134"/>
  <c r="Y134"/>
  <c r="Z133"/>
  <c r="X135"/>
  <c r="Y135"/>
  <c r="Z134"/>
  <c r="X136"/>
  <c r="Y136"/>
  <c r="Z135"/>
  <c r="X137"/>
  <c r="Y137"/>
  <c r="Z136"/>
  <c r="X138"/>
  <c r="Y138"/>
  <c r="Z137"/>
  <c r="X139"/>
  <c r="Y139"/>
  <c r="Z138"/>
  <c r="X140"/>
  <c r="Y140"/>
  <c r="Z139"/>
  <c r="X141"/>
  <c r="Y141"/>
  <c r="Z140"/>
  <c r="X142"/>
  <c r="Y142"/>
  <c r="Z141"/>
  <c r="X143"/>
  <c r="Y143"/>
  <c r="Z142"/>
  <c r="X144"/>
  <c r="Y144"/>
  <c r="Z143"/>
  <c r="X145"/>
  <c r="Y145"/>
  <c r="Z144"/>
  <c r="X146"/>
  <c r="Y146"/>
  <c r="Z145"/>
  <c r="X147"/>
  <c r="Y147"/>
  <c r="Z146"/>
  <c r="X148"/>
  <c r="Y148"/>
  <c r="Z147"/>
  <c r="X149"/>
  <c r="Y149"/>
  <c r="Z148"/>
  <c r="X150"/>
  <c r="Y150"/>
  <c r="Z149"/>
  <c r="X151"/>
  <c r="Y151"/>
  <c r="Z150"/>
  <c r="X152"/>
  <c r="Y152"/>
  <c r="Z151"/>
  <c r="X153"/>
  <c r="Y153"/>
  <c r="Z152"/>
  <c r="X154"/>
  <c r="Y154"/>
  <c r="Z153"/>
  <c r="X155"/>
  <c r="Y155"/>
  <c r="Z154"/>
  <c r="X156"/>
  <c r="Y156"/>
  <c r="Z155"/>
  <c r="X157"/>
  <c r="Y157"/>
  <c r="Z156"/>
  <c r="X158"/>
  <c r="Y158"/>
  <c r="Z157"/>
  <c r="X159"/>
  <c r="Y159"/>
  <c r="Z158"/>
  <c r="X160"/>
  <c r="Y160"/>
  <c r="Z159"/>
  <c r="X161"/>
  <c r="Y161"/>
  <c r="Z160"/>
  <c r="X162"/>
  <c r="Y162"/>
  <c r="Z161"/>
  <c r="X163"/>
  <c r="Y163"/>
  <c r="Z162"/>
  <c r="X164"/>
  <c r="Y164"/>
  <c r="Z163"/>
  <c r="X165"/>
  <c r="Y165"/>
  <c r="Z164"/>
  <c r="X166"/>
  <c r="Y166"/>
  <c r="Z165"/>
  <c r="X167"/>
  <c r="Y167"/>
  <c r="Z166"/>
  <c r="X168"/>
  <c r="Y168"/>
  <c r="Z167"/>
  <c r="X169"/>
  <c r="Y169"/>
  <c r="Z168"/>
  <c r="X170"/>
  <c r="Y170"/>
  <c r="Z169"/>
  <c r="X171"/>
  <c r="Y171"/>
  <c r="Z170"/>
  <c r="X172"/>
  <c r="Y172"/>
  <c r="Z171"/>
  <c r="X173"/>
  <c r="Y173"/>
  <c r="Z172"/>
  <c r="X174"/>
  <c r="Y174"/>
  <c r="Z173"/>
  <c r="X175"/>
  <c r="Y175"/>
  <c r="Z174"/>
  <c r="X176"/>
  <c r="Y176"/>
  <c r="Z175"/>
  <c r="X177"/>
  <c r="Y177"/>
  <c r="Z176"/>
  <c r="X178"/>
  <c r="Y178"/>
  <c r="Z177"/>
  <c r="X179"/>
  <c r="Y179"/>
  <c r="Z178"/>
  <c r="X180"/>
  <c r="Y180"/>
  <c r="Z179"/>
  <c r="X181"/>
  <c r="Y181"/>
  <c r="Z180"/>
  <c r="X182"/>
  <c r="Y182"/>
  <c r="Z181"/>
  <c r="X183"/>
  <c r="Y183"/>
  <c r="Z182"/>
  <c r="X184"/>
  <c r="Y184"/>
  <c r="Z183"/>
  <c r="X185"/>
  <c r="Y185"/>
  <c r="Z184"/>
  <c r="X186"/>
  <c r="Y186"/>
  <c r="Z185"/>
  <c r="X187"/>
  <c r="Y187"/>
  <c r="Z186"/>
  <c r="X188"/>
  <c r="Y188"/>
  <c r="Z187"/>
  <c r="X189"/>
  <c r="Y189"/>
  <c r="Z188"/>
  <c r="X190"/>
  <c r="Y190"/>
  <c r="Z189"/>
  <c r="X191"/>
  <c r="Y191"/>
  <c r="Z190"/>
  <c r="X192"/>
  <c r="Y192"/>
  <c r="Z191"/>
  <c r="X193"/>
  <c r="Y193"/>
  <c r="Z192"/>
  <c r="X194"/>
  <c r="Y194"/>
  <c r="Z193"/>
  <c r="X195"/>
  <c r="Y195"/>
  <c r="Z194"/>
  <c r="X196"/>
  <c r="Y196"/>
  <c r="Z195"/>
  <c r="AA102"/>
  <c r="AC196"/>
  <c r="AD196"/>
  <c r="O195"/>
  <c r="P195"/>
  <c r="AC195"/>
  <c r="AD195"/>
  <c r="O194"/>
  <c r="P194"/>
  <c r="AC194"/>
  <c r="AD194"/>
  <c r="O193"/>
  <c r="P193"/>
  <c r="AC193"/>
  <c r="AD193"/>
  <c r="O192"/>
  <c r="P192"/>
  <c r="AC192"/>
  <c r="AD192"/>
  <c r="O191"/>
  <c r="P191"/>
  <c r="AC191"/>
  <c r="AD191"/>
  <c r="O190"/>
  <c r="P190"/>
  <c r="AC190"/>
  <c r="AD190"/>
  <c r="O189"/>
  <c r="P189"/>
  <c r="AC189"/>
  <c r="AD189"/>
  <c r="O188"/>
  <c r="P188"/>
  <c r="AC188"/>
  <c r="AD188"/>
  <c r="O187"/>
  <c r="P187"/>
  <c r="AC187"/>
  <c r="AD187"/>
  <c r="O186"/>
  <c r="P186"/>
  <c r="AC186"/>
  <c r="AD186"/>
  <c r="O185"/>
  <c r="P185"/>
  <c r="AC185"/>
  <c r="AD185"/>
  <c r="O184"/>
  <c r="P184"/>
  <c r="AC184"/>
  <c r="AD184"/>
  <c r="O183"/>
  <c r="P183"/>
  <c r="AC183"/>
  <c r="AD183"/>
  <c r="O182"/>
  <c r="P182"/>
  <c r="AC182"/>
  <c r="AD182"/>
  <c r="O181"/>
  <c r="P181"/>
  <c r="AC181"/>
  <c r="AD181"/>
  <c r="O180"/>
  <c r="P180"/>
  <c r="AC180"/>
  <c r="AD180"/>
  <c r="O179"/>
  <c r="P179"/>
  <c r="AC179"/>
  <c r="AD179"/>
  <c r="O178"/>
  <c r="P178"/>
  <c r="AC178"/>
  <c r="AD178"/>
  <c r="O177"/>
  <c r="P177"/>
  <c r="AC177"/>
  <c r="AD177"/>
  <c r="O176"/>
  <c r="P176"/>
  <c r="AC176"/>
  <c r="AD176"/>
  <c r="O175"/>
  <c r="P175"/>
  <c r="AC175"/>
  <c r="AD175"/>
  <c r="O174"/>
  <c r="P174"/>
  <c r="AC174"/>
  <c r="AD174"/>
  <c r="O173"/>
  <c r="P173"/>
  <c r="AC173"/>
  <c r="AD173"/>
  <c r="O172"/>
  <c r="P172"/>
  <c r="AC172"/>
  <c r="AD172"/>
  <c r="O171"/>
  <c r="P171"/>
  <c r="AC171"/>
  <c r="AD171"/>
  <c r="O170"/>
  <c r="P170"/>
  <c r="AC170"/>
  <c r="AD170"/>
  <c r="O169"/>
  <c r="P169"/>
  <c r="AC169"/>
  <c r="AD169"/>
  <c r="O168"/>
  <c r="P168"/>
  <c r="AC168"/>
  <c r="AD168"/>
  <c r="O167"/>
  <c r="P167"/>
  <c r="AC167"/>
  <c r="AD167"/>
  <c r="O166"/>
  <c r="P166"/>
  <c r="AC166"/>
  <c r="AD166"/>
  <c r="O165"/>
  <c r="P165"/>
  <c r="AC165"/>
  <c r="AD165"/>
  <c r="O164"/>
  <c r="P164"/>
  <c r="AC164"/>
  <c r="AD164"/>
  <c r="O163"/>
  <c r="P163"/>
  <c r="AC163"/>
  <c r="AD163"/>
  <c r="O162"/>
  <c r="P162"/>
  <c r="AC162"/>
  <c r="AD162"/>
  <c r="O161"/>
  <c r="P161"/>
  <c r="AC161"/>
  <c r="AD161"/>
  <c r="O160"/>
  <c r="P160"/>
  <c r="AC160"/>
  <c r="AD160"/>
  <c r="O159"/>
  <c r="P159"/>
  <c r="AC159"/>
  <c r="AD159"/>
  <c r="O158"/>
  <c r="P158"/>
  <c r="AC158"/>
  <c r="AD158"/>
  <c r="O157"/>
  <c r="P157"/>
  <c r="AC157"/>
  <c r="AD157"/>
  <c r="O156"/>
  <c r="P156"/>
  <c r="AC156"/>
  <c r="AD156"/>
  <c r="O155"/>
  <c r="P155"/>
  <c r="AC155"/>
  <c r="AD155"/>
  <c r="O154"/>
  <c r="P154"/>
  <c r="AC154"/>
  <c r="AD154"/>
  <c r="O153"/>
  <c r="P153"/>
  <c r="AC153"/>
  <c r="AD153"/>
  <c r="O152"/>
  <c r="P152"/>
  <c r="AC152"/>
  <c r="AD152"/>
  <c r="O151"/>
  <c r="P151"/>
  <c r="AC151"/>
  <c r="AD151"/>
  <c r="O150"/>
  <c r="P150"/>
  <c r="AC150"/>
  <c r="AD150"/>
  <c r="O149"/>
  <c r="P149"/>
  <c r="AC149"/>
  <c r="AD149"/>
  <c r="O148"/>
  <c r="P148"/>
  <c r="AC148"/>
  <c r="AD148"/>
  <c r="O147"/>
  <c r="P147"/>
  <c r="AC147"/>
  <c r="AD147"/>
  <c r="O146"/>
  <c r="P146"/>
  <c r="AC146"/>
  <c r="AD146"/>
  <c r="O145"/>
  <c r="P145"/>
  <c r="AC145"/>
  <c r="AD145"/>
  <c r="O144"/>
  <c r="P144"/>
  <c r="AC144"/>
  <c r="AD144"/>
  <c r="O143"/>
  <c r="P143"/>
  <c r="AC143"/>
  <c r="AD143"/>
  <c r="O142"/>
  <c r="P142"/>
  <c r="AC142"/>
  <c r="AD142"/>
  <c r="O141"/>
  <c r="P141"/>
  <c r="AC141"/>
  <c r="AD141"/>
  <c r="O140"/>
  <c r="P140"/>
  <c r="AC140"/>
  <c r="AD140"/>
  <c r="O139"/>
  <c r="P139"/>
  <c r="AC139"/>
  <c r="AD139"/>
  <c r="O138"/>
  <c r="P138"/>
  <c r="AC138"/>
  <c r="AD138"/>
  <c r="O137"/>
  <c r="P137"/>
  <c r="AC137"/>
  <c r="AD137"/>
  <c r="O136"/>
  <c r="P136"/>
  <c r="AC136"/>
  <c r="AD136"/>
  <c r="O135"/>
  <c r="P135"/>
  <c r="AC135"/>
  <c r="AD135"/>
  <c r="O134"/>
  <c r="P134"/>
  <c r="AC134"/>
  <c r="AD134"/>
  <c r="O133"/>
  <c r="P133"/>
  <c r="AC133"/>
  <c r="AD133"/>
  <c r="O132"/>
  <c r="P132"/>
  <c r="AC132"/>
  <c r="AD132"/>
  <c r="O131"/>
  <c r="P131"/>
  <c r="AC131"/>
  <c r="AD131"/>
  <c r="O130"/>
  <c r="P130"/>
  <c r="AC130"/>
  <c r="AD130"/>
  <c r="O129"/>
  <c r="P129"/>
  <c r="AC129"/>
  <c r="AD129"/>
  <c r="O128"/>
  <c r="P128"/>
  <c r="AC128"/>
  <c r="AD128"/>
  <c r="O127"/>
  <c r="P127"/>
  <c r="AC127"/>
  <c r="AD127"/>
  <c r="O126"/>
  <c r="P126"/>
  <c r="AC126"/>
  <c r="AD126"/>
  <c r="O125"/>
  <c r="P125"/>
  <c r="AC125"/>
  <c r="AD125"/>
  <c r="O124"/>
  <c r="P124"/>
  <c r="AC124"/>
  <c r="AD124"/>
  <c r="O123"/>
  <c r="P123"/>
  <c r="AC123"/>
  <c r="AD123"/>
  <c r="O122"/>
  <c r="P122"/>
  <c r="AC122"/>
  <c r="AD122"/>
  <c r="O121"/>
  <c r="P121"/>
  <c r="AC121"/>
  <c r="AD121"/>
  <c r="O120"/>
  <c r="P120"/>
  <c r="AC120"/>
  <c r="AD120"/>
  <c r="O119"/>
  <c r="P119"/>
  <c r="AC119"/>
  <c r="AD119"/>
  <c r="O118"/>
  <c r="P118"/>
  <c r="AC118"/>
  <c r="AD118"/>
  <c r="O117"/>
  <c r="P117"/>
  <c r="AC117"/>
  <c r="AD117"/>
  <c r="O116"/>
  <c r="P116"/>
  <c r="AC116"/>
  <c r="AD116"/>
  <c r="O115"/>
  <c r="P115"/>
  <c r="AC115"/>
  <c r="AD115"/>
  <c r="O114"/>
  <c r="P114"/>
  <c r="AC114"/>
  <c r="AD114"/>
  <c r="O113"/>
  <c r="P113"/>
  <c r="AC113"/>
  <c r="AD113"/>
  <c r="O112"/>
  <c r="P112"/>
  <c r="AC112"/>
  <c r="AD112"/>
  <c r="O111"/>
  <c r="P111"/>
  <c r="AC111"/>
  <c r="AD111"/>
  <c r="O110"/>
  <c r="P110"/>
  <c r="AC110"/>
  <c r="AD110"/>
  <c r="O109"/>
  <c r="P109"/>
  <c r="AC109"/>
  <c r="AD109"/>
  <c r="O108"/>
  <c r="P108"/>
  <c r="AC108"/>
  <c r="AD108"/>
  <c r="O107"/>
  <c r="P107"/>
  <c r="AC107"/>
  <c r="AD107"/>
  <c r="O106"/>
  <c r="P106"/>
  <c r="AC106"/>
  <c r="AD106"/>
  <c r="O105"/>
  <c r="P105"/>
  <c r="AC105"/>
  <c r="AD105"/>
  <c r="O104"/>
  <c r="P104"/>
  <c r="AC104"/>
  <c r="AD104"/>
  <c r="O103"/>
  <c r="P103"/>
  <c r="AC103"/>
  <c r="AD103"/>
  <c r="O96"/>
  <c r="P96"/>
  <c r="X33"/>
  <c r="X32"/>
  <c r="Y33"/>
  <c r="Y32"/>
  <c r="Z32"/>
  <c r="X34"/>
  <c r="Y34"/>
  <c r="Z33"/>
  <c r="X35"/>
  <c r="Y35"/>
  <c r="Z34"/>
  <c r="X36"/>
  <c r="Y36"/>
  <c r="Z35"/>
  <c r="X37"/>
  <c r="Y37"/>
  <c r="Z36"/>
  <c r="X38"/>
  <c r="Y38"/>
  <c r="Z37"/>
  <c r="X39"/>
  <c r="Y39"/>
  <c r="Z38"/>
  <c r="X40"/>
  <c r="Y40"/>
  <c r="Z39"/>
  <c r="X41"/>
  <c r="Y41"/>
  <c r="Z40"/>
  <c r="X42"/>
  <c r="Y42"/>
  <c r="Z41"/>
  <c r="X43"/>
  <c r="Y43"/>
  <c r="Z42"/>
  <c r="X44"/>
  <c r="Y44"/>
  <c r="Z43"/>
  <c r="X45"/>
  <c r="Y45"/>
  <c r="Z44"/>
  <c r="X46"/>
  <c r="Y46"/>
  <c r="Z45"/>
  <c r="X47"/>
  <c r="Y47"/>
  <c r="Z46"/>
  <c r="X48"/>
  <c r="Y48"/>
  <c r="Z47"/>
  <c r="X49"/>
  <c r="Y49"/>
  <c r="Z48"/>
  <c r="X50"/>
  <c r="Y50"/>
  <c r="Z49"/>
  <c r="X51"/>
  <c r="Y51"/>
  <c r="Z50"/>
  <c r="X52"/>
  <c r="Y52"/>
  <c r="Z51"/>
  <c r="X53"/>
  <c r="Y53"/>
  <c r="Z52"/>
  <c r="X54"/>
  <c r="Y54"/>
  <c r="Z53"/>
  <c r="X55"/>
  <c r="Y55"/>
  <c r="Z54"/>
  <c r="X56"/>
  <c r="Y56"/>
  <c r="Z55"/>
  <c r="X57"/>
  <c r="Y57"/>
  <c r="Z56"/>
  <c r="X58"/>
  <c r="Y58"/>
  <c r="Z57"/>
  <c r="X59"/>
  <c r="Y59"/>
  <c r="Z58"/>
  <c r="X60"/>
  <c r="Y60"/>
  <c r="Z59"/>
  <c r="X61"/>
  <c r="Y61"/>
  <c r="Z60"/>
  <c r="X62"/>
  <c r="Y62"/>
  <c r="Z61"/>
  <c r="X63"/>
  <c r="Y63"/>
  <c r="Z62"/>
  <c r="X64"/>
  <c r="Y64"/>
  <c r="Z63"/>
  <c r="X65"/>
  <c r="Y65"/>
  <c r="Z64"/>
  <c r="X66"/>
  <c r="Y66"/>
  <c r="Z65"/>
  <c r="X67"/>
  <c r="Y67"/>
  <c r="Z66"/>
  <c r="X68"/>
  <c r="Y68"/>
  <c r="Z67"/>
  <c r="X69"/>
  <c r="Y69"/>
  <c r="Z68"/>
  <c r="X70"/>
  <c r="Y70"/>
  <c r="Z69"/>
  <c r="X71"/>
  <c r="Y71"/>
  <c r="Z70"/>
  <c r="X72"/>
  <c r="Y72"/>
  <c r="Z71"/>
  <c r="X73"/>
  <c r="Y73"/>
  <c r="Z72"/>
  <c r="X74"/>
  <c r="Y74"/>
  <c r="Z73"/>
  <c r="X75"/>
  <c r="Y75"/>
  <c r="Z74"/>
  <c r="X76"/>
  <c r="Y76"/>
  <c r="Z75"/>
  <c r="X77"/>
  <c r="Y77"/>
  <c r="Z76"/>
  <c r="X78"/>
  <c r="Y78"/>
  <c r="Z77"/>
  <c r="X79"/>
  <c r="Y79"/>
  <c r="Z78"/>
  <c r="X80"/>
  <c r="Y80"/>
  <c r="Z79"/>
  <c r="X81"/>
  <c r="Y81"/>
  <c r="Z80"/>
  <c r="X82"/>
  <c r="Y82"/>
  <c r="Z81"/>
  <c r="X83"/>
  <c r="Y83"/>
  <c r="Z82"/>
  <c r="X84"/>
  <c r="Y84"/>
  <c r="Z83"/>
  <c r="X85"/>
  <c r="Y85"/>
  <c r="Z84"/>
  <c r="X86"/>
  <c r="Y86"/>
  <c r="Z85"/>
  <c r="X87"/>
  <c r="Y87"/>
  <c r="Z86"/>
  <c r="X88"/>
  <c r="Y88"/>
  <c r="Z87"/>
  <c r="X89"/>
  <c r="Y89"/>
  <c r="Z88"/>
  <c r="X90"/>
  <c r="Y90"/>
  <c r="Z89"/>
  <c r="X91"/>
  <c r="Y91"/>
  <c r="Z90"/>
  <c r="X92"/>
  <c r="Y92"/>
  <c r="Z91"/>
  <c r="X93"/>
  <c r="Y93"/>
  <c r="Z92"/>
  <c r="X94"/>
  <c r="Y94"/>
  <c r="Z93"/>
  <c r="X95"/>
  <c r="Y95"/>
  <c r="Z94"/>
  <c r="X96"/>
  <c r="Y96"/>
  <c r="Z95"/>
  <c r="AA32"/>
  <c r="AC96"/>
  <c r="AD96"/>
  <c r="O95"/>
  <c r="P95"/>
  <c r="AC95"/>
  <c r="AD95"/>
  <c r="O94"/>
  <c r="P94"/>
  <c r="AC94"/>
  <c r="AD94"/>
  <c r="O93"/>
  <c r="P93"/>
  <c r="AC93"/>
  <c r="AD93"/>
  <c r="O92"/>
  <c r="P92"/>
  <c r="AC92"/>
  <c r="AD92"/>
  <c r="O91"/>
  <c r="P91"/>
  <c r="AC91"/>
  <c r="AD91"/>
  <c r="O90"/>
  <c r="P90"/>
  <c r="AC90"/>
  <c r="AD90"/>
  <c r="O89"/>
  <c r="P89"/>
  <c r="AC89"/>
  <c r="AD89"/>
  <c r="O88"/>
  <c r="P88"/>
  <c r="AC88"/>
  <c r="AD88"/>
  <c r="O87"/>
  <c r="P87"/>
  <c r="AC87"/>
  <c r="AD87"/>
  <c r="O86"/>
  <c r="P86"/>
  <c r="AC86"/>
  <c r="AD86"/>
  <c r="O85"/>
  <c r="P85"/>
  <c r="AC85"/>
  <c r="AD85"/>
  <c r="O84"/>
  <c r="P84"/>
  <c r="AC84"/>
  <c r="AD84"/>
  <c r="O83"/>
  <c r="P83"/>
  <c r="AC83"/>
  <c r="AD83"/>
  <c r="O82"/>
  <c r="P82"/>
  <c r="AC82"/>
  <c r="AD82"/>
  <c r="O81"/>
  <c r="P81"/>
  <c r="AC81"/>
  <c r="AD81"/>
  <c r="O80"/>
  <c r="P80"/>
  <c r="AC80"/>
  <c r="AD80"/>
  <c r="O79"/>
  <c r="P79"/>
  <c r="AC79"/>
  <c r="AD79"/>
  <c r="O78"/>
  <c r="P78"/>
  <c r="AC78"/>
  <c r="AD78"/>
  <c r="O77"/>
  <c r="P77"/>
  <c r="AC77"/>
  <c r="AD77"/>
  <c r="O76"/>
  <c r="P76"/>
  <c r="AC76"/>
  <c r="AD76"/>
  <c r="O75"/>
  <c r="P75"/>
  <c r="AC75"/>
  <c r="AD75"/>
  <c r="O74"/>
  <c r="P74"/>
  <c r="AC74"/>
  <c r="AD74"/>
  <c r="O73"/>
  <c r="P73"/>
  <c r="AC73"/>
  <c r="AD73"/>
  <c r="O72"/>
  <c r="P72"/>
  <c r="AC72"/>
  <c r="AD72"/>
  <c r="O71"/>
  <c r="P71"/>
  <c r="AC71"/>
  <c r="AD71"/>
  <c r="O70"/>
  <c r="P70"/>
  <c r="AC70"/>
  <c r="AD70"/>
  <c r="O69"/>
  <c r="P69"/>
  <c r="AC69"/>
  <c r="AD69"/>
  <c r="O68"/>
  <c r="P68"/>
  <c r="AC68"/>
  <c r="AD68"/>
  <c r="O67"/>
  <c r="P67"/>
  <c r="AC67"/>
  <c r="AD67"/>
  <c r="O66"/>
  <c r="P66"/>
  <c r="AC66"/>
  <c r="AD66"/>
  <c r="O65"/>
  <c r="P65"/>
  <c r="AC65"/>
  <c r="AD65"/>
  <c r="O64"/>
  <c r="P64"/>
  <c r="AC64"/>
  <c r="AD64"/>
  <c r="O63"/>
  <c r="P63"/>
  <c r="AC63"/>
  <c r="AD63"/>
  <c r="O62"/>
  <c r="P62"/>
  <c r="AC62"/>
  <c r="AD62"/>
  <c r="O61"/>
  <c r="P61"/>
  <c r="AC61"/>
  <c r="AD61"/>
  <c r="O60"/>
  <c r="P60"/>
  <c r="AC60"/>
  <c r="AD60"/>
  <c r="O59"/>
  <c r="P59"/>
  <c r="AC59"/>
  <c r="AD59"/>
  <c r="O58"/>
  <c r="P58"/>
  <c r="AC58"/>
  <c r="AD58"/>
  <c r="O57"/>
  <c r="P57"/>
  <c r="AC57"/>
  <c r="AD57"/>
  <c r="O56"/>
  <c r="P56"/>
  <c r="AC56"/>
  <c r="AD56"/>
  <c r="O55"/>
  <c r="P55"/>
  <c r="AC55"/>
  <c r="AD55"/>
  <c r="O54"/>
  <c r="P54"/>
  <c r="AC54"/>
  <c r="AD54"/>
  <c r="O53"/>
  <c r="P53"/>
  <c r="AC53"/>
  <c r="AD53"/>
  <c r="O52"/>
  <c r="P52"/>
  <c r="AC52"/>
  <c r="AD52"/>
  <c r="O51"/>
  <c r="P51"/>
  <c r="AC51"/>
  <c r="AD51"/>
  <c r="O50"/>
  <c r="P50"/>
  <c r="AC50"/>
  <c r="AD50"/>
  <c r="O49"/>
  <c r="P49"/>
  <c r="AC49"/>
  <c r="AD49"/>
  <c r="O48"/>
  <c r="P48"/>
  <c r="AC48"/>
  <c r="AD48"/>
  <c r="O47"/>
  <c r="P47"/>
  <c r="AC47"/>
  <c r="AD47"/>
  <c r="O46"/>
  <c r="P46"/>
  <c r="AC46"/>
  <c r="AD46"/>
  <c r="O45"/>
  <c r="P45"/>
  <c r="AC45"/>
  <c r="AD45"/>
  <c r="O44"/>
  <c r="P44"/>
  <c r="AC44"/>
  <c r="AD44"/>
  <c r="O43"/>
  <c r="P43"/>
  <c r="AC43"/>
  <c r="AD43"/>
  <c r="O42"/>
  <c r="P42"/>
  <c r="AC42"/>
  <c r="AD42"/>
  <c r="O41"/>
  <c r="P41"/>
  <c r="AC41"/>
  <c r="AD41"/>
  <c r="O40"/>
  <c r="P40"/>
  <c r="AC40"/>
  <c r="AD40"/>
  <c r="O39"/>
  <c r="P39"/>
  <c r="AC39"/>
  <c r="AD39"/>
  <c r="O38"/>
  <c r="P38"/>
  <c r="AC38"/>
  <c r="AD38"/>
  <c r="O37"/>
  <c r="P37"/>
  <c r="AC37"/>
  <c r="AD37"/>
  <c r="O36"/>
  <c r="P36"/>
  <c r="AC36"/>
  <c r="AD36"/>
  <c r="O35"/>
  <c r="P35"/>
  <c r="AC35"/>
  <c r="AD35"/>
  <c r="O34"/>
  <c r="P34"/>
  <c r="AC34"/>
  <c r="AD34"/>
  <c r="O33"/>
  <c r="P33"/>
  <c r="AC33"/>
  <c r="AD33"/>
  <c r="O26"/>
  <c r="O2"/>
  <c r="P26"/>
  <c r="X3"/>
  <c r="X2"/>
  <c r="Y3"/>
  <c r="Y2"/>
  <c r="Z2"/>
  <c r="X4"/>
  <c r="Y4"/>
  <c r="Z3"/>
  <c r="X5"/>
  <c r="Y5"/>
  <c r="Z4"/>
  <c r="X6"/>
  <c r="Y6"/>
  <c r="Z5"/>
  <c r="X7"/>
  <c r="Y7"/>
  <c r="Z6"/>
  <c r="X8"/>
  <c r="Y8"/>
  <c r="Z7"/>
  <c r="X9"/>
  <c r="Y9"/>
  <c r="Z8"/>
  <c r="X10"/>
  <c r="Y10"/>
  <c r="Z9"/>
  <c r="X11"/>
  <c r="Y11"/>
  <c r="Z10"/>
  <c r="X12"/>
  <c r="Y12"/>
  <c r="Z11"/>
  <c r="X13"/>
  <c r="Y13"/>
  <c r="Z12"/>
  <c r="X14"/>
  <c r="Y14"/>
  <c r="Z13"/>
  <c r="X15"/>
  <c r="Y15"/>
  <c r="Z14"/>
  <c r="X16"/>
  <c r="Y16"/>
  <c r="Z15"/>
  <c r="X17"/>
  <c r="Y17"/>
  <c r="Z16"/>
  <c r="X18"/>
  <c r="Y18"/>
  <c r="Z17"/>
  <c r="X19"/>
  <c r="Y19"/>
  <c r="Z18"/>
  <c r="X20"/>
  <c r="Y20"/>
  <c r="Z19"/>
  <c r="X21"/>
  <c r="Y21"/>
  <c r="Z20"/>
  <c r="X22"/>
  <c r="Y22"/>
  <c r="Z21"/>
  <c r="X23"/>
  <c r="Y23"/>
  <c r="Z22"/>
  <c r="X24"/>
  <c r="Y24"/>
  <c r="Z23"/>
  <c r="X25"/>
  <c r="Y25"/>
  <c r="Z24"/>
  <c r="X26"/>
  <c r="Y26"/>
  <c r="Z25"/>
  <c r="AA2"/>
  <c r="AC26"/>
  <c r="P2"/>
  <c r="AC2"/>
  <c r="AD26"/>
  <c r="O25"/>
  <c r="P25"/>
  <c r="AC25"/>
  <c r="AD25"/>
  <c r="O24"/>
  <c r="P24"/>
  <c r="AC24"/>
  <c r="AD24"/>
  <c r="O23"/>
  <c r="P23"/>
  <c r="AC23"/>
  <c r="AD23"/>
  <c r="O22"/>
  <c r="P22"/>
  <c r="AC22"/>
  <c r="AD22"/>
  <c r="O21"/>
  <c r="P21"/>
  <c r="AC21"/>
  <c r="AD21"/>
  <c r="O20"/>
  <c r="P20"/>
  <c r="AC20"/>
  <c r="AD20"/>
  <c r="O19"/>
  <c r="P19"/>
  <c r="AC19"/>
  <c r="AD19"/>
  <c r="O18"/>
  <c r="P18"/>
  <c r="AC18"/>
  <c r="AD18"/>
  <c r="O17"/>
  <c r="P17"/>
  <c r="AC17"/>
  <c r="AD17"/>
  <c r="O16"/>
  <c r="P16"/>
  <c r="AC16"/>
  <c r="AD16"/>
  <c r="O15"/>
  <c r="P15"/>
  <c r="AC15"/>
  <c r="AD15"/>
  <c r="O14"/>
  <c r="P14"/>
  <c r="AC14"/>
  <c r="AD14"/>
  <c r="O13"/>
  <c r="P13"/>
  <c r="AC13"/>
  <c r="AD13"/>
  <c r="O12"/>
  <c r="P12"/>
  <c r="AC12"/>
  <c r="AD12"/>
  <c r="O11"/>
  <c r="P11"/>
  <c r="AC11"/>
  <c r="AD11"/>
  <c r="O10"/>
  <c r="P10"/>
  <c r="AC10"/>
  <c r="AD10"/>
  <c r="O9"/>
  <c r="P9"/>
  <c r="AC9"/>
  <c r="AD9"/>
  <c r="O8"/>
  <c r="P8"/>
  <c r="AC8"/>
  <c r="AD8"/>
  <c r="O7"/>
  <c r="P7"/>
  <c r="AC7"/>
  <c r="AD7"/>
  <c r="O6"/>
  <c r="P6"/>
  <c r="AC6"/>
  <c r="AD6"/>
  <c r="O5"/>
  <c r="P5"/>
  <c r="AC5"/>
  <c r="AD5"/>
  <c r="O4"/>
  <c r="P4"/>
  <c r="AC4"/>
  <c r="AD4"/>
  <c r="O3"/>
  <c r="P3"/>
  <c r="AC3"/>
  <c r="AD3"/>
  <c r="AD2"/>
  <c r="Z26"/>
  <c r="Z96"/>
  <c r="Z196"/>
  <c r="Z296"/>
  <c r="B3"/>
  <c r="B4"/>
  <c r="B5"/>
  <c r="B6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O157"/>
  <c r="O122"/>
  <c r="P157"/>
  <c r="X123"/>
  <c r="X122"/>
  <c r="Y123"/>
  <c r="Y122"/>
  <c r="Z122"/>
  <c r="X124"/>
  <c r="Y124"/>
  <c r="Z123"/>
  <c r="X125"/>
  <c r="Y125"/>
  <c r="Z124"/>
  <c r="X126"/>
  <c r="Y126"/>
  <c r="Z125"/>
  <c r="X127"/>
  <c r="Y127"/>
  <c r="Z126"/>
  <c r="X128"/>
  <c r="Y128"/>
  <c r="Z127"/>
  <c r="X129"/>
  <c r="Y129"/>
  <c r="Z128"/>
  <c r="X130"/>
  <c r="Y130"/>
  <c r="Z129"/>
  <c r="X131"/>
  <c r="Y131"/>
  <c r="Z130"/>
  <c r="X132"/>
  <c r="Y132"/>
  <c r="Z131"/>
  <c r="X133"/>
  <c r="Y133"/>
  <c r="Z132"/>
  <c r="X134"/>
  <c r="Y134"/>
  <c r="Z133"/>
  <c r="X135"/>
  <c r="Y135"/>
  <c r="Z134"/>
  <c r="X136"/>
  <c r="Y136"/>
  <c r="Z135"/>
  <c r="X137"/>
  <c r="Y137"/>
  <c r="Z136"/>
  <c r="X138"/>
  <c r="Y138"/>
  <c r="Z137"/>
  <c r="X139"/>
  <c r="Y139"/>
  <c r="Z138"/>
  <c r="X140"/>
  <c r="Y140"/>
  <c r="Z139"/>
  <c r="X141"/>
  <c r="Y141"/>
  <c r="Z140"/>
  <c r="X142"/>
  <c r="Y142"/>
  <c r="Z141"/>
  <c r="X143"/>
  <c r="Y143"/>
  <c r="Z142"/>
  <c r="X144"/>
  <c r="Y144"/>
  <c r="Z143"/>
  <c r="X145"/>
  <c r="Y145"/>
  <c r="Z144"/>
  <c r="X146"/>
  <c r="Y146"/>
  <c r="Z145"/>
  <c r="X147"/>
  <c r="Y147"/>
  <c r="Z146"/>
  <c r="X148"/>
  <c r="Y148"/>
  <c r="Z147"/>
  <c r="X149"/>
  <c r="Y149"/>
  <c r="Z148"/>
  <c r="X150"/>
  <c r="Y150"/>
  <c r="Z149"/>
  <c r="X151"/>
  <c r="Y151"/>
  <c r="Z150"/>
  <c r="X152"/>
  <c r="Y152"/>
  <c r="Z151"/>
  <c r="X153"/>
  <c r="Y153"/>
  <c r="Z152"/>
  <c r="X154"/>
  <c r="Y154"/>
  <c r="Z153"/>
  <c r="X155"/>
  <c r="Y155"/>
  <c r="Z154"/>
  <c r="X156"/>
  <c r="Y156"/>
  <c r="Z155"/>
  <c r="X157"/>
  <c r="Y157"/>
  <c r="Z156"/>
  <c r="AA122"/>
  <c r="AC157"/>
  <c r="O156"/>
  <c r="P156"/>
  <c r="AC156"/>
  <c r="O155"/>
  <c r="P155"/>
  <c r="AC155"/>
  <c r="O154"/>
  <c r="P154"/>
  <c r="AC154"/>
  <c r="O153"/>
  <c r="P153"/>
  <c r="AC153"/>
  <c r="O152"/>
  <c r="P152"/>
  <c r="AC152"/>
  <c r="O151"/>
  <c r="P151"/>
  <c r="AC151"/>
  <c r="O150"/>
  <c r="P150"/>
  <c r="AC150"/>
  <c r="O149"/>
  <c r="P149"/>
  <c r="AC149"/>
  <c r="O148"/>
  <c r="P148"/>
  <c r="AC148"/>
  <c r="O147"/>
  <c r="P147"/>
  <c r="AC147"/>
  <c r="O146"/>
  <c r="P146"/>
  <c r="AC146"/>
  <c r="O145"/>
  <c r="P145"/>
  <c r="AC145"/>
  <c r="O144"/>
  <c r="P144"/>
  <c r="AC144"/>
  <c r="O143"/>
  <c r="P143"/>
  <c r="AC143"/>
  <c r="O142"/>
  <c r="P142"/>
  <c r="AC142"/>
  <c r="O141"/>
  <c r="P141"/>
  <c r="AC141"/>
  <c r="O140"/>
  <c r="P140"/>
  <c r="AC140"/>
  <c r="O139"/>
  <c r="P139"/>
  <c r="AC139"/>
  <c r="O138"/>
  <c r="P138"/>
  <c r="AC138"/>
  <c r="O137"/>
  <c r="P137"/>
  <c r="AC137"/>
  <c r="O136"/>
  <c r="P136"/>
  <c r="AC136"/>
  <c r="O135"/>
  <c r="P135"/>
  <c r="AC135"/>
  <c r="O134"/>
  <c r="P134"/>
  <c r="AC134"/>
  <c r="O133"/>
  <c r="P133"/>
  <c r="AC133"/>
  <c r="O132"/>
  <c r="P132"/>
  <c r="AC132"/>
  <c r="O131"/>
  <c r="P131"/>
  <c r="AC131"/>
  <c r="O130"/>
  <c r="P130"/>
  <c r="AC130"/>
  <c r="O129"/>
  <c r="P129"/>
  <c r="AC129"/>
  <c r="O128"/>
  <c r="P128"/>
  <c r="AC128"/>
  <c r="O127"/>
  <c r="P127"/>
  <c r="AC127"/>
  <c r="O126"/>
  <c r="P126"/>
  <c r="AC126"/>
  <c r="O125"/>
  <c r="P125"/>
  <c r="AC125"/>
  <c r="O124"/>
  <c r="P124"/>
  <c r="AC124"/>
  <c r="O123"/>
  <c r="P123"/>
  <c r="AC123"/>
  <c r="P122"/>
  <c r="AC122"/>
  <c r="O117"/>
  <c r="O82"/>
  <c r="P117"/>
  <c r="X83"/>
  <c r="X82"/>
  <c r="Y83"/>
  <c r="Y82"/>
  <c r="Z82"/>
  <c r="X84"/>
  <c r="Y84"/>
  <c r="Z83"/>
  <c r="X85"/>
  <c r="Y85"/>
  <c r="Z84"/>
  <c r="X86"/>
  <c r="Y86"/>
  <c r="Z85"/>
  <c r="X87"/>
  <c r="Y87"/>
  <c r="Z86"/>
  <c r="X88"/>
  <c r="Y88"/>
  <c r="Z87"/>
  <c r="X89"/>
  <c r="Y89"/>
  <c r="Z88"/>
  <c r="X90"/>
  <c r="Y90"/>
  <c r="Z89"/>
  <c r="X91"/>
  <c r="Y91"/>
  <c r="Z90"/>
  <c r="X92"/>
  <c r="Y92"/>
  <c r="Z91"/>
  <c r="X93"/>
  <c r="Y93"/>
  <c r="Z92"/>
  <c r="X94"/>
  <c r="Y94"/>
  <c r="Z93"/>
  <c r="X95"/>
  <c r="Y95"/>
  <c r="Z94"/>
  <c r="X96"/>
  <c r="Y96"/>
  <c r="Z95"/>
  <c r="X97"/>
  <c r="Y97"/>
  <c r="Z96"/>
  <c r="X98"/>
  <c r="Y98"/>
  <c r="Z97"/>
  <c r="X99"/>
  <c r="Y99"/>
  <c r="Z98"/>
  <c r="X100"/>
  <c r="Y100"/>
  <c r="Z99"/>
  <c r="X101"/>
  <c r="Y101"/>
  <c r="Z100"/>
  <c r="X102"/>
  <c r="Y102"/>
  <c r="Z101"/>
  <c r="X103"/>
  <c r="Y103"/>
  <c r="Z102"/>
  <c r="X104"/>
  <c r="Y104"/>
  <c r="Z103"/>
  <c r="X105"/>
  <c r="Y105"/>
  <c r="Z104"/>
  <c r="X106"/>
  <c r="Y106"/>
  <c r="Z105"/>
  <c r="X107"/>
  <c r="Y107"/>
  <c r="Z106"/>
  <c r="X108"/>
  <c r="Y108"/>
  <c r="Z107"/>
  <c r="X109"/>
  <c r="Y109"/>
  <c r="Z108"/>
  <c r="X110"/>
  <c r="Y110"/>
  <c r="Z109"/>
  <c r="X111"/>
  <c r="Y111"/>
  <c r="Z110"/>
  <c r="X112"/>
  <c r="Y112"/>
  <c r="Z111"/>
  <c r="X113"/>
  <c r="Y113"/>
  <c r="Z112"/>
  <c r="X114"/>
  <c r="Y114"/>
  <c r="Z113"/>
  <c r="X115"/>
  <c r="Y115"/>
  <c r="Z114"/>
  <c r="X116"/>
  <c r="Y116"/>
  <c r="Z115"/>
  <c r="X117"/>
  <c r="Y117"/>
  <c r="Z116"/>
  <c r="AA82"/>
  <c r="AC117"/>
  <c r="O116"/>
  <c r="P116"/>
  <c r="AC116"/>
  <c r="O115"/>
  <c r="P115"/>
  <c r="AC115"/>
  <c r="O114"/>
  <c r="P114"/>
  <c r="AC114"/>
  <c r="O113"/>
  <c r="P113"/>
  <c r="AC113"/>
  <c r="O112"/>
  <c r="P112"/>
  <c r="AC112"/>
  <c r="O111"/>
  <c r="P111"/>
  <c r="AC111"/>
  <c r="O110"/>
  <c r="P110"/>
  <c r="AC110"/>
  <c r="O109"/>
  <c r="P109"/>
  <c r="AC109"/>
  <c r="O108"/>
  <c r="P108"/>
  <c r="AC108"/>
  <c r="O107"/>
  <c r="P107"/>
  <c r="AC107"/>
  <c r="O106"/>
  <c r="P106"/>
  <c r="AC106"/>
  <c r="O105"/>
  <c r="P105"/>
  <c r="AC105"/>
  <c r="O104"/>
  <c r="P104"/>
  <c r="AC104"/>
  <c r="O103"/>
  <c r="P103"/>
  <c r="AC103"/>
  <c r="O102"/>
  <c r="P102"/>
  <c r="AC102"/>
  <c r="O101"/>
  <c r="P101"/>
  <c r="AC101"/>
  <c r="O100"/>
  <c r="P100"/>
  <c r="AC100"/>
  <c r="O99"/>
  <c r="P99"/>
  <c r="AC99"/>
  <c r="O98"/>
  <c r="P98"/>
  <c r="AC98"/>
  <c r="O97"/>
  <c r="P97"/>
  <c r="AC97"/>
  <c r="O96"/>
  <c r="P96"/>
  <c r="AC96"/>
  <c r="O95"/>
  <c r="P95"/>
  <c r="AC95"/>
  <c r="O94"/>
  <c r="P94"/>
  <c r="AC94"/>
  <c r="O93"/>
  <c r="P93"/>
  <c r="AC93"/>
  <c r="O92"/>
  <c r="P92"/>
  <c r="AC92"/>
  <c r="O91"/>
  <c r="P91"/>
  <c r="AC91"/>
  <c r="O90"/>
  <c r="P90"/>
  <c r="AC90"/>
  <c r="O89"/>
  <c r="P89"/>
  <c r="AC89"/>
  <c r="O88"/>
  <c r="P88"/>
  <c r="AC88"/>
  <c r="O87"/>
  <c r="P87"/>
  <c r="AC87"/>
  <c r="O86"/>
  <c r="P86"/>
  <c r="AC86"/>
  <c r="O85"/>
  <c r="P85"/>
  <c r="AC85"/>
  <c r="O84"/>
  <c r="P84"/>
  <c r="AC84"/>
  <c r="O83"/>
  <c r="P83"/>
  <c r="AC83"/>
  <c r="P82"/>
  <c r="AC82"/>
  <c r="O77"/>
  <c r="O42"/>
  <c r="P77"/>
  <c r="X43"/>
  <c r="X42"/>
  <c r="Y43"/>
  <c r="Y42"/>
  <c r="Z42"/>
  <c r="X44"/>
  <c r="Y44"/>
  <c r="Z43"/>
  <c r="X45"/>
  <c r="Y45"/>
  <c r="Z44"/>
  <c r="X46"/>
  <c r="Y46"/>
  <c r="Z45"/>
  <c r="X47"/>
  <c r="Y47"/>
  <c r="Z46"/>
  <c r="X48"/>
  <c r="Y48"/>
  <c r="Z47"/>
  <c r="X49"/>
  <c r="Y49"/>
  <c r="Z48"/>
  <c r="X50"/>
  <c r="Y50"/>
  <c r="Z49"/>
  <c r="X51"/>
  <c r="Y51"/>
  <c r="Z50"/>
  <c r="X52"/>
  <c r="Y52"/>
  <c r="Z51"/>
  <c r="X53"/>
  <c r="Y53"/>
  <c r="Z52"/>
  <c r="X54"/>
  <c r="Y54"/>
  <c r="Z53"/>
  <c r="X55"/>
  <c r="Y55"/>
  <c r="Z54"/>
  <c r="X56"/>
  <c r="Y56"/>
  <c r="Z55"/>
  <c r="X57"/>
  <c r="Y57"/>
  <c r="Z56"/>
  <c r="X58"/>
  <c r="Y58"/>
  <c r="Z57"/>
  <c r="X59"/>
  <c r="Y59"/>
  <c r="Z58"/>
  <c r="X60"/>
  <c r="Y60"/>
  <c r="Z59"/>
  <c r="X61"/>
  <c r="Y61"/>
  <c r="Z60"/>
  <c r="X62"/>
  <c r="Y62"/>
  <c r="Z61"/>
  <c r="X63"/>
  <c r="Y63"/>
  <c r="Z62"/>
  <c r="X64"/>
  <c r="Y64"/>
  <c r="Z63"/>
  <c r="X65"/>
  <c r="Y65"/>
  <c r="Z64"/>
  <c r="X66"/>
  <c r="Y66"/>
  <c r="Z65"/>
  <c r="X67"/>
  <c r="Y67"/>
  <c r="Z66"/>
  <c r="X68"/>
  <c r="Y68"/>
  <c r="Z67"/>
  <c r="X69"/>
  <c r="Y69"/>
  <c r="Z68"/>
  <c r="X70"/>
  <c r="Y70"/>
  <c r="Z69"/>
  <c r="X71"/>
  <c r="Y71"/>
  <c r="Z70"/>
  <c r="X72"/>
  <c r="Y72"/>
  <c r="Z71"/>
  <c r="X73"/>
  <c r="Y73"/>
  <c r="Z72"/>
  <c r="X74"/>
  <c r="Y74"/>
  <c r="Z73"/>
  <c r="X75"/>
  <c r="Y75"/>
  <c r="Z74"/>
  <c r="X76"/>
  <c r="Y76"/>
  <c r="Z75"/>
  <c r="X77"/>
  <c r="Y77"/>
  <c r="Z76"/>
  <c r="AA42"/>
  <c r="AC77"/>
  <c r="O76"/>
  <c r="P76"/>
  <c r="AC76"/>
  <c r="O75"/>
  <c r="P75"/>
  <c r="AC75"/>
  <c r="O74"/>
  <c r="P74"/>
  <c r="AC74"/>
  <c r="O73"/>
  <c r="P73"/>
  <c r="AC73"/>
  <c r="O72"/>
  <c r="P72"/>
  <c r="AC72"/>
  <c r="O71"/>
  <c r="P71"/>
  <c r="AC71"/>
  <c r="O70"/>
  <c r="P70"/>
  <c r="AC70"/>
  <c r="O69"/>
  <c r="P69"/>
  <c r="AC69"/>
  <c r="O68"/>
  <c r="P68"/>
  <c r="AC68"/>
  <c r="O67"/>
  <c r="P67"/>
  <c r="AC67"/>
  <c r="O66"/>
  <c r="P66"/>
  <c r="AC66"/>
  <c r="O65"/>
  <c r="P65"/>
  <c r="AC65"/>
  <c r="O64"/>
  <c r="P64"/>
  <c r="AC64"/>
  <c r="O63"/>
  <c r="P63"/>
  <c r="AC63"/>
  <c r="O62"/>
  <c r="P62"/>
  <c r="AC62"/>
  <c r="O61"/>
  <c r="P61"/>
  <c r="AC61"/>
  <c r="O60"/>
  <c r="P60"/>
  <c r="AC60"/>
  <c r="O59"/>
  <c r="P59"/>
  <c r="AC59"/>
  <c r="O58"/>
  <c r="P58"/>
  <c r="AC58"/>
  <c r="O57"/>
  <c r="P57"/>
  <c r="AC57"/>
  <c r="O56"/>
  <c r="P56"/>
  <c r="AC56"/>
  <c r="O55"/>
  <c r="P55"/>
  <c r="AC55"/>
  <c r="O54"/>
  <c r="P54"/>
  <c r="AC54"/>
  <c r="O53"/>
  <c r="P53"/>
  <c r="AC53"/>
  <c r="O52"/>
  <c r="P52"/>
  <c r="AC52"/>
  <c r="O51"/>
  <c r="P51"/>
  <c r="AC51"/>
  <c r="O50"/>
  <c r="P50"/>
  <c r="AC50"/>
  <c r="O49"/>
  <c r="P49"/>
  <c r="AC49"/>
  <c r="O48"/>
  <c r="P48"/>
  <c r="AC48"/>
  <c r="O47"/>
  <c r="P47"/>
  <c r="AC47"/>
  <c r="O46"/>
  <c r="P46"/>
  <c r="AC46"/>
  <c r="O45"/>
  <c r="P45"/>
  <c r="AC45"/>
  <c r="O44"/>
  <c r="P44"/>
  <c r="AC44"/>
  <c r="O43"/>
  <c r="P43"/>
  <c r="AC43"/>
  <c r="P42"/>
  <c r="AC42"/>
  <c r="O37"/>
  <c r="O2"/>
  <c r="P37"/>
  <c r="X3"/>
  <c r="X2"/>
  <c r="Y3"/>
  <c r="Y2"/>
  <c r="Z2"/>
  <c r="X4"/>
  <c r="Y4"/>
  <c r="Z3"/>
  <c r="X5"/>
  <c r="Y5"/>
  <c r="Z4"/>
  <c r="X6"/>
  <c r="Y6"/>
  <c r="Z5"/>
  <c r="X7"/>
  <c r="Y7"/>
  <c r="Z6"/>
  <c r="X8"/>
  <c r="Y8"/>
  <c r="Z7"/>
  <c r="X9"/>
  <c r="Y9"/>
  <c r="Z8"/>
  <c r="X10"/>
  <c r="Y10"/>
  <c r="Z9"/>
  <c r="X11"/>
  <c r="Y11"/>
  <c r="Z10"/>
  <c r="X12"/>
  <c r="Y12"/>
  <c r="Z11"/>
  <c r="X13"/>
  <c r="Y13"/>
  <c r="Z12"/>
  <c r="X14"/>
  <c r="Y14"/>
  <c r="Z13"/>
  <c r="X15"/>
  <c r="Y15"/>
  <c r="Z14"/>
  <c r="X16"/>
  <c r="Y16"/>
  <c r="Z15"/>
  <c r="X17"/>
  <c r="Y17"/>
  <c r="Z16"/>
  <c r="X18"/>
  <c r="Y18"/>
  <c r="Z17"/>
  <c r="X19"/>
  <c r="Y19"/>
  <c r="Z18"/>
  <c r="X20"/>
  <c r="Y20"/>
  <c r="Z19"/>
  <c r="X21"/>
  <c r="Y21"/>
  <c r="Z20"/>
  <c r="X22"/>
  <c r="Y22"/>
  <c r="Z21"/>
  <c r="X23"/>
  <c r="Y23"/>
  <c r="Z22"/>
  <c r="X24"/>
  <c r="Y24"/>
  <c r="Z23"/>
  <c r="X25"/>
  <c r="Y25"/>
  <c r="Z24"/>
  <c r="X26"/>
  <c r="Y26"/>
  <c r="Z25"/>
  <c r="X27"/>
  <c r="Y27"/>
  <c r="Z26"/>
  <c r="X28"/>
  <c r="Y28"/>
  <c r="Z27"/>
  <c r="X29"/>
  <c r="Y29"/>
  <c r="Z28"/>
  <c r="X30"/>
  <c r="Y30"/>
  <c r="Z29"/>
  <c r="X31"/>
  <c r="Y31"/>
  <c r="Z30"/>
  <c r="X32"/>
  <c r="Y32"/>
  <c r="Z31"/>
  <c r="X33"/>
  <c r="Y33"/>
  <c r="Z32"/>
  <c r="X34"/>
  <c r="Y34"/>
  <c r="Z33"/>
  <c r="X35"/>
  <c r="Y35"/>
  <c r="Z34"/>
  <c r="X36"/>
  <c r="Y36"/>
  <c r="Z35"/>
  <c r="X37"/>
  <c r="Y37"/>
  <c r="Z36"/>
  <c r="AA2"/>
  <c r="AC37"/>
  <c r="O36"/>
  <c r="P36"/>
  <c r="AC36"/>
  <c r="O35"/>
  <c r="P35"/>
  <c r="AC35"/>
  <c r="O34"/>
  <c r="P34"/>
  <c r="AC34"/>
  <c r="O33"/>
  <c r="P33"/>
  <c r="AC33"/>
  <c r="O32"/>
  <c r="P32"/>
  <c r="AC32"/>
  <c r="O31"/>
  <c r="P31"/>
  <c r="AC31"/>
  <c r="O30"/>
  <c r="P30"/>
  <c r="AC30"/>
  <c r="O29"/>
  <c r="P29"/>
  <c r="AC29"/>
  <c r="O28"/>
  <c r="P28"/>
  <c r="AC28"/>
  <c r="O27"/>
  <c r="P27"/>
  <c r="AC27"/>
  <c r="O26"/>
  <c r="P26"/>
  <c r="AC26"/>
  <c r="O25"/>
  <c r="P25"/>
  <c r="AC25"/>
  <c r="O24"/>
  <c r="P24"/>
  <c r="AC24"/>
  <c r="O23"/>
  <c r="P23"/>
  <c r="AC23"/>
  <c r="O22"/>
  <c r="P22"/>
  <c r="AC22"/>
  <c r="O21"/>
  <c r="P21"/>
  <c r="AC21"/>
  <c r="O20"/>
  <c r="P20"/>
  <c r="AC20"/>
  <c r="O19"/>
  <c r="P19"/>
  <c r="AC19"/>
  <c r="O18"/>
  <c r="P18"/>
  <c r="AC18"/>
  <c r="O17"/>
  <c r="P17"/>
  <c r="AC17"/>
  <c r="O16"/>
  <c r="P16"/>
  <c r="AC16"/>
  <c r="O15"/>
  <c r="P15"/>
  <c r="AC15"/>
  <c r="O14"/>
  <c r="P14"/>
  <c r="AC14"/>
  <c r="O13"/>
  <c r="P13"/>
  <c r="AC13"/>
  <c r="O12"/>
  <c r="P12"/>
  <c r="AC12"/>
  <c r="O11"/>
  <c r="P11"/>
  <c r="AC11"/>
  <c r="O10"/>
  <c r="P10"/>
  <c r="AC10"/>
  <c r="O9"/>
  <c r="P9"/>
  <c r="AC9"/>
  <c r="O8"/>
  <c r="P8"/>
  <c r="AC8"/>
  <c r="O7"/>
  <c r="P7"/>
  <c r="AC7"/>
  <c r="O6"/>
  <c r="P6"/>
  <c r="AC6"/>
  <c r="O5"/>
  <c r="P5"/>
  <c r="AC5"/>
  <c r="O4"/>
  <c r="P4"/>
  <c r="AC4"/>
  <c r="O3"/>
  <c r="P3"/>
  <c r="AC3"/>
  <c r="Z157"/>
  <c r="Z117"/>
  <c r="Z77"/>
  <c r="Z37"/>
  <c r="P2"/>
  <c r="AC2"/>
</calcChain>
</file>

<file path=xl/sharedStrings.xml><?xml version="1.0" encoding="utf-8"?>
<sst xmlns="http://schemas.openxmlformats.org/spreadsheetml/2006/main" count="409" uniqueCount="39">
  <si>
    <t>phNpn2wt_Neuron1_FRAP</t>
  </si>
  <si>
    <t>Time</t>
  </si>
  <si>
    <t>Section</t>
  </si>
  <si>
    <t>Area</t>
  </si>
  <si>
    <t>Mean</t>
  </si>
  <si>
    <t>Min</t>
  </si>
  <si>
    <t>Max</t>
  </si>
  <si>
    <t>Background</t>
  </si>
  <si>
    <t>Adjusted F</t>
  </si>
  <si>
    <t>%</t>
  </si>
  <si>
    <t>Control</t>
  </si>
  <si>
    <t>phNpn2TCS_Neuron2_FRAP</t>
  </si>
  <si>
    <t>phNpn2TCS_Neuron1_FRAP</t>
  </si>
  <si>
    <t>phNpn2TCS_Neuron3_FRAP</t>
  </si>
  <si>
    <t>phNpn2TCS_Neuron4_FRAP</t>
  </si>
  <si>
    <t>phNpn2wt_Neuron2_FRAP</t>
  </si>
  <si>
    <t>phNpn2wt_Neuron3_FRAP</t>
  </si>
  <si>
    <t>phNpn2wt_Neuron4_FRAP</t>
  </si>
  <si>
    <t>Bleach</t>
  </si>
  <si>
    <t>phNpn2wt_Neuron5_FRAP</t>
  </si>
  <si>
    <t>corrected F</t>
  </si>
  <si>
    <t>change</t>
  </si>
  <si>
    <t>ave change</t>
  </si>
  <si>
    <t>corrected%</t>
  </si>
  <si>
    <t>corrected %</t>
  </si>
  <si>
    <t>Npn2 wt</t>
  </si>
  <si>
    <t>Npn2 TCS</t>
  </si>
  <si>
    <t>Time in Minutes</t>
  </si>
  <si>
    <t>Sample</t>
  </si>
  <si>
    <t>#1</t>
  </si>
  <si>
    <t>#2</t>
  </si>
  <si>
    <t>#3</t>
  </si>
  <si>
    <t>#4</t>
  </si>
  <si>
    <t>#5</t>
  </si>
  <si>
    <t>#6</t>
  </si>
  <si>
    <t>#7</t>
  </si>
  <si>
    <t>#8</t>
  </si>
  <si>
    <t>Relative F</t>
  </si>
  <si>
    <t>Prebleach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</si>
</sst>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FA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  <xf numFmtId="14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0" fillId="3" borderId="0" xfId="0" applyFill="1"/>
    <xf numFmtId="0" fontId="6" fillId="3" borderId="0" xfId="0" applyFont="1" applyFill="1"/>
    <xf numFmtId="0" fontId="1" fillId="3" borderId="0" xfId="0" applyFont="1" applyFill="1"/>
    <xf numFmtId="0" fontId="6" fillId="4" borderId="1" xfId="0" applyFont="1" applyFill="1" applyBorder="1"/>
    <xf numFmtId="0" fontId="7" fillId="4" borderId="1" xfId="0" applyFont="1" applyFill="1" applyBorder="1"/>
    <xf numFmtId="0" fontId="8" fillId="4" borderId="1" xfId="0" applyFont="1" applyFill="1" applyBorder="1"/>
    <xf numFmtId="0" fontId="6" fillId="0" borderId="0" xfId="0" applyFon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>
        <c:manualLayout>
          <c:layoutTarget val="inner"/>
          <c:xMode val="edge"/>
          <c:yMode val="edge"/>
          <c:x val="0.0799936140346649"/>
          <c:y val="0.0833333333333333"/>
          <c:w val="0.828257173668135"/>
          <c:h val="0.822469378827647"/>
        </c:manualLayout>
      </c:layout>
      <c:lineChart>
        <c:grouping val="standard"/>
        <c:ser>
          <c:idx val="0"/>
          <c:order val="0"/>
          <c:val>
            <c:numRef>
              <c:f>'wt -11-14'!$P$32:$P$96</c:f>
              <c:numCache>
                <c:formatCode>General</c:formatCode>
                <c:ptCount val="65"/>
                <c:pt idx="0">
                  <c:v>1.0</c:v>
                </c:pt>
                <c:pt idx="1">
                  <c:v>0.988598749540272</c:v>
                </c:pt>
                <c:pt idx="2">
                  <c:v>0.976278043398308</c:v>
                </c:pt>
                <c:pt idx="3">
                  <c:v>0.962118425891872</c:v>
                </c:pt>
                <c:pt idx="4">
                  <c:v>0.945200441338727</c:v>
                </c:pt>
                <c:pt idx="5">
                  <c:v>0.469841853622655</c:v>
                </c:pt>
                <c:pt idx="6">
                  <c:v>0.476645825671203</c:v>
                </c:pt>
                <c:pt idx="7">
                  <c:v>0.466347922030158</c:v>
                </c:pt>
                <c:pt idx="8">
                  <c:v>0.474255240897389</c:v>
                </c:pt>
                <c:pt idx="9">
                  <c:v>0.477013607944097</c:v>
                </c:pt>
                <c:pt idx="10">
                  <c:v>0.481610886355278</c:v>
                </c:pt>
                <c:pt idx="11">
                  <c:v>0.451452739977933</c:v>
                </c:pt>
                <c:pt idx="12">
                  <c:v>0.458624494299375</c:v>
                </c:pt>
                <c:pt idx="13">
                  <c:v>0.450901066568591</c:v>
                </c:pt>
                <c:pt idx="14">
                  <c:v>0.464325119529239</c:v>
                </c:pt>
                <c:pt idx="15">
                  <c:v>0.455498344979772</c:v>
                </c:pt>
                <c:pt idx="16">
                  <c:v>0.4735196763516</c:v>
                </c:pt>
                <c:pt idx="17">
                  <c:v>0.470577418168444</c:v>
                </c:pt>
                <c:pt idx="18">
                  <c:v>0.468738506803972</c:v>
                </c:pt>
                <c:pt idx="19">
                  <c:v>0.486024273630011</c:v>
                </c:pt>
                <c:pt idx="20">
                  <c:v>0.47149687385068</c:v>
                </c:pt>
                <c:pt idx="21">
                  <c:v>0.469841853622655</c:v>
                </c:pt>
                <c:pt idx="22">
                  <c:v>0.478668628172122</c:v>
                </c:pt>
                <c:pt idx="23">
                  <c:v>0.459360058845164</c:v>
                </c:pt>
                <c:pt idx="24">
                  <c:v>0.467819051121736</c:v>
                </c:pt>
                <c:pt idx="25">
                  <c:v>0.463957337256344</c:v>
                </c:pt>
                <c:pt idx="26">
                  <c:v>0.456050018389114</c:v>
                </c:pt>
                <c:pt idx="27">
                  <c:v>0.457153365207797</c:v>
                </c:pt>
                <c:pt idx="28">
                  <c:v>0.444097094520044</c:v>
                </c:pt>
                <c:pt idx="29">
                  <c:v>0.448510481794777</c:v>
                </c:pt>
                <c:pt idx="30">
                  <c:v>0.443545421110703</c:v>
                </c:pt>
                <c:pt idx="31">
                  <c:v>0.435270319970577</c:v>
                </c:pt>
                <c:pt idx="32">
                  <c:v>0.442809856564914</c:v>
                </c:pt>
                <c:pt idx="33">
                  <c:v>0.427730783376241</c:v>
                </c:pt>
                <c:pt idx="34">
                  <c:v>0.444464876792939</c:v>
                </c:pt>
                <c:pt idx="35">
                  <c:v>0.445568223611622</c:v>
                </c:pt>
                <c:pt idx="36">
                  <c:v>0.441338727473336</c:v>
                </c:pt>
                <c:pt idx="37">
                  <c:v>0.445936005884516</c:v>
                </c:pt>
                <c:pt idx="38">
                  <c:v>0.45163663111438</c:v>
                </c:pt>
                <c:pt idx="39">
                  <c:v>0.442442074292019</c:v>
                </c:pt>
                <c:pt idx="40">
                  <c:v>0.4404192717911</c:v>
                </c:pt>
                <c:pt idx="41">
                  <c:v>0.442993747701361</c:v>
                </c:pt>
                <c:pt idx="42">
                  <c:v>0.428834130194925</c:v>
                </c:pt>
                <c:pt idx="43">
                  <c:v>0.425340198602427</c:v>
                </c:pt>
                <c:pt idx="44">
                  <c:v>0.417984553144538</c:v>
                </c:pt>
                <c:pt idx="45">
                  <c:v>0.434902537697683</c:v>
                </c:pt>
                <c:pt idx="46">
                  <c:v>0.430673041559397</c:v>
                </c:pt>
                <c:pt idx="47">
                  <c:v>0.426259654284663</c:v>
                </c:pt>
                <c:pt idx="48">
                  <c:v>0.426075763148216</c:v>
                </c:pt>
                <c:pt idx="49">
                  <c:v>0.412283927914675</c:v>
                </c:pt>
                <c:pt idx="50">
                  <c:v>0.400331004045605</c:v>
                </c:pt>
                <c:pt idx="51">
                  <c:v>0.429201912467819</c:v>
                </c:pt>
                <c:pt idx="52">
                  <c:v>0.410996689959544</c:v>
                </c:pt>
                <c:pt idx="53">
                  <c:v>0.411180581095991</c:v>
                </c:pt>
                <c:pt idx="54">
                  <c:v>0.408422214049283</c:v>
                </c:pt>
                <c:pt idx="55">
                  <c:v>0.411732254505333</c:v>
                </c:pt>
                <c:pt idx="56">
                  <c:v>0.412835601324016</c:v>
                </c:pt>
                <c:pt idx="57">
                  <c:v>0.417616770871644</c:v>
                </c:pt>
                <c:pt idx="58">
                  <c:v>0.426259654284663</c:v>
                </c:pt>
                <c:pt idx="59">
                  <c:v>0.426627436557558</c:v>
                </c:pt>
                <c:pt idx="60">
                  <c:v>0.430305259286502</c:v>
                </c:pt>
                <c:pt idx="61">
                  <c:v>0.418904008826775</c:v>
                </c:pt>
                <c:pt idx="62">
                  <c:v>0.430305259286502</c:v>
                </c:pt>
                <c:pt idx="63">
                  <c:v>0.425340198602427</c:v>
                </c:pt>
                <c:pt idx="64">
                  <c:v>0.447223243839647</c:v>
                </c:pt>
              </c:numCache>
            </c:numRef>
          </c:val>
        </c:ser>
        <c:ser>
          <c:idx val="1"/>
          <c:order val="1"/>
          <c:val>
            <c:numRef>
              <c:f>'wt -11-14'!$Y$32:$Y$96</c:f>
              <c:numCache>
                <c:formatCode>General</c:formatCode>
                <c:ptCount val="65"/>
                <c:pt idx="0">
                  <c:v>1.0</c:v>
                </c:pt>
                <c:pt idx="1">
                  <c:v>0.984494658220667</c:v>
                </c:pt>
                <c:pt idx="2">
                  <c:v>0.986858277394346</c:v>
                </c:pt>
                <c:pt idx="3">
                  <c:v>0.98241467334783</c:v>
                </c:pt>
                <c:pt idx="4">
                  <c:v>0.966247518199868</c:v>
                </c:pt>
                <c:pt idx="5">
                  <c:v>0.970218398411648</c:v>
                </c:pt>
                <c:pt idx="6">
                  <c:v>0.970123853644701</c:v>
                </c:pt>
                <c:pt idx="7">
                  <c:v>0.958494847310201</c:v>
                </c:pt>
                <c:pt idx="8">
                  <c:v>0.947622199111279</c:v>
                </c:pt>
                <c:pt idx="9">
                  <c:v>0.954618511865368</c:v>
                </c:pt>
                <c:pt idx="10">
                  <c:v>0.959818474047462</c:v>
                </c:pt>
                <c:pt idx="11">
                  <c:v>0.963600264725347</c:v>
                </c:pt>
                <c:pt idx="12">
                  <c:v>0.96549116006429</c:v>
                </c:pt>
                <c:pt idx="13">
                  <c:v>0.939774983454666</c:v>
                </c:pt>
                <c:pt idx="14">
                  <c:v>0.958494847310201</c:v>
                </c:pt>
                <c:pt idx="15">
                  <c:v>0.930036872459109</c:v>
                </c:pt>
                <c:pt idx="16">
                  <c:v>0.951025810721376</c:v>
                </c:pt>
                <c:pt idx="17">
                  <c:v>0.932873215467524</c:v>
                </c:pt>
                <c:pt idx="18">
                  <c:v>0.931171409662475</c:v>
                </c:pt>
                <c:pt idx="19">
                  <c:v>0.942705871230027</c:v>
                </c:pt>
                <c:pt idx="20">
                  <c:v>0.922851470171126</c:v>
                </c:pt>
                <c:pt idx="21">
                  <c:v>0.911600642904415</c:v>
                </c:pt>
                <c:pt idx="22">
                  <c:v>0.93268412593363</c:v>
                </c:pt>
                <c:pt idx="23">
                  <c:v>0.919542403327976</c:v>
                </c:pt>
                <c:pt idx="24">
                  <c:v>0.912924269641675</c:v>
                </c:pt>
                <c:pt idx="25">
                  <c:v>0.911411553370521</c:v>
                </c:pt>
                <c:pt idx="26">
                  <c:v>0.92436418644228</c:v>
                </c:pt>
                <c:pt idx="27">
                  <c:v>0.905171598752009</c:v>
                </c:pt>
                <c:pt idx="28">
                  <c:v>0.907440673158741</c:v>
                </c:pt>
                <c:pt idx="29">
                  <c:v>0.897986196464026</c:v>
                </c:pt>
                <c:pt idx="30">
                  <c:v>0.883520847121112</c:v>
                </c:pt>
                <c:pt idx="31">
                  <c:v>0.885695376760896</c:v>
                </c:pt>
                <c:pt idx="32">
                  <c:v>0.888153540701522</c:v>
                </c:pt>
                <c:pt idx="33">
                  <c:v>0.882764488985535</c:v>
                </c:pt>
                <c:pt idx="34">
                  <c:v>0.877091802968706</c:v>
                </c:pt>
                <c:pt idx="35">
                  <c:v>0.872837288456084</c:v>
                </c:pt>
                <c:pt idx="36">
                  <c:v>0.868866408244304</c:v>
                </c:pt>
                <c:pt idx="37">
                  <c:v>0.866597333837572</c:v>
                </c:pt>
                <c:pt idx="38">
                  <c:v>0.862815543159686</c:v>
                </c:pt>
                <c:pt idx="39">
                  <c:v>0.849768365320979</c:v>
                </c:pt>
                <c:pt idx="40">
                  <c:v>0.845702940342252</c:v>
                </c:pt>
                <c:pt idx="41">
                  <c:v>0.846742932778671</c:v>
                </c:pt>
                <c:pt idx="42">
                  <c:v>0.852037439727711</c:v>
                </c:pt>
                <c:pt idx="43">
                  <c:v>0.823957643944408</c:v>
                </c:pt>
                <c:pt idx="44">
                  <c:v>0.822634017207148</c:v>
                </c:pt>
                <c:pt idx="45">
                  <c:v>0.835113926444171</c:v>
                </c:pt>
                <c:pt idx="46">
                  <c:v>0.834263023541647</c:v>
                </c:pt>
                <c:pt idx="47">
                  <c:v>0.82953578519429</c:v>
                </c:pt>
                <c:pt idx="48">
                  <c:v>0.818757681762314</c:v>
                </c:pt>
                <c:pt idx="49">
                  <c:v>0.807034130660868</c:v>
                </c:pt>
                <c:pt idx="50">
                  <c:v>0.81790677885979</c:v>
                </c:pt>
                <c:pt idx="51">
                  <c:v>0.798241467334783</c:v>
                </c:pt>
                <c:pt idx="52">
                  <c:v>0.788786990640068</c:v>
                </c:pt>
                <c:pt idx="53">
                  <c:v>0.793608773754373</c:v>
                </c:pt>
                <c:pt idx="54">
                  <c:v>0.795405124326368</c:v>
                </c:pt>
                <c:pt idx="55">
                  <c:v>0.786990640068072</c:v>
                </c:pt>
                <c:pt idx="56">
                  <c:v>0.788219722038385</c:v>
                </c:pt>
                <c:pt idx="57">
                  <c:v>0.785761558097759</c:v>
                </c:pt>
                <c:pt idx="58">
                  <c:v>0.779048879644512</c:v>
                </c:pt>
                <c:pt idx="59">
                  <c:v>0.777725252907251</c:v>
                </c:pt>
                <c:pt idx="60">
                  <c:v>0.784910655195235</c:v>
                </c:pt>
                <c:pt idx="61">
                  <c:v>0.774510730831048</c:v>
                </c:pt>
                <c:pt idx="62">
                  <c:v>0.765150798903281</c:v>
                </c:pt>
                <c:pt idx="63">
                  <c:v>0.7611799186915</c:v>
                </c:pt>
                <c:pt idx="64">
                  <c:v>0.761747187293183</c:v>
                </c:pt>
              </c:numCache>
            </c:numRef>
          </c:val>
        </c:ser>
        <c:marker val="1"/>
        <c:axId val="519211608"/>
        <c:axId val="519214664"/>
      </c:lineChart>
      <c:catAx>
        <c:axId val="519211608"/>
        <c:scaling>
          <c:orientation val="minMax"/>
        </c:scaling>
        <c:axPos val="b"/>
        <c:tickLblPos val="nextTo"/>
        <c:crossAx val="519214664"/>
        <c:crosses val="autoZero"/>
        <c:auto val="1"/>
        <c:lblAlgn val="ctr"/>
        <c:lblOffset val="100"/>
      </c:catAx>
      <c:valAx>
        <c:axId val="519214664"/>
        <c:scaling>
          <c:orientation val="minMax"/>
        </c:scaling>
        <c:axPos val="l"/>
        <c:majorGridlines/>
        <c:numFmt formatCode="General" sourceLinked="1"/>
        <c:tickLblPos val="nextTo"/>
        <c:crossAx val="5192116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>
        <c:manualLayout>
          <c:layoutTarget val="inner"/>
          <c:xMode val="edge"/>
          <c:yMode val="edge"/>
          <c:x val="0.0729884076990376"/>
          <c:y val="0.0277777777777778"/>
          <c:w val="0.686799212598425"/>
          <c:h val="0.822469378827647"/>
        </c:manualLayout>
      </c:layout>
      <c:lineChart>
        <c:grouping val="standard"/>
        <c:ser>
          <c:idx val="0"/>
          <c:order val="0"/>
          <c:val>
            <c:numRef>
              <c:f>'wt 11-6-15'!$P$42:$P$77</c:f>
              <c:numCache>
                <c:formatCode>General</c:formatCode>
                <c:ptCount val="36"/>
                <c:pt idx="0">
                  <c:v>1.0</c:v>
                </c:pt>
                <c:pt idx="1">
                  <c:v>0.996582117138937</c:v>
                </c:pt>
                <c:pt idx="2">
                  <c:v>0.963867322279563</c:v>
                </c:pt>
                <c:pt idx="3">
                  <c:v>0.92175943841722</c:v>
                </c:pt>
                <c:pt idx="4">
                  <c:v>0.905143602497247</c:v>
                </c:pt>
                <c:pt idx="5">
                  <c:v>0.30971485168878</c:v>
                </c:pt>
                <c:pt idx="6">
                  <c:v>0.340050929972641</c:v>
                </c:pt>
                <c:pt idx="7">
                  <c:v>0.387389825371353</c:v>
                </c:pt>
                <c:pt idx="8">
                  <c:v>0.405651007910112</c:v>
                </c:pt>
                <c:pt idx="9">
                  <c:v>0.433021132420635</c:v>
                </c:pt>
                <c:pt idx="10">
                  <c:v>0.419111458702612</c:v>
                </c:pt>
                <c:pt idx="11">
                  <c:v>0.416951941265456</c:v>
                </c:pt>
                <c:pt idx="12">
                  <c:v>0.422085530962555</c:v>
                </c:pt>
                <c:pt idx="13">
                  <c:v>0.433705791457728</c:v>
                </c:pt>
                <c:pt idx="14">
                  <c:v>0.40911760169081</c:v>
                </c:pt>
                <c:pt idx="15">
                  <c:v>0.393711420275108</c:v>
                </c:pt>
                <c:pt idx="16">
                  <c:v>0.376768138728699</c:v>
                </c:pt>
                <c:pt idx="17">
                  <c:v>0.386964957905647</c:v>
                </c:pt>
                <c:pt idx="18">
                  <c:v>0.369128642832594</c:v>
                </c:pt>
                <c:pt idx="19">
                  <c:v>0.361140052012437</c:v>
                </c:pt>
                <c:pt idx="20">
                  <c:v>0.372589824288888</c:v>
                </c:pt>
                <c:pt idx="21">
                  <c:v>0.355348864900264</c:v>
                </c:pt>
                <c:pt idx="22">
                  <c:v>0.346756799909073</c:v>
                </c:pt>
                <c:pt idx="23">
                  <c:v>0.334411287943777</c:v>
                </c:pt>
                <c:pt idx="24">
                  <c:v>0.323795013625527</c:v>
                </c:pt>
                <c:pt idx="25">
                  <c:v>0.30464891604673</c:v>
                </c:pt>
                <c:pt idx="26">
                  <c:v>0.300684388420873</c:v>
                </c:pt>
                <c:pt idx="27">
                  <c:v>0.300389416740861</c:v>
                </c:pt>
                <c:pt idx="28">
                  <c:v>0.30846460475148</c:v>
                </c:pt>
                <c:pt idx="29">
                  <c:v>0.284082083311909</c:v>
                </c:pt>
                <c:pt idx="30">
                  <c:v>0.277243611427582</c:v>
                </c:pt>
                <c:pt idx="31">
                  <c:v>0.259542604464626</c:v>
                </c:pt>
                <c:pt idx="32">
                  <c:v>0.273338619370168</c:v>
                </c:pt>
                <c:pt idx="33">
                  <c:v>0.25557807683877</c:v>
                </c:pt>
                <c:pt idx="34">
                  <c:v>0.275536023078151</c:v>
                </c:pt>
                <c:pt idx="35">
                  <c:v>0.255534778243538</c:v>
                </c:pt>
              </c:numCache>
            </c:numRef>
          </c:val>
        </c:ser>
        <c:ser>
          <c:idx val="1"/>
          <c:order val="1"/>
          <c:val>
            <c:numRef>
              <c:f>'wt 11-6-15'!$Y$42:$Y$77</c:f>
              <c:numCache>
                <c:formatCode>General</c:formatCode>
                <c:ptCount val="36"/>
                <c:pt idx="0">
                  <c:v>1.0</c:v>
                </c:pt>
                <c:pt idx="1">
                  <c:v>0.964383436179834</c:v>
                </c:pt>
                <c:pt idx="2">
                  <c:v>0.960357348659179</c:v>
                </c:pt>
                <c:pt idx="3">
                  <c:v>0.928160097084044</c:v>
                </c:pt>
                <c:pt idx="4">
                  <c:v>0.8942646379765</c:v>
                </c:pt>
                <c:pt idx="5">
                  <c:v>0.810369369678791</c:v>
                </c:pt>
                <c:pt idx="6">
                  <c:v>0.820707446544625</c:v>
                </c:pt>
                <c:pt idx="7">
                  <c:v>0.869631088264813</c:v>
                </c:pt>
                <c:pt idx="8">
                  <c:v>0.778698753248537</c:v>
                </c:pt>
                <c:pt idx="9">
                  <c:v>0.745795505283524</c:v>
                </c:pt>
                <c:pt idx="10">
                  <c:v>0.702909086745967</c:v>
                </c:pt>
                <c:pt idx="11">
                  <c:v>0.668452646723222</c:v>
                </c:pt>
                <c:pt idx="12">
                  <c:v>0.6260050908064</c:v>
                </c:pt>
                <c:pt idx="13">
                  <c:v>0.62452822268271</c:v>
                </c:pt>
                <c:pt idx="14">
                  <c:v>0.566048824420606</c:v>
                </c:pt>
                <c:pt idx="15">
                  <c:v>0.544243076465133</c:v>
                </c:pt>
                <c:pt idx="16">
                  <c:v>0.522704462278804</c:v>
                </c:pt>
                <c:pt idx="17">
                  <c:v>0.530542930304799</c:v>
                </c:pt>
                <c:pt idx="18">
                  <c:v>0.490774344472811</c:v>
                </c:pt>
                <c:pt idx="19">
                  <c:v>0.484920298731878</c:v>
                </c:pt>
                <c:pt idx="20">
                  <c:v>0.460706530657416</c:v>
                </c:pt>
                <c:pt idx="21">
                  <c:v>0.426063096996272</c:v>
                </c:pt>
                <c:pt idx="22">
                  <c:v>0.380543502734305</c:v>
                </c:pt>
                <c:pt idx="23">
                  <c:v>0.367736346602249</c:v>
                </c:pt>
                <c:pt idx="24">
                  <c:v>0.340248281757435</c:v>
                </c:pt>
                <c:pt idx="25">
                  <c:v>0.320167454711286</c:v>
                </c:pt>
                <c:pt idx="26">
                  <c:v>0.335535278830412</c:v>
                </c:pt>
                <c:pt idx="27">
                  <c:v>0.312145809243592</c:v>
                </c:pt>
                <c:pt idx="28">
                  <c:v>0.287630561629669</c:v>
                </c:pt>
                <c:pt idx="29">
                  <c:v>0.280055411176114</c:v>
                </c:pt>
                <c:pt idx="30">
                  <c:v>0.257875675943841</c:v>
                </c:pt>
                <c:pt idx="31">
                  <c:v>0.211543231784339</c:v>
                </c:pt>
                <c:pt idx="32">
                  <c:v>0.226899607313359</c:v>
                </c:pt>
                <c:pt idx="33">
                  <c:v>0.208062860392076</c:v>
                </c:pt>
                <c:pt idx="34">
                  <c:v>0.196106716124576</c:v>
                </c:pt>
                <c:pt idx="35">
                  <c:v>0.188001114329437</c:v>
                </c:pt>
              </c:numCache>
            </c:numRef>
          </c:val>
        </c:ser>
        <c:marker val="1"/>
        <c:axId val="519857144"/>
        <c:axId val="519860200"/>
      </c:lineChart>
      <c:catAx>
        <c:axId val="519857144"/>
        <c:scaling>
          <c:orientation val="minMax"/>
        </c:scaling>
        <c:axPos val="b"/>
        <c:tickLblPos val="nextTo"/>
        <c:crossAx val="519860200"/>
        <c:crosses val="autoZero"/>
        <c:auto val="1"/>
        <c:lblAlgn val="ctr"/>
        <c:lblOffset val="100"/>
      </c:catAx>
      <c:valAx>
        <c:axId val="519860200"/>
        <c:scaling>
          <c:orientation val="minMax"/>
        </c:scaling>
        <c:axPos val="l"/>
        <c:majorGridlines/>
        <c:numFmt formatCode="General" sourceLinked="1"/>
        <c:tickLblPos val="nextTo"/>
        <c:crossAx val="5198571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'wt 11-6-15'!$P$82:$P$117</c:f>
              <c:numCache>
                <c:formatCode>General</c:formatCode>
                <c:ptCount val="36"/>
                <c:pt idx="0">
                  <c:v>1.0</c:v>
                </c:pt>
                <c:pt idx="1">
                  <c:v>0.968598318518964</c:v>
                </c:pt>
                <c:pt idx="2">
                  <c:v>0.944891471828021</c:v>
                </c:pt>
                <c:pt idx="3">
                  <c:v>0.950814134805362</c:v>
                </c:pt>
                <c:pt idx="4">
                  <c:v>0.956399020909777</c:v>
                </c:pt>
                <c:pt idx="5">
                  <c:v>0.166267195387726</c:v>
                </c:pt>
                <c:pt idx="6">
                  <c:v>0.20099343417284</c:v>
                </c:pt>
                <c:pt idx="7">
                  <c:v>0.208989029192251</c:v>
                </c:pt>
                <c:pt idx="8">
                  <c:v>0.240448549178925</c:v>
                </c:pt>
                <c:pt idx="9">
                  <c:v>0.263310953687552</c:v>
                </c:pt>
                <c:pt idx="10">
                  <c:v>0.265839653154049</c:v>
                </c:pt>
                <c:pt idx="11">
                  <c:v>0.27800656120008</c:v>
                </c:pt>
                <c:pt idx="12">
                  <c:v>0.263468274422887</c:v>
                </c:pt>
                <c:pt idx="13">
                  <c:v>0.280114196345532</c:v>
                </c:pt>
                <c:pt idx="14">
                  <c:v>0.28644172886234</c:v>
                </c:pt>
                <c:pt idx="15">
                  <c:v>0.309496157209685</c:v>
                </c:pt>
                <c:pt idx="16">
                  <c:v>0.310227235920951</c:v>
                </c:pt>
                <c:pt idx="17">
                  <c:v>0.287135790929997</c:v>
                </c:pt>
                <c:pt idx="18">
                  <c:v>0.305961067745085</c:v>
                </c:pt>
                <c:pt idx="19">
                  <c:v>0.309572504037128</c:v>
                </c:pt>
                <c:pt idx="20">
                  <c:v>0.307409343926263</c:v>
                </c:pt>
                <c:pt idx="21">
                  <c:v>0.309257862566456</c:v>
                </c:pt>
                <c:pt idx="22">
                  <c:v>0.313440743294204</c:v>
                </c:pt>
                <c:pt idx="23">
                  <c:v>0.309526233232617</c:v>
                </c:pt>
                <c:pt idx="24">
                  <c:v>0.33292306553334</c:v>
                </c:pt>
                <c:pt idx="25">
                  <c:v>0.34696625470227</c:v>
                </c:pt>
                <c:pt idx="26">
                  <c:v>0.328270536139812</c:v>
                </c:pt>
                <c:pt idx="27">
                  <c:v>0.342126328550474</c:v>
                </c:pt>
                <c:pt idx="28">
                  <c:v>0.364523711473771</c:v>
                </c:pt>
                <c:pt idx="29">
                  <c:v>0.329936285102189</c:v>
                </c:pt>
                <c:pt idx="30">
                  <c:v>0.327981343611621</c:v>
                </c:pt>
                <c:pt idx="31">
                  <c:v>0.318280669446</c:v>
                </c:pt>
                <c:pt idx="32">
                  <c:v>0.328166426829663</c:v>
                </c:pt>
                <c:pt idx="33">
                  <c:v>0.319724318546727</c:v>
                </c:pt>
                <c:pt idx="34">
                  <c:v>0.316457599748287</c:v>
                </c:pt>
                <c:pt idx="35">
                  <c:v>0.332222062845007</c:v>
                </c:pt>
              </c:numCache>
            </c:numRef>
          </c:val>
        </c:ser>
        <c:ser>
          <c:idx val="1"/>
          <c:order val="1"/>
          <c:val>
            <c:numRef>
              <c:f>'wt 11-6-15'!$Y$82:$Y$117</c:f>
              <c:numCache>
                <c:formatCode>General</c:formatCode>
                <c:ptCount val="36"/>
                <c:pt idx="0">
                  <c:v>1.0</c:v>
                </c:pt>
                <c:pt idx="1">
                  <c:v>0.982837458782335</c:v>
                </c:pt>
                <c:pt idx="2">
                  <c:v>0.979285427201239</c:v>
                </c:pt>
                <c:pt idx="3">
                  <c:v>0.985217404113034</c:v>
                </c:pt>
                <c:pt idx="4">
                  <c:v>0.985659303776559</c:v>
                </c:pt>
                <c:pt idx="5">
                  <c:v>0.986698820127898</c:v>
                </c:pt>
                <c:pt idx="6">
                  <c:v>0.945995652549025</c:v>
                </c:pt>
                <c:pt idx="7">
                  <c:v>0.978780399014353</c:v>
                </c:pt>
                <c:pt idx="8">
                  <c:v>0.970056037085903</c:v>
                </c:pt>
                <c:pt idx="9">
                  <c:v>0.964969982387142</c:v>
                </c:pt>
                <c:pt idx="10">
                  <c:v>0.946113492459298</c:v>
                </c:pt>
                <c:pt idx="11">
                  <c:v>0.953095507142992</c:v>
                </c:pt>
                <c:pt idx="12">
                  <c:v>0.935009185200149</c:v>
                </c:pt>
                <c:pt idx="13">
                  <c:v>0.941214719046507</c:v>
                </c:pt>
                <c:pt idx="14">
                  <c:v>0.947224554470446</c:v>
                </c:pt>
                <c:pt idx="15">
                  <c:v>0.919477464169302</c:v>
                </c:pt>
                <c:pt idx="16">
                  <c:v>0.949213102956309</c:v>
                </c:pt>
                <c:pt idx="17">
                  <c:v>0.953970889333594</c:v>
                </c:pt>
                <c:pt idx="18">
                  <c:v>0.933805534688071</c:v>
                </c:pt>
                <c:pt idx="19">
                  <c:v>0.933969668848809</c:v>
                </c:pt>
                <c:pt idx="20">
                  <c:v>0.908242691295208</c:v>
                </c:pt>
                <c:pt idx="21">
                  <c:v>0.938144568527064</c:v>
                </c:pt>
                <c:pt idx="22">
                  <c:v>0.902445388566583</c:v>
                </c:pt>
                <c:pt idx="23">
                  <c:v>0.919401709941269</c:v>
                </c:pt>
                <c:pt idx="24">
                  <c:v>0.923991153589593</c:v>
                </c:pt>
                <c:pt idx="25">
                  <c:v>0.901702576275038</c:v>
                </c:pt>
                <c:pt idx="26">
                  <c:v>0.906115260057952</c:v>
                </c:pt>
                <c:pt idx="27">
                  <c:v>0.924365716161533</c:v>
                </c:pt>
                <c:pt idx="28">
                  <c:v>0.953954055060698</c:v>
                </c:pt>
                <c:pt idx="29">
                  <c:v>0.926998175585675</c:v>
                </c:pt>
                <c:pt idx="30">
                  <c:v>0.928494321589324</c:v>
                </c:pt>
                <c:pt idx="31">
                  <c:v>0.90098711967695</c:v>
                </c:pt>
                <c:pt idx="32">
                  <c:v>0.903032483833837</c:v>
                </c:pt>
                <c:pt idx="33">
                  <c:v>0.886591712066596</c:v>
                </c:pt>
                <c:pt idx="34">
                  <c:v>0.864427287514651</c:v>
                </c:pt>
                <c:pt idx="35">
                  <c:v>0.860887881638227</c:v>
                </c:pt>
              </c:numCache>
            </c:numRef>
          </c:val>
        </c:ser>
        <c:marker val="1"/>
        <c:axId val="519891320"/>
        <c:axId val="519894376"/>
      </c:lineChart>
      <c:catAx>
        <c:axId val="519891320"/>
        <c:scaling>
          <c:orientation val="minMax"/>
        </c:scaling>
        <c:axPos val="b"/>
        <c:tickLblPos val="nextTo"/>
        <c:crossAx val="519894376"/>
        <c:crosses val="autoZero"/>
        <c:auto val="1"/>
        <c:lblAlgn val="ctr"/>
        <c:lblOffset val="100"/>
      </c:catAx>
      <c:valAx>
        <c:axId val="519894376"/>
        <c:scaling>
          <c:orientation val="minMax"/>
        </c:scaling>
        <c:axPos val="l"/>
        <c:majorGridlines/>
        <c:numFmt formatCode="General" sourceLinked="1"/>
        <c:tickLblPos val="nextTo"/>
        <c:crossAx val="5198913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'wt 11-6-15'!$P$122:$P$157</c:f>
              <c:numCache>
                <c:formatCode>General</c:formatCode>
                <c:ptCount val="36"/>
                <c:pt idx="0">
                  <c:v>1.0</c:v>
                </c:pt>
                <c:pt idx="1">
                  <c:v>0.980069379845928</c:v>
                </c:pt>
                <c:pt idx="2">
                  <c:v>0.988075744237258</c:v>
                </c:pt>
                <c:pt idx="3">
                  <c:v>0.980322758434938</c:v>
                </c:pt>
                <c:pt idx="4">
                  <c:v>0.97284459862188</c:v>
                </c:pt>
                <c:pt idx="5">
                  <c:v>0.280668161334328</c:v>
                </c:pt>
                <c:pt idx="6">
                  <c:v>0.317663929213604</c:v>
                </c:pt>
                <c:pt idx="7">
                  <c:v>0.347095248902068</c:v>
                </c:pt>
                <c:pt idx="8">
                  <c:v>0.366881223798634</c:v>
                </c:pt>
                <c:pt idx="9">
                  <c:v>0.369366129567236</c:v>
                </c:pt>
                <c:pt idx="10">
                  <c:v>0.382018100608258</c:v>
                </c:pt>
                <c:pt idx="11">
                  <c:v>0.386554475149695</c:v>
                </c:pt>
                <c:pt idx="12">
                  <c:v>0.399921193273497</c:v>
                </c:pt>
                <c:pt idx="13">
                  <c:v>0.414504926667348</c:v>
                </c:pt>
                <c:pt idx="14">
                  <c:v>0.419621877345809</c:v>
                </c:pt>
                <c:pt idx="15">
                  <c:v>0.42521815248104</c:v>
                </c:pt>
                <c:pt idx="16">
                  <c:v>0.428078637142408</c:v>
                </c:pt>
                <c:pt idx="17">
                  <c:v>0.43854546724159</c:v>
                </c:pt>
                <c:pt idx="18">
                  <c:v>0.436022155663236</c:v>
                </c:pt>
                <c:pt idx="19">
                  <c:v>0.438341467550832</c:v>
                </c:pt>
                <c:pt idx="20">
                  <c:v>0.440823879435684</c:v>
                </c:pt>
                <c:pt idx="21">
                  <c:v>0.444415072035832</c:v>
                </c:pt>
                <c:pt idx="22">
                  <c:v>0.445706405041635</c:v>
                </c:pt>
                <c:pt idx="23">
                  <c:v>0.449960471942561</c:v>
                </c:pt>
                <c:pt idx="24">
                  <c:v>0.454509814679499</c:v>
                </c:pt>
                <c:pt idx="25">
                  <c:v>0.450326574077076</c:v>
                </c:pt>
                <c:pt idx="26">
                  <c:v>0.453541689007709</c:v>
                </c:pt>
                <c:pt idx="27">
                  <c:v>0.456039064195062</c:v>
                </c:pt>
                <c:pt idx="28">
                  <c:v>0.454960708861517</c:v>
                </c:pt>
                <c:pt idx="29">
                  <c:v>0.458606766904168</c:v>
                </c:pt>
                <c:pt idx="30">
                  <c:v>0.453482833351206</c:v>
                </c:pt>
                <c:pt idx="31">
                  <c:v>0.45890603295418</c:v>
                </c:pt>
                <c:pt idx="32">
                  <c:v>0.457283013409613</c:v>
                </c:pt>
                <c:pt idx="33">
                  <c:v>0.465322795843195</c:v>
                </c:pt>
                <c:pt idx="34">
                  <c:v>0.47053800554141</c:v>
                </c:pt>
                <c:pt idx="35">
                  <c:v>0.466783712944005</c:v>
                </c:pt>
              </c:numCache>
            </c:numRef>
          </c:val>
        </c:ser>
        <c:ser>
          <c:idx val="1"/>
          <c:order val="1"/>
          <c:val>
            <c:numRef>
              <c:f>'wt 11-6-15'!$Y$122:$Y$157</c:f>
              <c:numCache>
                <c:formatCode>General</c:formatCode>
                <c:ptCount val="36"/>
                <c:pt idx="0">
                  <c:v>1.0</c:v>
                </c:pt>
                <c:pt idx="1">
                  <c:v>0.987723974329486</c:v>
                </c:pt>
                <c:pt idx="2">
                  <c:v>1.001027443735566</c:v>
                </c:pt>
                <c:pt idx="3">
                  <c:v>0.990699297230125</c:v>
                </c:pt>
                <c:pt idx="4">
                  <c:v>0.992172813904356</c:v>
                </c:pt>
                <c:pt idx="5">
                  <c:v>1.001243510315232</c:v>
                </c:pt>
                <c:pt idx="6">
                  <c:v>0.993904626489763</c:v>
                </c:pt>
                <c:pt idx="7">
                  <c:v>0.990055607419734</c:v>
                </c:pt>
                <c:pt idx="8">
                  <c:v>0.986355825987274</c:v>
                </c:pt>
                <c:pt idx="9">
                  <c:v>0.98752922741233</c:v>
                </c:pt>
                <c:pt idx="10">
                  <c:v>0.989168381464521</c:v>
                </c:pt>
                <c:pt idx="11">
                  <c:v>0.982543296339619</c:v>
                </c:pt>
                <c:pt idx="12">
                  <c:v>0.990327843110243</c:v>
                </c:pt>
                <c:pt idx="13">
                  <c:v>0.975792343207207</c:v>
                </c:pt>
                <c:pt idx="14">
                  <c:v>0.966881544265154</c:v>
                </c:pt>
                <c:pt idx="15">
                  <c:v>0.977105962412615</c:v>
                </c:pt>
                <c:pt idx="16">
                  <c:v>0.968111524794563</c:v>
                </c:pt>
                <c:pt idx="17">
                  <c:v>0.957527952332514</c:v>
                </c:pt>
                <c:pt idx="18">
                  <c:v>0.969642850553676</c:v>
                </c:pt>
                <c:pt idx="19">
                  <c:v>0.972149960866119</c:v>
                </c:pt>
                <c:pt idx="20">
                  <c:v>0.969494842896637</c:v>
                </c:pt>
                <c:pt idx="21">
                  <c:v>0.969254176706383</c:v>
                </c:pt>
                <c:pt idx="22">
                  <c:v>0.964809847060121</c:v>
                </c:pt>
                <c:pt idx="23">
                  <c:v>0.96161066770313</c:v>
                </c:pt>
                <c:pt idx="24">
                  <c:v>0.974274137240407</c:v>
                </c:pt>
                <c:pt idx="25">
                  <c:v>0.962953396447734</c:v>
                </c:pt>
                <c:pt idx="26">
                  <c:v>0.956246722614381</c:v>
                </c:pt>
                <c:pt idx="27">
                  <c:v>0.954743276413934</c:v>
                </c:pt>
                <c:pt idx="28">
                  <c:v>0.963900891448888</c:v>
                </c:pt>
                <c:pt idx="29">
                  <c:v>0.94600139479792</c:v>
                </c:pt>
                <c:pt idx="30">
                  <c:v>0.953000394003763</c:v>
                </c:pt>
                <c:pt idx="31">
                  <c:v>0.941818641010913</c:v>
                </c:pt>
                <c:pt idx="32">
                  <c:v>0.943094950806929</c:v>
                </c:pt>
                <c:pt idx="33">
                  <c:v>0.942272503826264</c:v>
                </c:pt>
                <c:pt idx="34">
                  <c:v>0.933856977044053</c:v>
                </c:pt>
                <c:pt idx="35">
                  <c:v>0.938107379760178</c:v>
                </c:pt>
              </c:numCache>
            </c:numRef>
          </c:val>
        </c:ser>
        <c:marker val="1"/>
        <c:axId val="519925784"/>
        <c:axId val="519928840"/>
      </c:lineChart>
      <c:catAx>
        <c:axId val="519925784"/>
        <c:scaling>
          <c:orientation val="minMax"/>
        </c:scaling>
        <c:axPos val="b"/>
        <c:tickLblPos val="nextTo"/>
        <c:crossAx val="519928840"/>
        <c:crosses val="autoZero"/>
        <c:auto val="1"/>
        <c:lblAlgn val="ctr"/>
        <c:lblOffset val="100"/>
      </c:catAx>
      <c:valAx>
        <c:axId val="519928840"/>
        <c:scaling>
          <c:orientation val="minMax"/>
        </c:scaling>
        <c:axPos val="l"/>
        <c:majorGridlines/>
        <c:numFmt formatCode="General" sourceLinked="1"/>
        <c:tickLblPos val="nextTo"/>
        <c:crossAx val="5199257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2"/>
          <c:order val="2"/>
          <c:val>
            <c:numRef>
              <c:f>'TCS 11-6-15'!$P$3:$P$38</c:f>
              <c:numCache>
                <c:formatCode>General</c:formatCode>
                <c:ptCount val="36"/>
                <c:pt idx="0">
                  <c:v>1.0</c:v>
                </c:pt>
                <c:pt idx="1">
                  <c:v>0.994443235483883</c:v>
                </c:pt>
                <c:pt idx="2">
                  <c:v>0.977268996270038</c:v>
                </c:pt>
                <c:pt idx="3">
                  <c:v>0.989837095745859</c:v>
                </c:pt>
                <c:pt idx="4">
                  <c:v>0.976077851969779</c:v>
                </c:pt>
                <c:pt idx="5">
                  <c:v>0.26147144498784</c:v>
                </c:pt>
                <c:pt idx="6">
                  <c:v>0.284973638296816</c:v>
                </c:pt>
                <c:pt idx="7">
                  <c:v>0.339527665471704</c:v>
                </c:pt>
                <c:pt idx="8">
                  <c:v>0.365207896675867</c:v>
                </c:pt>
                <c:pt idx="9">
                  <c:v>0.380009391714675</c:v>
                </c:pt>
                <c:pt idx="10">
                  <c:v>0.379436726185704</c:v>
                </c:pt>
                <c:pt idx="11">
                  <c:v>0.398292693169627</c:v>
                </c:pt>
                <c:pt idx="12">
                  <c:v>0.402301351872425</c:v>
                </c:pt>
                <c:pt idx="13">
                  <c:v>0.406441723646887</c:v>
                </c:pt>
                <c:pt idx="14">
                  <c:v>0.416585539050062</c:v>
                </c:pt>
                <c:pt idx="15">
                  <c:v>0.415285588299298</c:v>
                </c:pt>
                <c:pt idx="16">
                  <c:v>0.419691295102183</c:v>
                </c:pt>
                <c:pt idx="17">
                  <c:v>0.426023066967507</c:v>
                </c:pt>
                <c:pt idx="18">
                  <c:v>0.42609942237137</c:v>
                </c:pt>
                <c:pt idx="19">
                  <c:v>0.434710403041999</c:v>
                </c:pt>
                <c:pt idx="20">
                  <c:v>0.440519140390863</c:v>
                </c:pt>
                <c:pt idx="21">
                  <c:v>0.439184829708361</c:v>
                </c:pt>
                <c:pt idx="22">
                  <c:v>0.449674153314015</c:v>
                </c:pt>
                <c:pt idx="23">
                  <c:v>0.445026018103866</c:v>
                </c:pt>
                <c:pt idx="24">
                  <c:v>0.455103022528662</c:v>
                </c:pt>
                <c:pt idx="25">
                  <c:v>0.450010117091012</c:v>
                </c:pt>
                <c:pt idx="26">
                  <c:v>0.455790221163427</c:v>
                </c:pt>
                <c:pt idx="27">
                  <c:v>0.460190201311022</c:v>
                </c:pt>
                <c:pt idx="28">
                  <c:v>0.458544742357779</c:v>
                </c:pt>
                <c:pt idx="29">
                  <c:v>0.455438986305658</c:v>
                </c:pt>
                <c:pt idx="30">
                  <c:v>0.471992837863118</c:v>
                </c:pt>
                <c:pt idx="31">
                  <c:v>0.453986324747168</c:v>
                </c:pt>
                <c:pt idx="32">
                  <c:v>0.461906289012839</c:v>
                </c:pt>
                <c:pt idx="33">
                  <c:v>0.476791774995896</c:v>
                </c:pt>
                <c:pt idx="34">
                  <c:v>0.465214386885196</c:v>
                </c:pt>
                <c:pt idx="35">
                  <c:v>0.496793073037761</c:v>
                </c:pt>
              </c:numCache>
            </c:numRef>
          </c:val>
        </c:ser>
        <c:ser>
          <c:idx val="3"/>
          <c:order val="3"/>
          <c:val>
            <c:numRef>
              <c:f>'TCS 11-6-15'!$Y$3:$Y$38</c:f>
              <c:numCache>
                <c:formatCode>General</c:formatCode>
                <c:ptCount val="36"/>
                <c:pt idx="0">
                  <c:v>1.0</c:v>
                </c:pt>
                <c:pt idx="1">
                  <c:v>0.993396674584323</c:v>
                </c:pt>
                <c:pt idx="2">
                  <c:v>0.991073846917432</c:v>
                </c:pt>
                <c:pt idx="3">
                  <c:v>0.978084163505513</c:v>
                </c:pt>
                <c:pt idx="4">
                  <c:v>0.979136384585387</c:v>
                </c:pt>
                <c:pt idx="5">
                  <c:v>0.96157974970752</c:v>
                </c:pt>
                <c:pt idx="6">
                  <c:v>0.922076080405573</c:v>
                </c:pt>
                <c:pt idx="7">
                  <c:v>0.963172971248272</c:v>
                </c:pt>
                <c:pt idx="8">
                  <c:v>0.967852660687064</c:v>
                </c:pt>
                <c:pt idx="9">
                  <c:v>0.945961640727479</c:v>
                </c:pt>
                <c:pt idx="10">
                  <c:v>0.946777041159996</c:v>
                </c:pt>
                <c:pt idx="11">
                  <c:v>0.943026908214273</c:v>
                </c:pt>
                <c:pt idx="12">
                  <c:v>0.945313574644592</c:v>
                </c:pt>
                <c:pt idx="13">
                  <c:v>0.93764810153508</c:v>
                </c:pt>
                <c:pt idx="14">
                  <c:v>0.944213847626476</c:v>
                </c:pt>
                <c:pt idx="15">
                  <c:v>0.938838586166554</c:v>
                </c:pt>
                <c:pt idx="16">
                  <c:v>0.929669940085794</c:v>
                </c:pt>
                <c:pt idx="17">
                  <c:v>0.930795901726522</c:v>
                </c:pt>
                <c:pt idx="18">
                  <c:v>0.927045768780799</c:v>
                </c:pt>
                <c:pt idx="19">
                  <c:v>0.930939128585103</c:v>
                </c:pt>
                <c:pt idx="20">
                  <c:v>0.905710639203035</c:v>
                </c:pt>
                <c:pt idx="21">
                  <c:v>0.906356578154359</c:v>
                </c:pt>
                <c:pt idx="22">
                  <c:v>0.905144113163399</c:v>
                </c:pt>
                <c:pt idx="23">
                  <c:v>0.899815648597866</c:v>
                </c:pt>
                <c:pt idx="24">
                  <c:v>0.909611798489737</c:v>
                </c:pt>
                <c:pt idx="25">
                  <c:v>0.900811855213245</c:v>
                </c:pt>
                <c:pt idx="26">
                  <c:v>0.900347431488638</c:v>
                </c:pt>
                <c:pt idx="27">
                  <c:v>0.892097706243131</c:v>
                </c:pt>
                <c:pt idx="28">
                  <c:v>0.885340518311058</c:v>
                </c:pt>
                <c:pt idx="29">
                  <c:v>0.887837061722267</c:v>
                </c:pt>
                <c:pt idx="30">
                  <c:v>0.890719324990251</c:v>
                </c:pt>
                <c:pt idx="31">
                  <c:v>0.877723969227497</c:v>
                </c:pt>
                <c:pt idx="32">
                  <c:v>0.889863509058035</c:v>
                </c:pt>
                <c:pt idx="33">
                  <c:v>0.87839897897685</c:v>
                </c:pt>
                <c:pt idx="34">
                  <c:v>0.875301875420995</c:v>
                </c:pt>
                <c:pt idx="35">
                  <c:v>0.872594745985039</c:v>
                </c:pt>
              </c:numCache>
            </c:numRef>
          </c:val>
        </c:ser>
        <c:ser>
          <c:idx val="0"/>
          <c:order val="0"/>
          <c:val>
            <c:numRef>
              <c:f>'TCS 11-6-15'!$P$3:$P$38</c:f>
              <c:numCache>
                <c:formatCode>General</c:formatCode>
                <c:ptCount val="36"/>
                <c:pt idx="0">
                  <c:v>1.0</c:v>
                </c:pt>
                <c:pt idx="1">
                  <c:v>0.994443235483883</c:v>
                </c:pt>
                <c:pt idx="2">
                  <c:v>0.977268996270038</c:v>
                </c:pt>
                <c:pt idx="3">
                  <c:v>0.989837095745859</c:v>
                </c:pt>
                <c:pt idx="4">
                  <c:v>0.976077851969779</c:v>
                </c:pt>
                <c:pt idx="5">
                  <c:v>0.26147144498784</c:v>
                </c:pt>
                <c:pt idx="6">
                  <c:v>0.284973638296816</c:v>
                </c:pt>
                <c:pt idx="7">
                  <c:v>0.339527665471704</c:v>
                </c:pt>
                <c:pt idx="8">
                  <c:v>0.365207896675867</c:v>
                </c:pt>
                <c:pt idx="9">
                  <c:v>0.380009391714675</c:v>
                </c:pt>
                <c:pt idx="10">
                  <c:v>0.379436726185704</c:v>
                </c:pt>
                <c:pt idx="11">
                  <c:v>0.398292693169627</c:v>
                </c:pt>
                <c:pt idx="12">
                  <c:v>0.402301351872425</c:v>
                </c:pt>
                <c:pt idx="13">
                  <c:v>0.406441723646887</c:v>
                </c:pt>
                <c:pt idx="14">
                  <c:v>0.416585539050062</c:v>
                </c:pt>
                <c:pt idx="15">
                  <c:v>0.415285588299298</c:v>
                </c:pt>
                <c:pt idx="16">
                  <c:v>0.419691295102183</c:v>
                </c:pt>
                <c:pt idx="17">
                  <c:v>0.426023066967507</c:v>
                </c:pt>
                <c:pt idx="18">
                  <c:v>0.42609942237137</c:v>
                </c:pt>
                <c:pt idx="19">
                  <c:v>0.434710403041999</c:v>
                </c:pt>
                <c:pt idx="20">
                  <c:v>0.440519140390863</c:v>
                </c:pt>
                <c:pt idx="21">
                  <c:v>0.439184829708361</c:v>
                </c:pt>
                <c:pt idx="22">
                  <c:v>0.449674153314015</c:v>
                </c:pt>
                <c:pt idx="23">
                  <c:v>0.445026018103866</c:v>
                </c:pt>
                <c:pt idx="24">
                  <c:v>0.455103022528662</c:v>
                </c:pt>
                <c:pt idx="25">
                  <c:v>0.450010117091012</c:v>
                </c:pt>
                <c:pt idx="26">
                  <c:v>0.455790221163427</c:v>
                </c:pt>
                <c:pt idx="27">
                  <c:v>0.460190201311022</c:v>
                </c:pt>
                <c:pt idx="28">
                  <c:v>0.458544742357779</c:v>
                </c:pt>
                <c:pt idx="29">
                  <c:v>0.455438986305658</c:v>
                </c:pt>
                <c:pt idx="30">
                  <c:v>0.471992837863118</c:v>
                </c:pt>
                <c:pt idx="31">
                  <c:v>0.453986324747168</c:v>
                </c:pt>
                <c:pt idx="32">
                  <c:v>0.461906289012839</c:v>
                </c:pt>
                <c:pt idx="33">
                  <c:v>0.476791774995896</c:v>
                </c:pt>
                <c:pt idx="34">
                  <c:v>0.465214386885196</c:v>
                </c:pt>
                <c:pt idx="35">
                  <c:v>0.496793073037761</c:v>
                </c:pt>
              </c:numCache>
            </c:numRef>
          </c:val>
        </c:ser>
        <c:ser>
          <c:idx val="1"/>
          <c:order val="1"/>
          <c:val>
            <c:numRef>
              <c:f>'TCS 11-6-15'!$Y$3:$Y$38</c:f>
              <c:numCache>
                <c:formatCode>General</c:formatCode>
                <c:ptCount val="36"/>
                <c:pt idx="0">
                  <c:v>1.0</c:v>
                </c:pt>
                <c:pt idx="1">
                  <c:v>0.993396674584323</c:v>
                </c:pt>
                <c:pt idx="2">
                  <c:v>0.991073846917432</c:v>
                </c:pt>
                <c:pt idx="3">
                  <c:v>0.978084163505513</c:v>
                </c:pt>
                <c:pt idx="4">
                  <c:v>0.979136384585387</c:v>
                </c:pt>
                <c:pt idx="5">
                  <c:v>0.96157974970752</c:v>
                </c:pt>
                <c:pt idx="6">
                  <c:v>0.922076080405573</c:v>
                </c:pt>
                <c:pt idx="7">
                  <c:v>0.963172971248272</c:v>
                </c:pt>
                <c:pt idx="8">
                  <c:v>0.967852660687064</c:v>
                </c:pt>
                <c:pt idx="9">
                  <c:v>0.945961640727479</c:v>
                </c:pt>
                <c:pt idx="10">
                  <c:v>0.946777041159996</c:v>
                </c:pt>
                <c:pt idx="11">
                  <c:v>0.943026908214273</c:v>
                </c:pt>
                <c:pt idx="12">
                  <c:v>0.945313574644592</c:v>
                </c:pt>
                <c:pt idx="13">
                  <c:v>0.93764810153508</c:v>
                </c:pt>
                <c:pt idx="14">
                  <c:v>0.944213847626476</c:v>
                </c:pt>
                <c:pt idx="15">
                  <c:v>0.938838586166554</c:v>
                </c:pt>
                <c:pt idx="16">
                  <c:v>0.929669940085794</c:v>
                </c:pt>
                <c:pt idx="17">
                  <c:v>0.930795901726522</c:v>
                </c:pt>
                <c:pt idx="18">
                  <c:v>0.927045768780799</c:v>
                </c:pt>
                <c:pt idx="19">
                  <c:v>0.930939128585103</c:v>
                </c:pt>
                <c:pt idx="20">
                  <c:v>0.905710639203035</c:v>
                </c:pt>
                <c:pt idx="21">
                  <c:v>0.906356578154359</c:v>
                </c:pt>
                <c:pt idx="22">
                  <c:v>0.905144113163399</c:v>
                </c:pt>
                <c:pt idx="23">
                  <c:v>0.899815648597866</c:v>
                </c:pt>
                <c:pt idx="24">
                  <c:v>0.909611798489737</c:v>
                </c:pt>
                <c:pt idx="25">
                  <c:v>0.900811855213245</c:v>
                </c:pt>
                <c:pt idx="26">
                  <c:v>0.900347431488638</c:v>
                </c:pt>
                <c:pt idx="27">
                  <c:v>0.892097706243131</c:v>
                </c:pt>
                <c:pt idx="28">
                  <c:v>0.885340518311058</c:v>
                </c:pt>
                <c:pt idx="29">
                  <c:v>0.887837061722267</c:v>
                </c:pt>
                <c:pt idx="30">
                  <c:v>0.890719324990251</c:v>
                </c:pt>
                <c:pt idx="31">
                  <c:v>0.877723969227497</c:v>
                </c:pt>
                <c:pt idx="32">
                  <c:v>0.889863509058035</c:v>
                </c:pt>
                <c:pt idx="33">
                  <c:v>0.87839897897685</c:v>
                </c:pt>
                <c:pt idx="34">
                  <c:v>0.875301875420995</c:v>
                </c:pt>
                <c:pt idx="35">
                  <c:v>0.872594745985039</c:v>
                </c:pt>
              </c:numCache>
            </c:numRef>
          </c:val>
        </c:ser>
        <c:marker val="1"/>
        <c:axId val="520054024"/>
        <c:axId val="520057224"/>
      </c:lineChart>
      <c:catAx>
        <c:axId val="520054024"/>
        <c:scaling>
          <c:orientation val="minMax"/>
        </c:scaling>
        <c:axPos val="b"/>
        <c:tickLblPos val="nextTo"/>
        <c:crossAx val="520057224"/>
        <c:crosses val="autoZero"/>
        <c:auto val="1"/>
        <c:lblAlgn val="ctr"/>
        <c:lblOffset val="100"/>
      </c:catAx>
      <c:valAx>
        <c:axId val="520057224"/>
        <c:scaling>
          <c:orientation val="minMax"/>
        </c:scaling>
        <c:axPos val="l"/>
        <c:majorGridlines/>
        <c:numFmt formatCode="General" sourceLinked="1"/>
        <c:tickLblPos val="nextTo"/>
        <c:crossAx val="5200540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'TCS 11-6-15'!$P$43:$P$78</c:f>
              <c:numCache>
                <c:formatCode>General</c:formatCode>
                <c:ptCount val="36"/>
                <c:pt idx="0">
                  <c:v>1.0</c:v>
                </c:pt>
                <c:pt idx="1">
                  <c:v>0.986093965008846</c:v>
                </c:pt>
                <c:pt idx="2">
                  <c:v>0.981191271869471</c:v>
                </c:pt>
                <c:pt idx="3">
                  <c:v>0.99221545114999</c:v>
                </c:pt>
                <c:pt idx="4">
                  <c:v>1.004004324749361</c:v>
                </c:pt>
                <c:pt idx="5">
                  <c:v>0.270066837035581</c:v>
                </c:pt>
                <c:pt idx="6">
                  <c:v>0.309443679968547</c:v>
                </c:pt>
                <c:pt idx="7">
                  <c:v>0.354257912325536</c:v>
                </c:pt>
                <c:pt idx="8">
                  <c:v>0.368380184784745</c:v>
                </c:pt>
                <c:pt idx="9">
                  <c:v>0.391421269903676</c:v>
                </c:pt>
                <c:pt idx="10">
                  <c:v>0.398726164733635</c:v>
                </c:pt>
                <c:pt idx="11">
                  <c:v>0.423430312561431</c:v>
                </c:pt>
                <c:pt idx="12">
                  <c:v>0.416027127973265</c:v>
                </c:pt>
                <c:pt idx="13">
                  <c:v>0.437554550815805</c:v>
                </c:pt>
                <c:pt idx="14">
                  <c:v>0.438014546884215</c:v>
                </c:pt>
                <c:pt idx="15">
                  <c:v>0.445565166109691</c:v>
                </c:pt>
                <c:pt idx="16">
                  <c:v>0.45570670336151</c:v>
                </c:pt>
                <c:pt idx="17">
                  <c:v>0.470123845095341</c:v>
                </c:pt>
                <c:pt idx="18">
                  <c:v>0.460503243562021</c:v>
                </c:pt>
                <c:pt idx="19">
                  <c:v>0.464769019068213</c:v>
                </c:pt>
                <c:pt idx="20">
                  <c:v>0.470585806958915</c:v>
                </c:pt>
                <c:pt idx="21">
                  <c:v>0.486013367407116</c:v>
                </c:pt>
                <c:pt idx="22">
                  <c:v>0.493927658737959</c:v>
                </c:pt>
                <c:pt idx="23">
                  <c:v>0.489581285630037</c:v>
                </c:pt>
                <c:pt idx="24">
                  <c:v>0.501421269903676</c:v>
                </c:pt>
                <c:pt idx="25">
                  <c:v>0.509614704147828</c:v>
                </c:pt>
                <c:pt idx="26">
                  <c:v>0.508490269313937</c:v>
                </c:pt>
                <c:pt idx="27">
                  <c:v>0.503829368979752</c:v>
                </c:pt>
                <c:pt idx="28">
                  <c:v>0.510418714369963</c:v>
                </c:pt>
                <c:pt idx="29">
                  <c:v>0.500560251621781</c:v>
                </c:pt>
                <c:pt idx="30">
                  <c:v>0.515744053469629</c:v>
                </c:pt>
                <c:pt idx="31">
                  <c:v>0.510674267741301</c:v>
                </c:pt>
                <c:pt idx="32">
                  <c:v>0.504790642815019</c:v>
                </c:pt>
                <c:pt idx="33">
                  <c:v>0.507332415962257</c:v>
                </c:pt>
                <c:pt idx="34">
                  <c:v>0.524772950658541</c:v>
                </c:pt>
                <c:pt idx="35">
                  <c:v>0.510055042264596</c:v>
                </c:pt>
              </c:numCache>
            </c:numRef>
          </c:val>
        </c:ser>
        <c:ser>
          <c:idx val="1"/>
          <c:order val="1"/>
          <c:val>
            <c:numRef>
              <c:f>'TCS 11-6-15'!$Y$43:$Y$78</c:f>
              <c:numCache>
                <c:formatCode>General</c:formatCode>
                <c:ptCount val="36"/>
                <c:pt idx="0">
                  <c:v>1.0</c:v>
                </c:pt>
                <c:pt idx="1">
                  <c:v>1.033121084038262</c:v>
                </c:pt>
                <c:pt idx="2">
                  <c:v>1.019508309059641</c:v>
                </c:pt>
                <c:pt idx="3">
                  <c:v>1.011789180382955</c:v>
                </c:pt>
                <c:pt idx="4">
                  <c:v>1.016316074627683</c:v>
                </c:pt>
                <c:pt idx="5">
                  <c:v>1.027418103423865</c:v>
                </c:pt>
                <c:pt idx="6">
                  <c:v>1.004896898945298</c:v>
                </c:pt>
                <c:pt idx="7">
                  <c:v>1.021892574043415</c:v>
                </c:pt>
                <c:pt idx="8">
                  <c:v>1.001198739718683</c:v>
                </c:pt>
                <c:pt idx="9">
                  <c:v>1.029179401309741</c:v>
                </c:pt>
                <c:pt idx="10">
                  <c:v>1.028435616350432</c:v>
                </c:pt>
                <c:pt idx="11">
                  <c:v>1.008887663930016</c:v>
                </c:pt>
                <c:pt idx="12">
                  <c:v>1.000462505875713</c:v>
                </c:pt>
                <c:pt idx="13">
                  <c:v>1.003254531141748</c:v>
                </c:pt>
                <c:pt idx="14">
                  <c:v>0.999709282020981</c:v>
                </c:pt>
                <c:pt idx="15">
                  <c:v>0.987602954751823</c:v>
                </c:pt>
                <c:pt idx="16">
                  <c:v>0.978090435944824</c:v>
                </c:pt>
                <c:pt idx="17">
                  <c:v>0.97537769740034</c:v>
                </c:pt>
                <c:pt idx="18">
                  <c:v>0.986643962976876</c:v>
                </c:pt>
                <c:pt idx="19">
                  <c:v>0.980944757920649</c:v>
                </c:pt>
                <c:pt idx="20">
                  <c:v>0.981966046405386</c:v>
                </c:pt>
                <c:pt idx="21">
                  <c:v>0.966180437700459</c:v>
                </c:pt>
                <c:pt idx="22">
                  <c:v>0.97233459751606</c:v>
                </c:pt>
                <c:pt idx="23">
                  <c:v>0.968923380710296</c:v>
                </c:pt>
                <c:pt idx="24">
                  <c:v>0.967094122777376</c:v>
                </c:pt>
                <c:pt idx="25">
                  <c:v>0.959756325475768</c:v>
                </c:pt>
                <c:pt idx="26">
                  <c:v>0.958382022302222</c:v>
                </c:pt>
                <c:pt idx="27">
                  <c:v>0.94374984661795</c:v>
                </c:pt>
                <c:pt idx="28">
                  <c:v>0.949035628054663</c:v>
                </c:pt>
                <c:pt idx="29">
                  <c:v>0.913573697951571</c:v>
                </c:pt>
                <c:pt idx="30">
                  <c:v>0.919795817814216</c:v>
                </c:pt>
                <c:pt idx="31">
                  <c:v>0.916613022277681</c:v>
                </c:pt>
                <c:pt idx="32">
                  <c:v>0.914889479973496</c:v>
                </c:pt>
                <c:pt idx="33">
                  <c:v>0.93390885425024</c:v>
                </c:pt>
                <c:pt idx="34">
                  <c:v>0.909346960581285</c:v>
                </c:pt>
                <c:pt idx="35">
                  <c:v>0.901231398296846</c:v>
                </c:pt>
              </c:numCache>
            </c:numRef>
          </c:val>
        </c:ser>
        <c:marker val="1"/>
        <c:axId val="523250792"/>
        <c:axId val="523253848"/>
      </c:lineChart>
      <c:catAx>
        <c:axId val="523250792"/>
        <c:scaling>
          <c:orientation val="minMax"/>
        </c:scaling>
        <c:axPos val="b"/>
        <c:tickLblPos val="nextTo"/>
        <c:crossAx val="523253848"/>
        <c:crosses val="autoZero"/>
        <c:auto val="1"/>
        <c:lblAlgn val="ctr"/>
        <c:lblOffset val="100"/>
      </c:catAx>
      <c:valAx>
        <c:axId val="523253848"/>
        <c:scaling>
          <c:orientation val="minMax"/>
        </c:scaling>
        <c:axPos val="l"/>
        <c:majorGridlines/>
        <c:numFmt formatCode="General" sourceLinked="1"/>
        <c:tickLblPos val="nextTo"/>
        <c:crossAx val="5232507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'TCS 11-6-15'!$P$83:$P$118</c:f>
              <c:numCache>
                <c:formatCode>General</c:formatCode>
                <c:ptCount val="36"/>
                <c:pt idx="0">
                  <c:v>1.0</c:v>
                </c:pt>
                <c:pt idx="1">
                  <c:v>1.01208053373636</c:v>
                </c:pt>
                <c:pt idx="2">
                  <c:v>1.008171220958208</c:v>
                </c:pt>
                <c:pt idx="3">
                  <c:v>0.990658193859634</c:v>
                </c:pt>
                <c:pt idx="4">
                  <c:v>1.007969287126245</c:v>
                </c:pt>
                <c:pt idx="5">
                  <c:v>0.368214510523435</c:v>
                </c:pt>
                <c:pt idx="6">
                  <c:v>0.429787764387391</c:v>
                </c:pt>
                <c:pt idx="7">
                  <c:v>0.517139922791861</c:v>
                </c:pt>
                <c:pt idx="8">
                  <c:v>0.567230556375035</c:v>
                </c:pt>
                <c:pt idx="9">
                  <c:v>0.576881573695594</c:v>
                </c:pt>
                <c:pt idx="10">
                  <c:v>0.603298620697271</c:v>
                </c:pt>
                <c:pt idx="11">
                  <c:v>0.619599256000038</c:v>
                </c:pt>
                <c:pt idx="12">
                  <c:v>0.633580018647327</c:v>
                </c:pt>
                <c:pt idx="13">
                  <c:v>0.648553885569777</c:v>
                </c:pt>
                <c:pt idx="14">
                  <c:v>0.656838694308463</c:v>
                </c:pt>
                <c:pt idx="15">
                  <c:v>0.674707472025065</c:v>
                </c:pt>
                <c:pt idx="16">
                  <c:v>0.699241643804496</c:v>
                </c:pt>
                <c:pt idx="17">
                  <c:v>0.702631923530182</c:v>
                </c:pt>
                <c:pt idx="18">
                  <c:v>0.714517622670859</c:v>
                </c:pt>
                <c:pt idx="19">
                  <c:v>0.712394162219126</c:v>
                </c:pt>
                <c:pt idx="20">
                  <c:v>0.711865663518287</c:v>
                </c:pt>
                <c:pt idx="21">
                  <c:v>0.720229352660084</c:v>
                </c:pt>
                <c:pt idx="22">
                  <c:v>0.729365280948332</c:v>
                </c:pt>
                <c:pt idx="23">
                  <c:v>0.723545484806845</c:v>
                </c:pt>
                <c:pt idx="24">
                  <c:v>0.73288650214318</c:v>
                </c:pt>
                <c:pt idx="25">
                  <c:v>0.738371056571447</c:v>
                </c:pt>
                <c:pt idx="26">
                  <c:v>0.751348460491172</c:v>
                </c:pt>
                <c:pt idx="27">
                  <c:v>0.762159808541486</c:v>
                </c:pt>
                <c:pt idx="28">
                  <c:v>0.754156602841903</c:v>
                </c:pt>
                <c:pt idx="29">
                  <c:v>0.762413803439501</c:v>
                </c:pt>
                <c:pt idx="30">
                  <c:v>0.769024770024185</c:v>
                </c:pt>
                <c:pt idx="31">
                  <c:v>0.770954973488296</c:v>
                </c:pt>
                <c:pt idx="32">
                  <c:v>0.751650572435085</c:v>
                </c:pt>
                <c:pt idx="33">
                  <c:v>0.762635457372241</c:v>
                </c:pt>
                <c:pt idx="34">
                  <c:v>0.758954897763109</c:v>
                </c:pt>
                <c:pt idx="35">
                  <c:v>0.760858281890164</c:v>
                </c:pt>
              </c:numCache>
            </c:numRef>
          </c:val>
        </c:ser>
        <c:ser>
          <c:idx val="1"/>
          <c:order val="1"/>
          <c:val>
            <c:numRef>
              <c:f>'TCS 11-6-15'!$Y$83:$Y$118</c:f>
              <c:numCache>
                <c:formatCode>General</c:formatCode>
                <c:ptCount val="36"/>
                <c:pt idx="0">
                  <c:v>1.0</c:v>
                </c:pt>
                <c:pt idx="1">
                  <c:v>0.989082589623355</c:v>
                </c:pt>
                <c:pt idx="2">
                  <c:v>0.987834669490244</c:v>
                </c:pt>
                <c:pt idx="3">
                  <c:v>0.972793450310089</c:v>
                </c:pt>
                <c:pt idx="4">
                  <c:v>0.978730524882771</c:v>
                </c:pt>
                <c:pt idx="5">
                  <c:v>0.969055362274996</c:v>
                </c:pt>
                <c:pt idx="6">
                  <c:v>0.945327862653154</c:v>
                </c:pt>
                <c:pt idx="7">
                  <c:v>0.963694978066858</c:v>
                </c:pt>
                <c:pt idx="8">
                  <c:v>0.9773237785509</c:v>
                </c:pt>
                <c:pt idx="9">
                  <c:v>0.935115716230525</c:v>
                </c:pt>
                <c:pt idx="10">
                  <c:v>0.943100514294358</c:v>
                </c:pt>
                <c:pt idx="11">
                  <c:v>0.943809559824535</c:v>
                </c:pt>
                <c:pt idx="12">
                  <c:v>0.945104749659658</c:v>
                </c:pt>
                <c:pt idx="13">
                  <c:v>0.953335350173953</c:v>
                </c:pt>
                <c:pt idx="14">
                  <c:v>0.943733928301316</c:v>
                </c:pt>
                <c:pt idx="15">
                  <c:v>0.986388216608683</c:v>
                </c:pt>
                <c:pt idx="16">
                  <c:v>0.980481394645288</c:v>
                </c:pt>
                <c:pt idx="17">
                  <c:v>0.999048933595522</c:v>
                </c:pt>
                <c:pt idx="18">
                  <c:v>0.966153002571472</c:v>
                </c:pt>
                <c:pt idx="19">
                  <c:v>0.971252458024504</c:v>
                </c:pt>
                <c:pt idx="20">
                  <c:v>0.94996029345031</c:v>
                </c:pt>
                <c:pt idx="21">
                  <c:v>0.94294736045984</c:v>
                </c:pt>
                <c:pt idx="22">
                  <c:v>0.951745197398276</c:v>
                </c:pt>
                <c:pt idx="23">
                  <c:v>1.033357283315686</c:v>
                </c:pt>
                <c:pt idx="24">
                  <c:v>1.033839434276206</c:v>
                </c:pt>
                <c:pt idx="25">
                  <c:v>0.961772046589018</c:v>
                </c:pt>
                <c:pt idx="26">
                  <c:v>0.96586749357132</c:v>
                </c:pt>
                <c:pt idx="27">
                  <c:v>0.944667977613069</c:v>
                </c:pt>
                <c:pt idx="28">
                  <c:v>0.933760021176826</c:v>
                </c:pt>
                <c:pt idx="29">
                  <c:v>0.942332854333686</c:v>
                </c:pt>
                <c:pt idx="30">
                  <c:v>0.94078429889578</c:v>
                </c:pt>
                <c:pt idx="31">
                  <c:v>0.927562017849039</c:v>
                </c:pt>
                <c:pt idx="32">
                  <c:v>0.9569713356527</c:v>
                </c:pt>
                <c:pt idx="33">
                  <c:v>0.932149069732264</c:v>
                </c:pt>
                <c:pt idx="34">
                  <c:v>0.932048857963999</c:v>
                </c:pt>
                <c:pt idx="35">
                  <c:v>0.935561942217516</c:v>
                </c:pt>
              </c:numCache>
            </c:numRef>
          </c:val>
        </c:ser>
        <c:marker val="1"/>
        <c:axId val="523285080"/>
        <c:axId val="523288136"/>
      </c:lineChart>
      <c:catAx>
        <c:axId val="523285080"/>
        <c:scaling>
          <c:orientation val="minMax"/>
        </c:scaling>
        <c:axPos val="b"/>
        <c:tickLblPos val="nextTo"/>
        <c:crossAx val="523288136"/>
        <c:crosses val="autoZero"/>
        <c:auto val="1"/>
        <c:lblAlgn val="ctr"/>
        <c:lblOffset val="100"/>
      </c:catAx>
      <c:valAx>
        <c:axId val="523288136"/>
        <c:scaling>
          <c:orientation val="minMax"/>
        </c:scaling>
        <c:axPos val="l"/>
        <c:majorGridlines/>
        <c:numFmt formatCode="General" sourceLinked="1"/>
        <c:tickLblPos val="nextTo"/>
        <c:crossAx val="5232850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'TCS 11-6-15'!$P$123:$P$158</c:f>
              <c:numCache>
                <c:formatCode>General</c:formatCode>
                <c:ptCount val="36"/>
                <c:pt idx="0">
                  <c:v>1.0</c:v>
                </c:pt>
                <c:pt idx="1">
                  <c:v>0.975049777717534</c:v>
                </c:pt>
                <c:pt idx="2">
                  <c:v>0.969792664587024</c:v>
                </c:pt>
                <c:pt idx="3">
                  <c:v>0.971461385862945</c:v>
                </c:pt>
                <c:pt idx="4">
                  <c:v>0.979713404905784</c:v>
                </c:pt>
                <c:pt idx="5">
                  <c:v>0.300172001018451</c:v>
                </c:pt>
                <c:pt idx="6">
                  <c:v>0.323284981325342</c:v>
                </c:pt>
                <c:pt idx="7">
                  <c:v>0.379772387150663</c:v>
                </c:pt>
                <c:pt idx="8">
                  <c:v>0.41298195546291</c:v>
                </c:pt>
                <c:pt idx="9">
                  <c:v>0.414201898788666</c:v>
                </c:pt>
                <c:pt idx="10">
                  <c:v>0.438522000194165</c:v>
                </c:pt>
                <c:pt idx="11">
                  <c:v>0.442522535064212</c:v>
                </c:pt>
                <c:pt idx="12">
                  <c:v>0.466188702885184</c:v>
                </c:pt>
                <c:pt idx="13">
                  <c:v>0.479908485933101</c:v>
                </c:pt>
                <c:pt idx="14">
                  <c:v>0.478452247278482</c:v>
                </c:pt>
                <c:pt idx="15">
                  <c:v>0.495789730128753</c:v>
                </c:pt>
                <c:pt idx="16">
                  <c:v>0.511462155196574</c:v>
                </c:pt>
                <c:pt idx="17">
                  <c:v>0.503424450521773</c:v>
                </c:pt>
                <c:pt idx="18">
                  <c:v>0.519335002665191</c:v>
                </c:pt>
                <c:pt idx="19">
                  <c:v>0.515079854998928</c:v>
                </c:pt>
                <c:pt idx="20">
                  <c:v>0.525255208113905</c:v>
                </c:pt>
                <c:pt idx="21">
                  <c:v>0.532549223614146</c:v>
                </c:pt>
                <c:pt idx="22">
                  <c:v>0.550536976555474</c:v>
                </c:pt>
                <c:pt idx="23">
                  <c:v>0.531594883565019</c:v>
                </c:pt>
                <c:pt idx="24">
                  <c:v>0.547908419990219</c:v>
                </c:pt>
                <c:pt idx="25">
                  <c:v>0.536826352241234</c:v>
                </c:pt>
                <c:pt idx="26">
                  <c:v>0.549161334757211</c:v>
                </c:pt>
                <c:pt idx="27">
                  <c:v>0.542510262361085</c:v>
                </c:pt>
                <c:pt idx="28">
                  <c:v>0.553123402945815</c:v>
                </c:pt>
                <c:pt idx="29">
                  <c:v>0.540471528244619</c:v>
                </c:pt>
                <c:pt idx="30">
                  <c:v>0.540579601302006</c:v>
                </c:pt>
                <c:pt idx="31">
                  <c:v>0.534212449649862</c:v>
                </c:pt>
                <c:pt idx="32">
                  <c:v>0.54640089242701</c:v>
                </c:pt>
                <c:pt idx="33">
                  <c:v>0.532637147457444</c:v>
                </c:pt>
                <c:pt idx="34">
                  <c:v>0.562798689202036</c:v>
                </c:pt>
                <c:pt idx="35">
                  <c:v>0.550203598649636</c:v>
                </c:pt>
              </c:numCache>
            </c:numRef>
          </c:val>
        </c:ser>
        <c:ser>
          <c:idx val="1"/>
          <c:order val="1"/>
          <c:val>
            <c:numRef>
              <c:f>'TCS 11-6-15'!$Y$123:$Y$158</c:f>
              <c:numCache>
                <c:formatCode>General</c:formatCode>
                <c:ptCount val="36"/>
                <c:pt idx="0">
                  <c:v>1.0</c:v>
                </c:pt>
                <c:pt idx="1">
                  <c:v>0.986207658149862</c:v>
                </c:pt>
                <c:pt idx="2">
                  <c:v>0.963929509683119</c:v>
                </c:pt>
                <c:pt idx="3">
                  <c:v>0.958811870829749</c:v>
                </c:pt>
                <c:pt idx="4">
                  <c:v>1.004152814265455</c:v>
                </c:pt>
                <c:pt idx="5">
                  <c:v>0.970340362216074</c:v>
                </c:pt>
                <c:pt idx="6">
                  <c:v>0.942130867412178</c:v>
                </c:pt>
                <c:pt idx="7">
                  <c:v>1.002801478622742</c:v>
                </c:pt>
                <c:pt idx="8">
                  <c:v>1.01604166182317</c:v>
                </c:pt>
                <c:pt idx="9">
                  <c:v>1.003269360425918</c:v>
                </c:pt>
                <c:pt idx="10">
                  <c:v>1.028689000999698</c:v>
                </c:pt>
                <c:pt idx="11">
                  <c:v>0.979346360402669</c:v>
                </c:pt>
                <c:pt idx="12">
                  <c:v>1.034283239950712</c:v>
                </c:pt>
                <c:pt idx="13">
                  <c:v>1.058110338734801</c:v>
                </c:pt>
                <c:pt idx="14">
                  <c:v>1.051420500778834</c:v>
                </c:pt>
                <c:pt idx="15">
                  <c:v>1.07018808267268</c:v>
                </c:pt>
                <c:pt idx="16">
                  <c:v>1.079211517448213</c:v>
                </c:pt>
                <c:pt idx="17">
                  <c:v>1.046317392416246</c:v>
                </c:pt>
                <c:pt idx="18">
                  <c:v>1.031815962615953</c:v>
                </c:pt>
                <c:pt idx="19">
                  <c:v>1.065096598702718</c:v>
                </c:pt>
                <c:pt idx="20">
                  <c:v>1.047450770697231</c:v>
                </c:pt>
                <c:pt idx="21">
                  <c:v>1.02499535024295</c:v>
                </c:pt>
                <c:pt idx="22">
                  <c:v>1.035532862157952</c:v>
                </c:pt>
                <c:pt idx="23">
                  <c:v>1.007253620998303</c:v>
                </c:pt>
                <c:pt idx="24">
                  <c:v>1.017021016901867</c:v>
                </c:pt>
                <c:pt idx="25">
                  <c:v>0.987265477878781</c:v>
                </c:pt>
                <c:pt idx="26">
                  <c:v>1.009343105572734</c:v>
                </c:pt>
                <c:pt idx="27">
                  <c:v>1.022949457140864</c:v>
                </c:pt>
                <c:pt idx="28">
                  <c:v>1.037421825959594</c:v>
                </c:pt>
                <c:pt idx="29">
                  <c:v>1.041002138888243</c:v>
                </c:pt>
                <c:pt idx="30">
                  <c:v>1.061086183246925</c:v>
                </c:pt>
                <c:pt idx="31">
                  <c:v>1.063059423895101</c:v>
                </c:pt>
                <c:pt idx="32">
                  <c:v>1.059075163322716</c:v>
                </c:pt>
                <c:pt idx="33">
                  <c:v>1.045622834956873</c:v>
                </c:pt>
                <c:pt idx="34">
                  <c:v>1.069313347127613</c:v>
                </c:pt>
                <c:pt idx="35">
                  <c:v>1.056224281031316</c:v>
                </c:pt>
              </c:numCache>
            </c:numRef>
          </c:val>
        </c:ser>
        <c:marker val="1"/>
        <c:axId val="523319560"/>
        <c:axId val="523322616"/>
      </c:lineChart>
      <c:catAx>
        <c:axId val="523319560"/>
        <c:scaling>
          <c:orientation val="minMax"/>
        </c:scaling>
        <c:axPos val="b"/>
        <c:tickLblPos val="nextTo"/>
        <c:crossAx val="523322616"/>
        <c:crosses val="autoZero"/>
        <c:auto val="1"/>
        <c:lblAlgn val="ctr"/>
        <c:lblOffset val="100"/>
      </c:catAx>
      <c:valAx>
        <c:axId val="523322616"/>
        <c:scaling>
          <c:orientation val="minMax"/>
        </c:scaling>
        <c:axPos val="l"/>
        <c:majorGridlines/>
        <c:numFmt formatCode="General" sourceLinked="1"/>
        <c:tickLblPos val="nextTo"/>
        <c:crossAx val="5233195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'wt -11-14'!$P$102:$P$196</c:f>
              <c:numCache>
                <c:formatCode>General</c:formatCode>
                <c:ptCount val="95"/>
                <c:pt idx="0">
                  <c:v>1.0</c:v>
                </c:pt>
                <c:pt idx="1">
                  <c:v>0.998917358354385</c:v>
                </c:pt>
                <c:pt idx="2">
                  <c:v>0.994827378804282</c:v>
                </c:pt>
                <c:pt idx="3">
                  <c:v>0.96788163118008</c:v>
                </c:pt>
                <c:pt idx="4">
                  <c:v>0.955371105497414</c:v>
                </c:pt>
                <c:pt idx="5">
                  <c:v>0.360279080957536</c:v>
                </c:pt>
                <c:pt idx="6">
                  <c:v>0.381931913869842</c:v>
                </c:pt>
                <c:pt idx="7">
                  <c:v>0.39179598219656</c:v>
                </c:pt>
                <c:pt idx="8">
                  <c:v>0.425117286178275</c:v>
                </c:pt>
                <c:pt idx="9">
                  <c:v>0.439913388668351</c:v>
                </c:pt>
                <c:pt idx="10">
                  <c:v>0.439793095152171</c:v>
                </c:pt>
                <c:pt idx="11">
                  <c:v>0.450980392156863</c:v>
                </c:pt>
                <c:pt idx="12">
                  <c:v>0.450619511608324</c:v>
                </c:pt>
                <c:pt idx="13">
                  <c:v>0.473234692650066</c:v>
                </c:pt>
                <c:pt idx="14">
                  <c:v>0.489474317334296</c:v>
                </c:pt>
                <c:pt idx="15">
                  <c:v>0.477324672200169</c:v>
                </c:pt>
                <c:pt idx="16">
                  <c:v>0.479610249007579</c:v>
                </c:pt>
                <c:pt idx="17">
                  <c:v>0.499097798628654</c:v>
                </c:pt>
                <c:pt idx="18">
                  <c:v>0.502947191146397</c:v>
                </c:pt>
                <c:pt idx="19">
                  <c:v>0.504992180921448</c:v>
                </c:pt>
                <c:pt idx="20">
                  <c:v>0.497052808853603</c:v>
                </c:pt>
                <c:pt idx="21">
                  <c:v>0.496932515337423</c:v>
                </c:pt>
                <c:pt idx="22">
                  <c:v>0.509683628052448</c:v>
                </c:pt>
                <c:pt idx="23">
                  <c:v>0.488752556237219</c:v>
                </c:pt>
                <c:pt idx="24">
                  <c:v>0.513412727054012</c:v>
                </c:pt>
                <c:pt idx="25">
                  <c:v>0.530133525802959</c:v>
                </c:pt>
                <c:pt idx="26">
                  <c:v>0.525081198123421</c:v>
                </c:pt>
                <c:pt idx="27">
                  <c:v>0.512811259473114</c:v>
                </c:pt>
                <c:pt idx="28">
                  <c:v>0.531456754480934</c:v>
                </c:pt>
                <c:pt idx="29">
                  <c:v>0.533140863707446</c:v>
                </c:pt>
                <c:pt idx="30">
                  <c:v>0.533862624804523</c:v>
                </c:pt>
                <c:pt idx="31">
                  <c:v>0.507758931793576</c:v>
                </c:pt>
                <c:pt idx="32">
                  <c:v>0.502826897630218</c:v>
                </c:pt>
                <c:pt idx="33">
                  <c:v>0.515096836280525</c:v>
                </c:pt>
                <c:pt idx="34">
                  <c:v>0.517141826055576</c:v>
                </c:pt>
                <c:pt idx="35">
                  <c:v>0.5298929387706</c:v>
                </c:pt>
                <c:pt idx="36">
                  <c:v>0.527246481414652</c:v>
                </c:pt>
                <c:pt idx="37">
                  <c:v>0.529411764705882</c:v>
                </c:pt>
                <c:pt idx="38">
                  <c:v>0.537110549741369</c:v>
                </c:pt>
                <c:pt idx="39">
                  <c:v>0.536509082160472</c:v>
                </c:pt>
                <c:pt idx="40">
                  <c:v>0.517743293636473</c:v>
                </c:pt>
                <c:pt idx="41">
                  <c:v>0.514014194634909</c:v>
                </c:pt>
                <c:pt idx="42">
                  <c:v>0.519186815830627</c:v>
                </c:pt>
                <c:pt idx="43">
                  <c:v>0.50691687718032</c:v>
                </c:pt>
                <c:pt idx="44">
                  <c:v>0.516901239023217</c:v>
                </c:pt>
                <c:pt idx="45">
                  <c:v>0.515578010345242</c:v>
                </c:pt>
                <c:pt idx="46">
                  <c:v>0.506315409599423</c:v>
                </c:pt>
                <c:pt idx="47">
                  <c:v>0.510766269698063</c:v>
                </c:pt>
                <c:pt idx="48">
                  <c:v>0.508961866955371</c:v>
                </c:pt>
                <c:pt idx="49">
                  <c:v>0.497293395885962</c:v>
                </c:pt>
                <c:pt idx="50">
                  <c:v>0.521953566702755</c:v>
                </c:pt>
                <c:pt idx="51">
                  <c:v>0.516901239023217</c:v>
                </c:pt>
                <c:pt idx="52">
                  <c:v>0.487188740526886</c:v>
                </c:pt>
                <c:pt idx="53">
                  <c:v>0.505713942018525</c:v>
                </c:pt>
                <c:pt idx="54">
                  <c:v>0.490316371947552</c:v>
                </c:pt>
                <c:pt idx="55">
                  <c:v>0.500661614338987</c:v>
                </c:pt>
                <c:pt idx="56">
                  <c:v>0.501503668952244</c:v>
                </c:pt>
                <c:pt idx="57">
                  <c:v>0.498015156983039</c:v>
                </c:pt>
                <c:pt idx="58">
                  <c:v>0.501022494887526</c:v>
                </c:pt>
                <c:pt idx="59">
                  <c:v>0.4976542764345</c:v>
                </c:pt>
                <c:pt idx="60">
                  <c:v>0.493925177432936</c:v>
                </c:pt>
                <c:pt idx="61">
                  <c:v>0.491519307109347</c:v>
                </c:pt>
                <c:pt idx="62">
                  <c:v>0.507999518825935</c:v>
                </c:pt>
                <c:pt idx="63">
                  <c:v>0.524479730542524</c:v>
                </c:pt>
                <c:pt idx="64">
                  <c:v>0.506315409599423</c:v>
                </c:pt>
                <c:pt idx="65">
                  <c:v>0.500781907855167</c:v>
                </c:pt>
                <c:pt idx="66">
                  <c:v>0.524479730542524</c:v>
                </c:pt>
                <c:pt idx="67">
                  <c:v>0.515217129796704</c:v>
                </c:pt>
                <c:pt idx="68">
                  <c:v>0.515698303861422</c:v>
                </c:pt>
                <c:pt idx="69">
                  <c:v>0.514976542764345</c:v>
                </c:pt>
                <c:pt idx="70">
                  <c:v>0.518705641765909</c:v>
                </c:pt>
                <c:pt idx="71">
                  <c:v>0.521111512089498</c:v>
                </c:pt>
                <c:pt idx="72">
                  <c:v>0.522555034283652</c:v>
                </c:pt>
                <c:pt idx="73">
                  <c:v>0.536148201611933</c:v>
                </c:pt>
                <c:pt idx="74">
                  <c:v>0.51148803079514</c:v>
                </c:pt>
                <c:pt idx="75">
                  <c:v>0.515938890893781</c:v>
                </c:pt>
                <c:pt idx="76">
                  <c:v>0.512811259473114</c:v>
                </c:pt>
                <c:pt idx="77">
                  <c:v>0.492722242271142</c:v>
                </c:pt>
                <c:pt idx="78">
                  <c:v>0.489113436785757</c:v>
                </c:pt>
                <c:pt idx="79">
                  <c:v>0.489955491399014</c:v>
                </c:pt>
                <c:pt idx="80">
                  <c:v>0.487549621075424</c:v>
                </c:pt>
                <c:pt idx="81">
                  <c:v>0.498857211596295</c:v>
                </c:pt>
                <c:pt idx="82">
                  <c:v>0.501864549500782</c:v>
                </c:pt>
                <c:pt idx="83">
                  <c:v>0.496090460724167</c:v>
                </c:pt>
                <c:pt idx="84">
                  <c:v>0.499458679177192</c:v>
                </c:pt>
                <c:pt idx="85">
                  <c:v>0.503428365211115</c:v>
                </c:pt>
                <c:pt idx="86">
                  <c:v>0.500781907855167</c:v>
                </c:pt>
                <c:pt idx="87">
                  <c:v>0.515337423312883</c:v>
                </c:pt>
                <c:pt idx="88">
                  <c:v>0.518946228798268</c:v>
                </c:pt>
                <c:pt idx="89">
                  <c:v>0.514976542764345</c:v>
                </c:pt>
                <c:pt idx="90">
                  <c:v>0.493925177432936</c:v>
                </c:pt>
                <c:pt idx="91">
                  <c:v>0.496691928305064</c:v>
                </c:pt>
                <c:pt idx="92">
                  <c:v>0.508480692890653</c:v>
                </c:pt>
                <c:pt idx="93">
                  <c:v>0.496812221821244</c:v>
                </c:pt>
                <c:pt idx="94">
                  <c:v>0.507398051245038</c:v>
                </c:pt>
              </c:numCache>
            </c:numRef>
          </c:val>
        </c:ser>
        <c:ser>
          <c:idx val="1"/>
          <c:order val="1"/>
          <c:val>
            <c:numRef>
              <c:f>'wt -11-14'!$Y$102:$Y$196</c:f>
              <c:numCache>
                <c:formatCode>General</c:formatCode>
                <c:ptCount val="95"/>
                <c:pt idx="0">
                  <c:v>1.0</c:v>
                </c:pt>
                <c:pt idx="1">
                  <c:v>1.004589495155533</c:v>
                </c:pt>
                <c:pt idx="2">
                  <c:v>0.98368179500255</c:v>
                </c:pt>
                <c:pt idx="3">
                  <c:v>0.973482916879143</c:v>
                </c:pt>
                <c:pt idx="4">
                  <c:v>0.969913309535951</c:v>
                </c:pt>
                <c:pt idx="5">
                  <c:v>0.994645588985212</c:v>
                </c:pt>
                <c:pt idx="6">
                  <c:v>0.989036206017338</c:v>
                </c:pt>
                <c:pt idx="7">
                  <c:v>0.985721570627231</c:v>
                </c:pt>
                <c:pt idx="8">
                  <c:v>0.996940336562978</c:v>
                </c:pt>
                <c:pt idx="9">
                  <c:v>1.018103008669046</c:v>
                </c:pt>
                <c:pt idx="10">
                  <c:v>1.007649158592555</c:v>
                </c:pt>
                <c:pt idx="11">
                  <c:v>0.99260581336053</c:v>
                </c:pt>
                <c:pt idx="12">
                  <c:v>0.996940336562978</c:v>
                </c:pt>
                <c:pt idx="13">
                  <c:v>0.976542580316165</c:v>
                </c:pt>
                <c:pt idx="14">
                  <c:v>0.995410504844467</c:v>
                </c:pt>
                <c:pt idx="15">
                  <c:v>1.005099439061703</c:v>
                </c:pt>
                <c:pt idx="16">
                  <c:v>0.991330953595104</c:v>
                </c:pt>
                <c:pt idx="17">
                  <c:v>0.982916879143294</c:v>
                </c:pt>
                <c:pt idx="18">
                  <c:v>0.961499235084141</c:v>
                </c:pt>
                <c:pt idx="19">
                  <c:v>0.958694543600204</c:v>
                </c:pt>
                <c:pt idx="20">
                  <c:v>0.935747067822539</c:v>
                </c:pt>
                <c:pt idx="21">
                  <c:v>0.967618561958184</c:v>
                </c:pt>
                <c:pt idx="22">
                  <c:v>0.970678225395206</c:v>
                </c:pt>
                <c:pt idx="23">
                  <c:v>0.962519122896481</c:v>
                </c:pt>
                <c:pt idx="24">
                  <c:v>0.96098929117797</c:v>
                </c:pt>
                <c:pt idx="25">
                  <c:v>0.94518103008669</c:v>
                </c:pt>
                <c:pt idx="26">
                  <c:v>0.959714431412544</c:v>
                </c:pt>
                <c:pt idx="27">
                  <c:v>0.97577766445691</c:v>
                </c:pt>
                <c:pt idx="28">
                  <c:v>0.971953085160632</c:v>
                </c:pt>
                <c:pt idx="29">
                  <c:v>0.964558898521163</c:v>
                </c:pt>
                <c:pt idx="30">
                  <c:v>0.968128505864355</c:v>
                </c:pt>
                <c:pt idx="31">
                  <c:v>0.978582355940846</c:v>
                </c:pt>
                <c:pt idx="32">
                  <c:v>0.974502804691484</c:v>
                </c:pt>
                <c:pt idx="33">
                  <c:v>0.93625701172871</c:v>
                </c:pt>
                <c:pt idx="34">
                  <c:v>0.942631310555839</c:v>
                </c:pt>
                <c:pt idx="35">
                  <c:v>0.92835288118307</c:v>
                </c:pt>
                <c:pt idx="36">
                  <c:v>0.940591534931158</c:v>
                </c:pt>
                <c:pt idx="37">
                  <c:v>0.936002039775625</c:v>
                </c:pt>
                <c:pt idx="38">
                  <c:v>0.930137684854666</c:v>
                </c:pt>
                <c:pt idx="39">
                  <c:v>0.942376338602754</c:v>
                </c:pt>
                <c:pt idx="40">
                  <c:v>0.94518103008669</c:v>
                </c:pt>
                <c:pt idx="41">
                  <c:v>0.946455889852116</c:v>
                </c:pt>
                <c:pt idx="42">
                  <c:v>0.953850076491586</c:v>
                </c:pt>
                <c:pt idx="43">
                  <c:v>0.975267720550739</c:v>
                </c:pt>
                <c:pt idx="44">
                  <c:v>0.995665476797552</c:v>
                </c:pt>
                <c:pt idx="45">
                  <c:v>0.959714431412545</c:v>
                </c:pt>
                <c:pt idx="46">
                  <c:v>0.977562468128506</c:v>
                </c:pt>
                <c:pt idx="47">
                  <c:v>0.943396226415094</c:v>
                </c:pt>
                <c:pt idx="48">
                  <c:v>0.959204487506374</c:v>
                </c:pt>
                <c:pt idx="49">
                  <c:v>0.947220805711372</c:v>
                </c:pt>
                <c:pt idx="50">
                  <c:v>0.985721570627231</c:v>
                </c:pt>
                <c:pt idx="51">
                  <c:v>0.962009178990311</c:v>
                </c:pt>
                <c:pt idx="52">
                  <c:v>0.955124936257012</c:v>
                </c:pt>
                <c:pt idx="53">
                  <c:v>0.957419683834778</c:v>
                </c:pt>
                <c:pt idx="54">
                  <c:v>0.934727180010199</c:v>
                </c:pt>
                <c:pt idx="55">
                  <c:v>0.935747067822539</c:v>
                </c:pt>
                <c:pt idx="56">
                  <c:v>0.96098929117797</c:v>
                </c:pt>
                <c:pt idx="57">
                  <c:v>0.938041815400306</c:v>
                </c:pt>
                <c:pt idx="58">
                  <c:v>0.961244263131055</c:v>
                </c:pt>
                <c:pt idx="59">
                  <c:v>0.947985721570627</c:v>
                </c:pt>
                <c:pt idx="60">
                  <c:v>0.948240693523712</c:v>
                </c:pt>
                <c:pt idx="61">
                  <c:v>0.916369199388067</c:v>
                </c:pt>
                <c:pt idx="62">
                  <c:v>0.932687404385518</c:v>
                </c:pt>
                <c:pt idx="63">
                  <c:v>0.95996940336563</c:v>
                </c:pt>
                <c:pt idx="64">
                  <c:v>0.908975012748598</c:v>
                </c:pt>
                <c:pt idx="65">
                  <c:v>0.922743498215196</c:v>
                </c:pt>
                <c:pt idx="66">
                  <c:v>0.938296787353391</c:v>
                </c:pt>
                <c:pt idx="67">
                  <c:v>0.937786843447221</c:v>
                </c:pt>
                <c:pt idx="68">
                  <c:v>0.951300356960734</c:v>
                </c:pt>
                <c:pt idx="69">
                  <c:v>0.956909739928608</c:v>
                </c:pt>
                <c:pt idx="70">
                  <c:v>0.958694543600204</c:v>
                </c:pt>
                <c:pt idx="71">
                  <c:v>0.987761346251912</c:v>
                </c:pt>
                <c:pt idx="72">
                  <c:v>0.948750637429883</c:v>
                </c:pt>
                <c:pt idx="73">
                  <c:v>0.948750637429883</c:v>
                </c:pt>
                <c:pt idx="74">
                  <c:v>0.983171851096379</c:v>
                </c:pt>
                <c:pt idx="75">
                  <c:v>0.961244263131055</c:v>
                </c:pt>
                <c:pt idx="76">
                  <c:v>0.951810300866905</c:v>
                </c:pt>
                <c:pt idx="77">
                  <c:v>0.922488526262111</c:v>
                </c:pt>
                <c:pt idx="78">
                  <c:v>0.950790413054564</c:v>
                </c:pt>
                <c:pt idx="79">
                  <c:v>0.918154003059663</c:v>
                </c:pt>
                <c:pt idx="80">
                  <c:v>0.901835798062213</c:v>
                </c:pt>
                <c:pt idx="81">
                  <c:v>0.909484956654768</c:v>
                </c:pt>
                <c:pt idx="82">
                  <c:v>0.922743498215196</c:v>
                </c:pt>
                <c:pt idx="83">
                  <c:v>0.920193778684345</c:v>
                </c:pt>
                <c:pt idx="84">
                  <c:v>0.916369199388067</c:v>
                </c:pt>
                <c:pt idx="85">
                  <c:v>0.922998470168281</c:v>
                </c:pt>
                <c:pt idx="86">
                  <c:v>0.916879143294238</c:v>
                </c:pt>
                <c:pt idx="87">
                  <c:v>0.931922488526262</c:v>
                </c:pt>
                <c:pt idx="88">
                  <c:v>0.908465068842427</c:v>
                </c:pt>
                <c:pt idx="89">
                  <c:v>0.913309535951045</c:v>
                </c:pt>
                <c:pt idx="90">
                  <c:v>0.892656807751147</c:v>
                </c:pt>
                <c:pt idx="91">
                  <c:v>0.904385517593065</c:v>
                </c:pt>
                <c:pt idx="92">
                  <c:v>0.924018357980622</c:v>
                </c:pt>
                <c:pt idx="93">
                  <c:v>0.894441611422743</c:v>
                </c:pt>
                <c:pt idx="94">
                  <c:v>0.899286078531361</c:v>
                </c:pt>
              </c:numCache>
            </c:numRef>
          </c:val>
        </c:ser>
        <c:marker val="1"/>
        <c:axId val="519271000"/>
        <c:axId val="519274056"/>
      </c:lineChart>
      <c:catAx>
        <c:axId val="519271000"/>
        <c:scaling>
          <c:orientation val="minMax"/>
        </c:scaling>
        <c:axPos val="b"/>
        <c:tickLblPos val="nextTo"/>
        <c:crossAx val="519274056"/>
        <c:crosses val="autoZero"/>
        <c:auto val="1"/>
        <c:lblAlgn val="ctr"/>
        <c:lblOffset val="100"/>
      </c:catAx>
      <c:valAx>
        <c:axId val="519274056"/>
        <c:scaling>
          <c:orientation val="minMax"/>
        </c:scaling>
        <c:axPos val="l"/>
        <c:majorGridlines/>
        <c:numFmt formatCode="General" sourceLinked="1"/>
        <c:tickLblPos val="nextTo"/>
        <c:crossAx val="5192710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'wt -11-14'!$P$202:$P$296</c:f>
              <c:numCache>
                <c:formatCode>General</c:formatCode>
                <c:ptCount val="95"/>
                <c:pt idx="0">
                  <c:v>1.0</c:v>
                </c:pt>
                <c:pt idx="1">
                  <c:v>1.011302681992337</c:v>
                </c:pt>
                <c:pt idx="2">
                  <c:v>1.019827586206897</c:v>
                </c:pt>
                <c:pt idx="3">
                  <c:v>1.010632183908046</c:v>
                </c:pt>
                <c:pt idx="4">
                  <c:v>0.992432950191571</c:v>
                </c:pt>
                <c:pt idx="5">
                  <c:v>0.178544061302682</c:v>
                </c:pt>
                <c:pt idx="6">
                  <c:v>0.193103448275862</c:v>
                </c:pt>
                <c:pt idx="7">
                  <c:v>0.196934865900383</c:v>
                </c:pt>
                <c:pt idx="8">
                  <c:v>0.199425287356322</c:v>
                </c:pt>
                <c:pt idx="9">
                  <c:v>0.210057471264368</c:v>
                </c:pt>
                <c:pt idx="10">
                  <c:v>0.211685823754789</c:v>
                </c:pt>
                <c:pt idx="11">
                  <c:v>0.217432950191571</c:v>
                </c:pt>
                <c:pt idx="12">
                  <c:v>0.212739463601533</c:v>
                </c:pt>
                <c:pt idx="13">
                  <c:v>0.219731800766284</c:v>
                </c:pt>
                <c:pt idx="14">
                  <c:v>0.217337164750958</c:v>
                </c:pt>
                <c:pt idx="15">
                  <c:v>0.220210727969349</c:v>
                </c:pt>
                <c:pt idx="16">
                  <c:v>0.221551724137931</c:v>
                </c:pt>
                <c:pt idx="17">
                  <c:v>0.219444444444444</c:v>
                </c:pt>
                <c:pt idx="18">
                  <c:v>0.215229885057471</c:v>
                </c:pt>
                <c:pt idx="19">
                  <c:v>0.217624521072797</c:v>
                </c:pt>
                <c:pt idx="20">
                  <c:v>0.210536398467433</c:v>
                </c:pt>
                <c:pt idx="21">
                  <c:v>0.216379310344828</c:v>
                </c:pt>
                <c:pt idx="22">
                  <c:v>0.213314176245211</c:v>
                </c:pt>
                <c:pt idx="23">
                  <c:v>0.217432950191571</c:v>
                </c:pt>
                <c:pt idx="24">
                  <c:v>0.219061302681992</c:v>
                </c:pt>
                <c:pt idx="25">
                  <c:v>0.216858237547893</c:v>
                </c:pt>
                <c:pt idx="26">
                  <c:v>0.218869731800766</c:v>
                </c:pt>
                <c:pt idx="27">
                  <c:v>0.222318007662835</c:v>
                </c:pt>
                <c:pt idx="28">
                  <c:v>0.224808429118774</c:v>
                </c:pt>
                <c:pt idx="29">
                  <c:v>0.222318007662835</c:v>
                </c:pt>
                <c:pt idx="30">
                  <c:v>0.222605363984674</c:v>
                </c:pt>
                <c:pt idx="31">
                  <c:v>0.227681992337165</c:v>
                </c:pt>
                <c:pt idx="32">
                  <c:v>0.23007662835249</c:v>
                </c:pt>
                <c:pt idx="33">
                  <c:v>0.224808429118774</c:v>
                </c:pt>
                <c:pt idx="34">
                  <c:v>0.237931034482759</c:v>
                </c:pt>
                <c:pt idx="35">
                  <c:v>0.222222222222222</c:v>
                </c:pt>
                <c:pt idx="36">
                  <c:v>0.223850574712644</c:v>
                </c:pt>
                <c:pt idx="37">
                  <c:v>0.225574712643678</c:v>
                </c:pt>
                <c:pt idx="38">
                  <c:v>0.224137931034483</c:v>
                </c:pt>
                <c:pt idx="39">
                  <c:v>0.221072796934866</c:v>
                </c:pt>
                <c:pt idx="40">
                  <c:v>0.224808429118774</c:v>
                </c:pt>
                <c:pt idx="41">
                  <c:v>0.218486590038314</c:v>
                </c:pt>
                <c:pt idx="42">
                  <c:v>0.222701149425287</c:v>
                </c:pt>
                <c:pt idx="43">
                  <c:v>0.224712643678161</c:v>
                </c:pt>
                <c:pt idx="44">
                  <c:v>0.221360153256705</c:v>
                </c:pt>
                <c:pt idx="45">
                  <c:v>0.220977011494253</c:v>
                </c:pt>
                <c:pt idx="46">
                  <c:v>0.220785440613027</c:v>
                </c:pt>
                <c:pt idx="47">
                  <c:v>0.223850574712644</c:v>
                </c:pt>
                <c:pt idx="48">
                  <c:v>0.217145593869732</c:v>
                </c:pt>
                <c:pt idx="49">
                  <c:v>0.229980842911877</c:v>
                </c:pt>
                <c:pt idx="50">
                  <c:v>0.223754789272031</c:v>
                </c:pt>
                <c:pt idx="51">
                  <c:v>0.229310344827586</c:v>
                </c:pt>
                <c:pt idx="52">
                  <c:v>0.230938697318008</c:v>
                </c:pt>
                <c:pt idx="53">
                  <c:v>0.216570881226054</c:v>
                </c:pt>
                <c:pt idx="54">
                  <c:v>0.216570881226054</c:v>
                </c:pt>
                <c:pt idx="55">
                  <c:v>0.217911877394636</c:v>
                </c:pt>
                <c:pt idx="56">
                  <c:v>0.218390804597701</c:v>
                </c:pt>
                <c:pt idx="57">
                  <c:v>0.214080459770115</c:v>
                </c:pt>
                <c:pt idx="58">
                  <c:v>0.216858237547893</c:v>
                </c:pt>
                <c:pt idx="59">
                  <c:v>0.21360153256705</c:v>
                </c:pt>
                <c:pt idx="60">
                  <c:v>0.222892720306513</c:v>
                </c:pt>
                <c:pt idx="61">
                  <c:v>0.226245210727969</c:v>
                </c:pt>
                <c:pt idx="62">
                  <c:v>0.220210727969349</c:v>
                </c:pt>
                <c:pt idx="63">
                  <c:v>0.225670498084291</c:v>
                </c:pt>
                <c:pt idx="64">
                  <c:v>0.212931034482759</c:v>
                </c:pt>
                <c:pt idx="65">
                  <c:v>0.213409961685824</c:v>
                </c:pt>
                <c:pt idx="66">
                  <c:v>0.218007662835249</c:v>
                </c:pt>
                <c:pt idx="67">
                  <c:v>0.218486590038314</c:v>
                </c:pt>
                <c:pt idx="68">
                  <c:v>0.217528735632184</c:v>
                </c:pt>
                <c:pt idx="69">
                  <c:v>0.216283524904215</c:v>
                </c:pt>
                <c:pt idx="70">
                  <c:v>0.205459770114943</c:v>
                </c:pt>
                <c:pt idx="71">
                  <c:v>0.206704980842912</c:v>
                </c:pt>
                <c:pt idx="72">
                  <c:v>0.213314176245211</c:v>
                </c:pt>
                <c:pt idx="73">
                  <c:v>0.220306513409962</c:v>
                </c:pt>
                <c:pt idx="74">
                  <c:v>0.211206896551724</c:v>
                </c:pt>
                <c:pt idx="75">
                  <c:v>0.208524904214559</c:v>
                </c:pt>
                <c:pt idx="76">
                  <c:v>0.212068965517241</c:v>
                </c:pt>
                <c:pt idx="77">
                  <c:v>0.205555555555556</c:v>
                </c:pt>
                <c:pt idx="78">
                  <c:v>0.209578544061303</c:v>
                </c:pt>
                <c:pt idx="79">
                  <c:v>0.204693486590038</c:v>
                </c:pt>
                <c:pt idx="80">
                  <c:v>0.216570881226054</c:v>
                </c:pt>
                <c:pt idx="81">
                  <c:v>0.209578544061303</c:v>
                </c:pt>
                <c:pt idx="82">
                  <c:v>0.209003831417625</c:v>
                </c:pt>
                <c:pt idx="83">
                  <c:v>0.213409961685824</c:v>
                </c:pt>
                <c:pt idx="84">
                  <c:v>0.225191570881226</c:v>
                </c:pt>
                <c:pt idx="85">
                  <c:v>0.210919540229885</c:v>
                </c:pt>
                <c:pt idx="86">
                  <c:v>0.215804597701149</c:v>
                </c:pt>
                <c:pt idx="87">
                  <c:v>0.237068965517241</c:v>
                </c:pt>
                <c:pt idx="88">
                  <c:v>0.219827586206897</c:v>
                </c:pt>
                <c:pt idx="89">
                  <c:v>0.220498084291188</c:v>
                </c:pt>
                <c:pt idx="90">
                  <c:v>0.217528735632184</c:v>
                </c:pt>
                <c:pt idx="91">
                  <c:v>0.216091954022989</c:v>
                </c:pt>
                <c:pt idx="92">
                  <c:v>0.21867816091954</c:v>
                </c:pt>
                <c:pt idx="93">
                  <c:v>0.213122605363985</c:v>
                </c:pt>
                <c:pt idx="94">
                  <c:v>0.216954022988506</c:v>
                </c:pt>
              </c:numCache>
            </c:numRef>
          </c:val>
        </c:ser>
        <c:ser>
          <c:idx val="1"/>
          <c:order val="1"/>
          <c:val>
            <c:numRef>
              <c:f>'wt -11-14'!$Y$202:$Y$296</c:f>
              <c:numCache>
                <c:formatCode>General</c:formatCode>
                <c:ptCount val="95"/>
                <c:pt idx="0">
                  <c:v>1.0</c:v>
                </c:pt>
                <c:pt idx="1">
                  <c:v>0.994093702609945</c:v>
                </c:pt>
                <c:pt idx="2">
                  <c:v>0.97876925532764</c:v>
                </c:pt>
                <c:pt idx="3">
                  <c:v>1.019953707398835</c:v>
                </c:pt>
                <c:pt idx="4">
                  <c:v>0.983797589592146</c:v>
                </c:pt>
                <c:pt idx="5">
                  <c:v>0.996328517838614</c:v>
                </c:pt>
                <c:pt idx="6">
                  <c:v>0.988825923856652</c:v>
                </c:pt>
                <c:pt idx="7">
                  <c:v>0.994971665735494</c:v>
                </c:pt>
                <c:pt idx="8">
                  <c:v>0.982281107829835</c:v>
                </c:pt>
                <c:pt idx="9">
                  <c:v>0.986351664139197</c:v>
                </c:pt>
                <c:pt idx="10">
                  <c:v>0.976694069758161</c:v>
                </c:pt>
                <c:pt idx="11">
                  <c:v>0.93391332109506</c:v>
                </c:pt>
                <c:pt idx="12">
                  <c:v>0.941495729906617</c:v>
                </c:pt>
                <c:pt idx="13">
                  <c:v>0.919945725915875</c:v>
                </c:pt>
                <c:pt idx="14">
                  <c:v>0.942852582009737</c:v>
                </c:pt>
                <c:pt idx="15">
                  <c:v>0.948200175592625</c:v>
                </c:pt>
                <c:pt idx="16">
                  <c:v>0.943969989624072</c:v>
                </c:pt>
                <c:pt idx="17">
                  <c:v>0.966717216058744</c:v>
                </c:pt>
                <c:pt idx="18">
                  <c:v>0.948758879399792</c:v>
                </c:pt>
                <c:pt idx="19">
                  <c:v>0.950834064969271</c:v>
                </c:pt>
                <c:pt idx="20">
                  <c:v>0.942613137520951</c:v>
                </c:pt>
                <c:pt idx="21">
                  <c:v>0.940458137121877</c:v>
                </c:pt>
                <c:pt idx="22">
                  <c:v>0.915555910288132</c:v>
                </c:pt>
                <c:pt idx="23">
                  <c:v>0.914917391651369</c:v>
                </c:pt>
                <c:pt idx="24">
                  <c:v>0.925532763987549</c:v>
                </c:pt>
                <c:pt idx="25">
                  <c:v>0.918189799664778</c:v>
                </c:pt>
                <c:pt idx="26">
                  <c:v>0.930002394444888</c:v>
                </c:pt>
                <c:pt idx="27">
                  <c:v>0.965679623274004</c:v>
                </c:pt>
                <c:pt idx="28">
                  <c:v>0.93527017319818</c:v>
                </c:pt>
                <c:pt idx="29">
                  <c:v>0.943650730305691</c:v>
                </c:pt>
                <c:pt idx="30">
                  <c:v>0.921861281826163</c:v>
                </c:pt>
                <c:pt idx="31">
                  <c:v>0.902147018916115</c:v>
                </c:pt>
                <c:pt idx="32">
                  <c:v>0.914677947162583</c:v>
                </c:pt>
                <c:pt idx="33">
                  <c:v>0.95873573309921</c:v>
                </c:pt>
                <c:pt idx="34">
                  <c:v>0.977332588394924</c:v>
                </c:pt>
                <c:pt idx="35">
                  <c:v>0.966717216058744</c:v>
                </c:pt>
                <c:pt idx="36">
                  <c:v>0.965280549126028</c:v>
                </c:pt>
                <c:pt idx="37">
                  <c:v>0.964642030489265</c:v>
                </c:pt>
                <c:pt idx="38">
                  <c:v>0.942373693032165</c:v>
                </c:pt>
                <c:pt idx="39">
                  <c:v>0.924574986032405</c:v>
                </c:pt>
                <c:pt idx="40">
                  <c:v>0.94109665575864</c:v>
                </c:pt>
                <c:pt idx="41">
                  <c:v>0.942533322691356</c:v>
                </c:pt>
                <c:pt idx="42">
                  <c:v>0.937983877404422</c:v>
                </c:pt>
                <c:pt idx="43">
                  <c:v>0.939979248144305</c:v>
                </c:pt>
                <c:pt idx="44">
                  <c:v>0.931598691036795</c:v>
                </c:pt>
                <c:pt idx="45">
                  <c:v>0.923297948758879</c:v>
                </c:pt>
                <c:pt idx="46">
                  <c:v>0.895921462207678</c:v>
                </c:pt>
                <c:pt idx="47">
                  <c:v>0.909489983238886</c:v>
                </c:pt>
                <c:pt idx="48">
                  <c:v>0.913959613696225</c:v>
                </c:pt>
                <c:pt idx="49">
                  <c:v>0.925133689839572</c:v>
                </c:pt>
                <c:pt idx="50">
                  <c:v>0.930561098252055</c:v>
                </c:pt>
                <c:pt idx="51">
                  <c:v>0.890494053795195</c:v>
                </c:pt>
                <c:pt idx="52">
                  <c:v>0.886662941974619</c:v>
                </c:pt>
                <c:pt idx="53">
                  <c:v>0.873413680261793</c:v>
                </c:pt>
                <c:pt idx="54">
                  <c:v>0.891451831750339</c:v>
                </c:pt>
                <c:pt idx="55">
                  <c:v>0.891132572431958</c:v>
                </c:pt>
                <c:pt idx="56">
                  <c:v>0.922419985633331</c:v>
                </c:pt>
                <c:pt idx="57">
                  <c:v>0.92585202330593</c:v>
                </c:pt>
                <c:pt idx="58">
                  <c:v>0.910208316705244</c:v>
                </c:pt>
                <c:pt idx="59">
                  <c:v>0.906057945566286</c:v>
                </c:pt>
                <c:pt idx="60">
                  <c:v>0.917152206880038</c:v>
                </c:pt>
                <c:pt idx="61">
                  <c:v>0.907654242158193</c:v>
                </c:pt>
                <c:pt idx="62">
                  <c:v>0.904142389655998</c:v>
                </c:pt>
                <c:pt idx="63">
                  <c:v>0.896240721526059</c:v>
                </c:pt>
                <c:pt idx="64">
                  <c:v>0.885625349189879</c:v>
                </c:pt>
                <c:pt idx="65">
                  <c:v>0.908771649772528</c:v>
                </c:pt>
                <c:pt idx="66">
                  <c:v>0.904940537951951</c:v>
                </c:pt>
                <c:pt idx="67">
                  <c:v>0.888658312714502</c:v>
                </c:pt>
                <c:pt idx="68">
                  <c:v>0.893766461808604</c:v>
                </c:pt>
                <c:pt idx="69">
                  <c:v>0.917391651368824</c:v>
                </c:pt>
                <c:pt idx="70">
                  <c:v>0.899592944369064</c:v>
                </c:pt>
                <c:pt idx="71">
                  <c:v>0.885385904701093</c:v>
                </c:pt>
                <c:pt idx="72">
                  <c:v>0.858169047809083</c:v>
                </c:pt>
                <c:pt idx="73">
                  <c:v>0.870221087077979</c:v>
                </c:pt>
                <c:pt idx="74">
                  <c:v>0.871737568840291</c:v>
                </c:pt>
                <c:pt idx="75">
                  <c:v>0.846675712347354</c:v>
                </c:pt>
                <c:pt idx="76">
                  <c:v>0.864873493495091</c:v>
                </c:pt>
                <c:pt idx="77">
                  <c:v>0.83989145183175</c:v>
                </c:pt>
                <c:pt idx="78">
                  <c:v>0.861840529970469</c:v>
                </c:pt>
                <c:pt idx="79">
                  <c:v>0.846595897517759</c:v>
                </c:pt>
                <c:pt idx="80">
                  <c:v>0.844440897118685</c:v>
                </c:pt>
                <c:pt idx="81">
                  <c:v>0.837257562455104</c:v>
                </c:pt>
                <c:pt idx="82">
                  <c:v>0.840051081490941</c:v>
                </c:pt>
                <c:pt idx="83">
                  <c:v>0.833985154441695</c:v>
                </c:pt>
                <c:pt idx="84">
                  <c:v>0.84108867427568</c:v>
                </c:pt>
                <c:pt idx="85">
                  <c:v>0.833506265464123</c:v>
                </c:pt>
                <c:pt idx="86">
                  <c:v>0.835501636204007</c:v>
                </c:pt>
                <c:pt idx="87">
                  <c:v>0.860882752015324</c:v>
                </c:pt>
                <c:pt idx="88">
                  <c:v>0.846117008540187</c:v>
                </c:pt>
                <c:pt idx="89">
                  <c:v>0.863835900710352</c:v>
                </c:pt>
                <c:pt idx="90">
                  <c:v>0.841966637401229</c:v>
                </c:pt>
                <c:pt idx="91">
                  <c:v>0.851943491100646</c:v>
                </c:pt>
                <c:pt idx="92">
                  <c:v>0.86215978928885</c:v>
                </c:pt>
                <c:pt idx="93">
                  <c:v>0.858967196105036</c:v>
                </c:pt>
                <c:pt idx="94">
                  <c:v>0.862638678266422</c:v>
                </c:pt>
              </c:numCache>
            </c:numRef>
          </c:val>
        </c:ser>
        <c:marker val="1"/>
        <c:axId val="519305928"/>
        <c:axId val="519308984"/>
      </c:lineChart>
      <c:catAx>
        <c:axId val="519305928"/>
        <c:scaling>
          <c:orientation val="minMax"/>
        </c:scaling>
        <c:axPos val="b"/>
        <c:tickLblPos val="nextTo"/>
        <c:crossAx val="519308984"/>
        <c:crosses val="autoZero"/>
        <c:auto val="1"/>
        <c:lblAlgn val="ctr"/>
        <c:lblOffset val="100"/>
      </c:catAx>
      <c:valAx>
        <c:axId val="519308984"/>
        <c:scaling>
          <c:orientation val="minMax"/>
        </c:scaling>
        <c:axPos val="l"/>
        <c:majorGridlines/>
        <c:numFmt formatCode="General" sourceLinked="1"/>
        <c:tickLblPos val="nextTo"/>
        <c:crossAx val="5193059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'wt -11-14'!$P$2:$P$26</c:f>
              <c:numCache>
                <c:formatCode>General</c:formatCode>
                <c:ptCount val="25"/>
                <c:pt idx="0">
                  <c:v>1.0</c:v>
                </c:pt>
                <c:pt idx="1">
                  <c:v>0.981008321096427</c:v>
                </c:pt>
                <c:pt idx="2">
                  <c:v>0.987860988742046</c:v>
                </c:pt>
                <c:pt idx="3">
                  <c:v>0.989623103279491</c:v>
                </c:pt>
                <c:pt idx="4">
                  <c:v>0.95721977484092</c:v>
                </c:pt>
                <c:pt idx="5">
                  <c:v>0.323739598629466</c:v>
                </c:pt>
                <c:pt idx="6">
                  <c:v>0.356730298580519</c:v>
                </c:pt>
                <c:pt idx="7">
                  <c:v>0.365051395007342</c:v>
                </c:pt>
                <c:pt idx="8">
                  <c:v>0.374057758198727</c:v>
                </c:pt>
                <c:pt idx="9">
                  <c:v>0.381497797356828</c:v>
                </c:pt>
                <c:pt idx="10">
                  <c:v>0.383162016642193</c:v>
                </c:pt>
                <c:pt idx="11">
                  <c:v>0.375428291727851</c:v>
                </c:pt>
                <c:pt idx="12">
                  <c:v>0.385315712187959</c:v>
                </c:pt>
                <c:pt idx="13">
                  <c:v>0.393930494371023</c:v>
                </c:pt>
                <c:pt idx="14">
                  <c:v>0.401272638277043</c:v>
                </c:pt>
                <c:pt idx="15">
                  <c:v>0.401468428781204</c:v>
                </c:pt>
                <c:pt idx="16">
                  <c:v>0.404111600587371</c:v>
                </c:pt>
                <c:pt idx="17">
                  <c:v>0.396769456681351</c:v>
                </c:pt>
                <c:pt idx="18">
                  <c:v>0.405580029368575</c:v>
                </c:pt>
                <c:pt idx="19">
                  <c:v>0.412824278022516</c:v>
                </c:pt>
                <c:pt idx="20">
                  <c:v>0.411257953989231</c:v>
                </c:pt>
                <c:pt idx="21">
                  <c:v>0.423690651003426</c:v>
                </c:pt>
                <c:pt idx="22">
                  <c:v>0.42163485070974</c:v>
                </c:pt>
                <c:pt idx="23">
                  <c:v>0.425354870288791</c:v>
                </c:pt>
                <c:pt idx="24">
                  <c:v>0.415369554576603</c:v>
                </c:pt>
              </c:numCache>
            </c:numRef>
          </c:val>
        </c:ser>
        <c:ser>
          <c:idx val="1"/>
          <c:order val="1"/>
          <c:val>
            <c:numRef>
              <c:f>'wt -11-14'!$Y$2:$Y$26</c:f>
              <c:numCache>
                <c:formatCode>General</c:formatCode>
                <c:ptCount val="25"/>
                <c:pt idx="0">
                  <c:v>1.0</c:v>
                </c:pt>
                <c:pt idx="1">
                  <c:v>0.970535049462823</c:v>
                </c:pt>
                <c:pt idx="2">
                  <c:v>0.965535581321136</c:v>
                </c:pt>
                <c:pt idx="3">
                  <c:v>0.949792575257951</c:v>
                </c:pt>
                <c:pt idx="4">
                  <c:v>0.929901074353792</c:v>
                </c:pt>
                <c:pt idx="5">
                  <c:v>0.964046378044889</c:v>
                </c:pt>
                <c:pt idx="6">
                  <c:v>0.937347090735028</c:v>
                </c:pt>
                <c:pt idx="7">
                  <c:v>0.93596425912137</c:v>
                </c:pt>
                <c:pt idx="8">
                  <c:v>0.927560897776832</c:v>
                </c:pt>
                <c:pt idx="9">
                  <c:v>0.907669396872673</c:v>
                </c:pt>
                <c:pt idx="10">
                  <c:v>0.899159663865546</c:v>
                </c:pt>
                <c:pt idx="11">
                  <c:v>0.888735240931816</c:v>
                </c:pt>
                <c:pt idx="12">
                  <c:v>0.876502499734071</c:v>
                </c:pt>
                <c:pt idx="13">
                  <c:v>0.888735240931816</c:v>
                </c:pt>
                <c:pt idx="14">
                  <c:v>0.886607807680034</c:v>
                </c:pt>
                <c:pt idx="15">
                  <c:v>0.877247101372194</c:v>
                </c:pt>
                <c:pt idx="16">
                  <c:v>0.883310286139772</c:v>
                </c:pt>
                <c:pt idx="17">
                  <c:v>0.877459844697372</c:v>
                </c:pt>
                <c:pt idx="18">
                  <c:v>0.893202850760557</c:v>
                </c:pt>
                <c:pt idx="19">
                  <c:v>0.905435591958302</c:v>
                </c:pt>
                <c:pt idx="20">
                  <c:v>0.904371875332411</c:v>
                </c:pt>
                <c:pt idx="21">
                  <c:v>0.88586320604191</c:v>
                </c:pt>
                <c:pt idx="22">
                  <c:v>0.882246569513881</c:v>
                </c:pt>
                <c:pt idx="23">
                  <c:v>0.894372939049037</c:v>
                </c:pt>
                <c:pt idx="24">
                  <c:v>0.898946920540368</c:v>
                </c:pt>
              </c:numCache>
            </c:numRef>
          </c:val>
        </c:ser>
        <c:ser>
          <c:idx val="2"/>
          <c:order val="2"/>
          <c:val>
            <c:numRef>
              <c:f>'wt -11-14'!$AD$2:$AD$26</c:f>
              <c:numCache>
                <c:formatCode>General</c:formatCode>
                <c:ptCount val="25"/>
                <c:pt idx="0">
                  <c:v>1.0</c:v>
                </c:pt>
                <c:pt idx="1">
                  <c:v>0.985253357268901</c:v>
                </c:pt>
                <c:pt idx="2">
                  <c:v>0.992135677896465</c:v>
                </c:pt>
                <c:pt idx="3">
                  <c:v>0.99390541748641</c:v>
                </c:pt>
                <c:pt idx="4">
                  <c:v>0.961361872804641</c:v>
                </c:pt>
                <c:pt idx="5">
                  <c:v>0.325140490219365</c:v>
                </c:pt>
                <c:pt idx="6">
                  <c:v>0.358273948097782</c:v>
                </c:pt>
                <c:pt idx="7">
                  <c:v>0.366631051716967</c:v>
                </c:pt>
                <c:pt idx="8">
                  <c:v>0.375676387398909</c:v>
                </c:pt>
                <c:pt idx="9">
                  <c:v>0.383148621223122</c:v>
                </c:pt>
                <c:pt idx="10">
                  <c:v>0.384820041946959</c:v>
                </c:pt>
                <c:pt idx="11">
                  <c:v>0.377052851524422</c:v>
                </c:pt>
                <c:pt idx="12">
                  <c:v>0.386983057001336</c:v>
                </c:pt>
                <c:pt idx="13">
                  <c:v>0.395635117218846</c:v>
                </c:pt>
                <c:pt idx="14">
                  <c:v>0.403009032176951</c:v>
                </c:pt>
                <c:pt idx="15">
                  <c:v>0.403205669909167</c:v>
                </c:pt>
                <c:pt idx="16">
                  <c:v>0.405860279294085</c:v>
                </c:pt>
                <c:pt idx="17">
                  <c:v>0.39848636433598</c:v>
                </c:pt>
                <c:pt idx="18">
                  <c:v>0.407335062285706</c:v>
                </c:pt>
                <c:pt idx="19">
                  <c:v>0.414610658377702</c:v>
                </c:pt>
                <c:pt idx="20">
                  <c:v>0.413037556519973</c:v>
                </c:pt>
                <c:pt idx="21">
                  <c:v>0.425524052515697</c:v>
                </c:pt>
                <c:pt idx="22">
                  <c:v>0.423459356327428</c:v>
                </c:pt>
                <c:pt idx="23">
                  <c:v>0.427195473239534</c:v>
                </c:pt>
                <c:pt idx="24">
                  <c:v>0.417166948896512</c:v>
                </c:pt>
              </c:numCache>
            </c:numRef>
          </c:val>
        </c:ser>
        <c:marker val="1"/>
        <c:axId val="519348504"/>
        <c:axId val="519351656"/>
      </c:lineChart>
      <c:catAx>
        <c:axId val="519348504"/>
        <c:scaling>
          <c:orientation val="minMax"/>
        </c:scaling>
        <c:axPos val="b"/>
        <c:tickLblPos val="nextTo"/>
        <c:crossAx val="519351656"/>
        <c:crosses val="autoZero"/>
        <c:auto val="1"/>
        <c:lblAlgn val="ctr"/>
        <c:lblOffset val="100"/>
      </c:catAx>
      <c:valAx>
        <c:axId val="519351656"/>
        <c:scaling>
          <c:orientation val="minMax"/>
        </c:scaling>
        <c:axPos val="l"/>
        <c:majorGridlines/>
        <c:numFmt formatCode="General" sourceLinked="1"/>
        <c:tickLblPos val="nextTo"/>
        <c:crossAx val="51934850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'TCS 8-11-14'!$P$3:$P$97</c:f>
              <c:numCache>
                <c:formatCode>General</c:formatCode>
                <c:ptCount val="95"/>
                <c:pt idx="0">
                  <c:v>1.0</c:v>
                </c:pt>
                <c:pt idx="1">
                  <c:v>0.968812589413448</c:v>
                </c:pt>
                <c:pt idx="2">
                  <c:v>0.963161659513591</c:v>
                </c:pt>
                <c:pt idx="3">
                  <c:v>0.934620886981402</c:v>
                </c:pt>
                <c:pt idx="4">
                  <c:v>0.916881258941345</c:v>
                </c:pt>
                <c:pt idx="5">
                  <c:v>0.411587982832618</c:v>
                </c:pt>
                <c:pt idx="6">
                  <c:v>0.472460658082976</c:v>
                </c:pt>
                <c:pt idx="7">
                  <c:v>0.507439198855508</c:v>
                </c:pt>
                <c:pt idx="8">
                  <c:v>0.528969957081545</c:v>
                </c:pt>
                <c:pt idx="9">
                  <c:v>0.543133047210301</c:v>
                </c:pt>
                <c:pt idx="10">
                  <c:v>0.56623748211731</c:v>
                </c:pt>
                <c:pt idx="11">
                  <c:v>0.567882689556509</c:v>
                </c:pt>
                <c:pt idx="12">
                  <c:v>0.581473533619456</c:v>
                </c:pt>
                <c:pt idx="13">
                  <c:v>0.594635193133047</c:v>
                </c:pt>
                <c:pt idx="14">
                  <c:v>0.589914163090129</c:v>
                </c:pt>
                <c:pt idx="15">
                  <c:v>0.589628040057225</c:v>
                </c:pt>
                <c:pt idx="16">
                  <c:v>0.614020028612303</c:v>
                </c:pt>
                <c:pt idx="17">
                  <c:v>0.620958512160229</c:v>
                </c:pt>
                <c:pt idx="18">
                  <c:v>0.610371959942775</c:v>
                </c:pt>
                <c:pt idx="19">
                  <c:v>0.642346208869814</c:v>
                </c:pt>
                <c:pt idx="20">
                  <c:v>0.636623748211731</c:v>
                </c:pt>
                <c:pt idx="21">
                  <c:v>0.651430615164521</c:v>
                </c:pt>
                <c:pt idx="22">
                  <c:v>0.673605150214592</c:v>
                </c:pt>
                <c:pt idx="23">
                  <c:v>0.687696709585122</c:v>
                </c:pt>
                <c:pt idx="24">
                  <c:v>0.678683834048641</c:v>
                </c:pt>
                <c:pt idx="25">
                  <c:v>0.694134477825465</c:v>
                </c:pt>
                <c:pt idx="26">
                  <c:v>0.686480686695279</c:v>
                </c:pt>
                <c:pt idx="27">
                  <c:v>0.672532188841202</c:v>
                </c:pt>
                <c:pt idx="28">
                  <c:v>0.69134477825465</c:v>
                </c:pt>
                <c:pt idx="29">
                  <c:v>0.694349070100143</c:v>
                </c:pt>
                <c:pt idx="30">
                  <c:v>0.701430615164521</c:v>
                </c:pt>
                <c:pt idx="31">
                  <c:v>0.70865522174535</c:v>
                </c:pt>
                <c:pt idx="32">
                  <c:v>0.689127324749642</c:v>
                </c:pt>
                <c:pt idx="33">
                  <c:v>0.679613733905579</c:v>
                </c:pt>
                <c:pt idx="34">
                  <c:v>0.686337625178827</c:v>
                </c:pt>
                <c:pt idx="35">
                  <c:v>0.68555078683834</c:v>
                </c:pt>
                <c:pt idx="36">
                  <c:v>0.696137339055794</c:v>
                </c:pt>
                <c:pt idx="37">
                  <c:v>0.68412017167382</c:v>
                </c:pt>
                <c:pt idx="38">
                  <c:v>0.674320457796853</c:v>
                </c:pt>
                <c:pt idx="39">
                  <c:v>0.703147353361946</c:v>
                </c:pt>
                <c:pt idx="40">
                  <c:v>0.701001430615164</c:v>
                </c:pt>
                <c:pt idx="41">
                  <c:v>0.689055793991416</c:v>
                </c:pt>
                <c:pt idx="42">
                  <c:v>0.712303290414878</c:v>
                </c:pt>
                <c:pt idx="43">
                  <c:v>0.705293276108727</c:v>
                </c:pt>
                <c:pt idx="44">
                  <c:v>0.713805436337625</c:v>
                </c:pt>
                <c:pt idx="45">
                  <c:v>0.706652360515021</c:v>
                </c:pt>
                <c:pt idx="46">
                  <c:v>0.696781115879828</c:v>
                </c:pt>
                <c:pt idx="47">
                  <c:v>0.690486409155937</c:v>
                </c:pt>
                <c:pt idx="48">
                  <c:v>0.675822603719599</c:v>
                </c:pt>
                <c:pt idx="49">
                  <c:v>0.675822603719599</c:v>
                </c:pt>
                <c:pt idx="50">
                  <c:v>0.688912732474964</c:v>
                </c:pt>
                <c:pt idx="51">
                  <c:v>0.648783977110157</c:v>
                </c:pt>
                <c:pt idx="52">
                  <c:v>0.659728183118741</c:v>
                </c:pt>
                <c:pt idx="53">
                  <c:v>0.663233190271817</c:v>
                </c:pt>
                <c:pt idx="54">
                  <c:v>0.660801144492132</c:v>
                </c:pt>
                <c:pt idx="55">
                  <c:v>0.646638054363376</c:v>
                </c:pt>
                <c:pt idx="56">
                  <c:v>0.660944206008584</c:v>
                </c:pt>
                <c:pt idx="57">
                  <c:v>0.659442060085837</c:v>
                </c:pt>
                <c:pt idx="58">
                  <c:v>0.665307582260372</c:v>
                </c:pt>
                <c:pt idx="59">
                  <c:v>0.687482117310443</c:v>
                </c:pt>
                <c:pt idx="60">
                  <c:v>0.677968526466381</c:v>
                </c:pt>
                <c:pt idx="61">
                  <c:v>0.674678111587983</c:v>
                </c:pt>
                <c:pt idx="62">
                  <c:v>0.656294706723891</c:v>
                </c:pt>
                <c:pt idx="63">
                  <c:v>0.663519313304721</c:v>
                </c:pt>
                <c:pt idx="64">
                  <c:v>0.65722460658083</c:v>
                </c:pt>
                <c:pt idx="65">
                  <c:v>0.6431330472103</c:v>
                </c:pt>
                <c:pt idx="66">
                  <c:v>0.649141630901287</c:v>
                </c:pt>
                <c:pt idx="67">
                  <c:v>0.646494992846924</c:v>
                </c:pt>
                <c:pt idx="68">
                  <c:v>0.636623748211731</c:v>
                </c:pt>
                <c:pt idx="69">
                  <c:v>0.632474964234621</c:v>
                </c:pt>
                <c:pt idx="70">
                  <c:v>0.62689556509299</c:v>
                </c:pt>
                <c:pt idx="71">
                  <c:v>0.631187410586552</c:v>
                </c:pt>
                <c:pt idx="72">
                  <c:v>0.635979971387697</c:v>
                </c:pt>
                <c:pt idx="73">
                  <c:v>0.642846924177396</c:v>
                </c:pt>
                <c:pt idx="74">
                  <c:v>0.646065808297568</c:v>
                </c:pt>
                <c:pt idx="75">
                  <c:v>0.637124463519313</c:v>
                </c:pt>
                <c:pt idx="76">
                  <c:v>0.659585121602289</c:v>
                </c:pt>
                <c:pt idx="77">
                  <c:v>0.641845493562232</c:v>
                </c:pt>
                <c:pt idx="78">
                  <c:v>0.653075822603719</c:v>
                </c:pt>
                <c:pt idx="79">
                  <c:v>0.671244635193133</c:v>
                </c:pt>
                <c:pt idx="80">
                  <c:v>0.6879113018598</c:v>
                </c:pt>
                <c:pt idx="81">
                  <c:v>0.66065808297568</c:v>
                </c:pt>
                <c:pt idx="82">
                  <c:v>0.656151645207439</c:v>
                </c:pt>
                <c:pt idx="83">
                  <c:v>0.653004291845493</c:v>
                </c:pt>
                <c:pt idx="84">
                  <c:v>0.661659513590844</c:v>
                </c:pt>
                <c:pt idx="85">
                  <c:v>0.652288984263233</c:v>
                </c:pt>
                <c:pt idx="86">
                  <c:v>0.675965665236051</c:v>
                </c:pt>
                <c:pt idx="87">
                  <c:v>0.665379113018598</c:v>
                </c:pt>
                <c:pt idx="88">
                  <c:v>0.659513590844063</c:v>
                </c:pt>
                <c:pt idx="89">
                  <c:v>0.675965665236052</c:v>
                </c:pt>
                <c:pt idx="90">
                  <c:v>0.673175965665236</c:v>
                </c:pt>
                <c:pt idx="91">
                  <c:v>0.679113018597997</c:v>
                </c:pt>
                <c:pt idx="92">
                  <c:v>0.660729613733905</c:v>
                </c:pt>
                <c:pt idx="93">
                  <c:v>0.658512160228898</c:v>
                </c:pt>
                <c:pt idx="94">
                  <c:v>0.680543633762518</c:v>
                </c:pt>
              </c:numCache>
            </c:numRef>
          </c:val>
        </c:ser>
        <c:ser>
          <c:idx val="1"/>
          <c:order val="1"/>
          <c:val>
            <c:numRef>
              <c:f>'TCS 8-11-14'!$Y$3:$Y$97</c:f>
              <c:numCache>
                <c:formatCode>General</c:formatCode>
                <c:ptCount val="95"/>
                <c:pt idx="0">
                  <c:v>1.0</c:v>
                </c:pt>
                <c:pt idx="1">
                  <c:v>0.995402080913896</c:v>
                </c:pt>
                <c:pt idx="2">
                  <c:v>0.978195435261773</c:v>
                </c:pt>
                <c:pt idx="3">
                  <c:v>0.989287322541654</c:v>
                </c:pt>
                <c:pt idx="4">
                  <c:v>0.969212902614178</c:v>
                </c:pt>
                <c:pt idx="5">
                  <c:v>0.965183798260375</c:v>
                </c:pt>
                <c:pt idx="6">
                  <c:v>0.950987130566682</c:v>
                </c:pt>
                <c:pt idx="7">
                  <c:v>0.948143056905174</c:v>
                </c:pt>
                <c:pt idx="8">
                  <c:v>0.931386722916124</c:v>
                </c:pt>
                <c:pt idx="9">
                  <c:v>0.920839949754699</c:v>
                </c:pt>
                <c:pt idx="10">
                  <c:v>0.918801696963952</c:v>
                </c:pt>
                <c:pt idx="11">
                  <c:v>0.908041618277913</c:v>
                </c:pt>
                <c:pt idx="12">
                  <c:v>0.89609650889958</c:v>
                </c:pt>
                <c:pt idx="13">
                  <c:v>0.897376342047259</c:v>
                </c:pt>
                <c:pt idx="14">
                  <c:v>0.893560543218069</c:v>
                </c:pt>
                <c:pt idx="15">
                  <c:v>0.895717299078046</c:v>
                </c:pt>
                <c:pt idx="16">
                  <c:v>0.886000047401228</c:v>
                </c:pt>
                <c:pt idx="17">
                  <c:v>0.882089446116654</c:v>
                </c:pt>
                <c:pt idx="18">
                  <c:v>0.879316474296684</c:v>
                </c:pt>
                <c:pt idx="19">
                  <c:v>0.871471571113692</c:v>
                </c:pt>
                <c:pt idx="20">
                  <c:v>0.870286540421397</c:v>
                </c:pt>
                <c:pt idx="21">
                  <c:v>0.876187993269026</c:v>
                </c:pt>
                <c:pt idx="22">
                  <c:v>0.872158888915223</c:v>
                </c:pt>
                <c:pt idx="23">
                  <c:v>0.865546417652217</c:v>
                </c:pt>
                <c:pt idx="24">
                  <c:v>0.862015026189178</c:v>
                </c:pt>
                <c:pt idx="25">
                  <c:v>0.862346834783021</c:v>
                </c:pt>
                <c:pt idx="26">
                  <c:v>0.86720546062143</c:v>
                </c:pt>
                <c:pt idx="27">
                  <c:v>0.865143507216837</c:v>
                </c:pt>
                <c:pt idx="28">
                  <c:v>0.865712321949138</c:v>
                </c:pt>
                <c:pt idx="29">
                  <c:v>0.860284881378428</c:v>
                </c:pt>
                <c:pt idx="30">
                  <c:v>0.861090702249188</c:v>
                </c:pt>
                <c:pt idx="31">
                  <c:v>0.862086128030716</c:v>
                </c:pt>
                <c:pt idx="32">
                  <c:v>0.866399639750669</c:v>
                </c:pt>
                <c:pt idx="33">
                  <c:v>0.869836228758325</c:v>
                </c:pt>
                <c:pt idx="34">
                  <c:v>0.864479890029152</c:v>
                </c:pt>
                <c:pt idx="35">
                  <c:v>0.868817102362951</c:v>
                </c:pt>
                <c:pt idx="36">
                  <c:v>0.869694025075249</c:v>
                </c:pt>
                <c:pt idx="37">
                  <c:v>0.860142677695352</c:v>
                </c:pt>
                <c:pt idx="38">
                  <c:v>0.86732396369066</c:v>
                </c:pt>
                <c:pt idx="39">
                  <c:v>0.862797146446093</c:v>
                </c:pt>
                <c:pt idx="40">
                  <c:v>0.858696940250753</c:v>
                </c:pt>
                <c:pt idx="41">
                  <c:v>0.851681558552367</c:v>
                </c:pt>
                <c:pt idx="42">
                  <c:v>0.858057023676913</c:v>
                </c:pt>
                <c:pt idx="43">
                  <c:v>0.854762638352333</c:v>
                </c:pt>
                <c:pt idx="44">
                  <c:v>0.858507335339985</c:v>
                </c:pt>
                <c:pt idx="45">
                  <c:v>0.856160974569241</c:v>
                </c:pt>
                <c:pt idx="46">
                  <c:v>0.852795487403124</c:v>
                </c:pt>
                <c:pt idx="47">
                  <c:v>0.848221268930865</c:v>
                </c:pt>
                <c:pt idx="48">
                  <c:v>0.855426255540018</c:v>
                </c:pt>
                <c:pt idx="49">
                  <c:v>0.8563979807077</c:v>
                </c:pt>
                <c:pt idx="50">
                  <c:v>0.854051619936956</c:v>
                </c:pt>
                <c:pt idx="51">
                  <c:v>0.857417107103074</c:v>
                </c:pt>
                <c:pt idx="52">
                  <c:v>0.857891119379992</c:v>
                </c:pt>
                <c:pt idx="53">
                  <c:v>0.858080724290759</c:v>
                </c:pt>
                <c:pt idx="54">
                  <c:v>0.854975943876946</c:v>
                </c:pt>
                <c:pt idx="55">
                  <c:v>0.84900338918778</c:v>
                </c:pt>
                <c:pt idx="56">
                  <c:v>0.83964164671865</c:v>
                </c:pt>
                <c:pt idx="57">
                  <c:v>0.834854122721779</c:v>
                </c:pt>
                <c:pt idx="58">
                  <c:v>0.843410044320148</c:v>
                </c:pt>
                <c:pt idx="59">
                  <c:v>0.844049960893987</c:v>
                </c:pt>
                <c:pt idx="60">
                  <c:v>0.842793828360155</c:v>
                </c:pt>
                <c:pt idx="61">
                  <c:v>0.842106510558623</c:v>
                </c:pt>
                <c:pt idx="62">
                  <c:v>0.844547673784751</c:v>
                </c:pt>
                <c:pt idx="63">
                  <c:v>0.837579693314057</c:v>
                </c:pt>
                <c:pt idx="64">
                  <c:v>0.837982603749437</c:v>
                </c:pt>
                <c:pt idx="65">
                  <c:v>0.840802976797099</c:v>
                </c:pt>
                <c:pt idx="66">
                  <c:v>0.848244969544711</c:v>
                </c:pt>
                <c:pt idx="67">
                  <c:v>0.847652454198564</c:v>
                </c:pt>
                <c:pt idx="68">
                  <c:v>0.850069916810845</c:v>
                </c:pt>
                <c:pt idx="69">
                  <c:v>0.851160145047757</c:v>
                </c:pt>
                <c:pt idx="70">
                  <c:v>0.844974284833977</c:v>
                </c:pt>
                <c:pt idx="71">
                  <c:v>0.846301519209348</c:v>
                </c:pt>
                <c:pt idx="72">
                  <c:v>0.85270068494774</c:v>
                </c:pt>
                <c:pt idx="73">
                  <c:v>0.843244140023227</c:v>
                </c:pt>
                <c:pt idx="74">
                  <c:v>0.839783850401725</c:v>
                </c:pt>
                <c:pt idx="75">
                  <c:v>0.834427511672552</c:v>
                </c:pt>
                <c:pt idx="76">
                  <c:v>0.835968051572536</c:v>
                </c:pt>
                <c:pt idx="77">
                  <c:v>0.839902353470955</c:v>
                </c:pt>
                <c:pt idx="78">
                  <c:v>0.834048301851018</c:v>
                </c:pt>
                <c:pt idx="79">
                  <c:v>0.841063683549404</c:v>
                </c:pt>
                <c:pt idx="80">
                  <c:v>0.840471168203257</c:v>
                </c:pt>
                <c:pt idx="81">
                  <c:v>0.840139359609414</c:v>
                </c:pt>
                <c:pt idx="82">
                  <c:v>0.838883227075581</c:v>
                </c:pt>
                <c:pt idx="83">
                  <c:v>0.834996326404854</c:v>
                </c:pt>
                <c:pt idx="84">
                  <c:v>0.830445808546441</c:v>
                </c:pt>
                <c:pt idx="85">
                  <c:v>0.824852463678809</c:v>
                </c:pt>
                <c:pt idx="86">
                  <c:v>0.824188846491124</c:v>
                </c:pt>
                <c:pt idx="87">
                  <c:v>0.822126893086531</c:v>
                </c:pt>
                <c:pt idx="88">
                  <c:v>0.829450382764914</c:v>
                </c:pt>
                <c:pt idx="89">
                  <c:v>0.825326475955727</c:v>
                </c:pt>
                <c:pt idx="90">
                  <c:v>0.824876164292655</c:v>
                </c:pt>
                <c:pt idx="91">
                  <c:v>0.825776787618799</c:v>
                </c:pt>
                <c:pt idx="92">
                  <c:v>0.829450382764914</c:v>
                </c:pt>
                <c:pt idx="93">
                  <c:v>0.825824188846491</c:v>
                </c:pt>
                <c:pt idx="94">
                  <c:v>0.821344772829616</c:v>
                </c:pt>
              </c:numCache>
            </c:numRef>
          </c:val>
        </c:ser>
        <c:marker val="1"/>
        <c:axId val="519597736"/>
        <c:axId val="519600792"/>
      </c:lineChart>
      <c:catAx>
        <c:axId val="519597736"/>
        <c:scaling>
          <c:orientation val="minMax"/>
        </c:scaling>
        <c:axPos val="b"/>
        <c:tickLblPos val="nextTo"/>
        <c:crossAx val="519600792"/>
        <c:crosses val="autoZero"/>
        <c:auto val="1"/>
        <c:lblAlgn val="ctr"/>
        <c:lblOffset val="100"/>
      </c:catAx>
      <c:valAx>
        <c:axId val="519600792"/>
        <c:scaling>
          <c:orientation val="minMax"/>
        </c:scaling>
        <c:axPos val="l"/>
        <c:majorGridlines/>
        <c:numFmt formatCode="General" sourceLinked="1"/>
        <c:tickLblPos val="nextTo"/>
        <c:crossAx val="51959773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>
        <c:manualLayout>
          <c:layoutTarget val="inner"/>
          <c:xMode val="edge"/>
          <c:yMode val="edge"/>
          <c:x val="0.067432852143482"/>
          <c:y val="0.0833333333333333"/>
          <c:w val="0.679577865266842"/>
          <c:h val="0.822469378827647"/>
        </c:manualLayout>
      </c:layout>
      <c:lineChart>
        <c:grouping val="standard"/>
        <c:ser>
          <c:idx val="0"/>
          <c:order val="0"/>
          <c:val>
            <c:numRef>
              <c:f>'TCS 8-11-14'!$P$102:$P$196</c:f>
              <c:numCache>
                <c:formatCode>General</c:formatCode>
                <c:ptCount val="95"/>
                <c:pt idx="0">
                  <c:v>1.0</c:v>
                </c:pt>
                <c:pt idx="1">
                  <c:v>0.989571719026694</c:v>
                </c:pt>
                <c:pt idx="2">
                  <c:v>0.980979864891454</c:v>
                </c:pt>
                <c:pt idx="3">
                  <c:v>0.975536171050043</c:v>
                </c:pt>
                <c:pt idx="4">
                  <c:v>0.985833278677773</c:v>
                </c:pt>
                <c:pt idx="5">
                  <c:v>0.453531842329639</c:v>
                </c:pt>
                <c:pt idx="6">
                  <c:v>0.500557486718699</c:v>
                </c:pt>
                <c:pt idx="7">
                  <c:v>0.529153276054306</c:v>
                </c:pt>
                <c:pt idx="8">
                  <c:v>0.558798452154522</c:v>
                </c:pt>
                <c:pt idx="9">
                  <c:v>0.581688200957565</c:v>
                </c:pt>
                <c:pt idx="10">
                  <c:v>0.598084869154588</c:v>
                </c:pt>
                <c:pt idx="11">
                  <c:v>0.619400537810717</c:v>
                </c:pt>
                <c:pt idx="12">
                  <c:v>0.63678100609956</c:v>
                </c:pt>
                <c:pt idx="13">
                  <c:v>0.646487833672198</c:v>
                </c:pt>
                <c:pt idx="14">
                  <c:v>0.653899127697252</c:v>
                </c:pt>
                <c:pt idx="15">
                  <c:v>0.658359021446842</c:v>
                </c:pt>
                <c:pt idx="16">
                  <c:v>0.671410769331672</c:v>
                </c:pt>
                <c:pt idx="17">
                  <c:v>0.682626090378435</c:v>
                </c:pt>
                <c:pt idx="18">
                  <c:v>0.682626090378435</c:v>
                </c:pt>
                <c:pt idx="19">
                  <c:v>0.698038958483636</c:v>
                </c:pt>
                <c:pt idx="20">
                  <c:v>0.707024332655604</c:v>
                </c:pt>
                <c:pt idx="21">
                  <c:v>0.703548238997836</c:v>
                </c:pt>
                <c:pt idx="22">
                  <c:v>0.700400078704007</c:v>
                </c:pt>
                <c:pt idx="23">
                  <c:v>0.718305240375156</c:v>
                </c:pt>
                <c:pt idx="24">
                  <c:v>0.72158457401456</c:v>
                </c:pt>
                <c:pt idx="25">
                  <c:v>0.722437200760805</c:v>
                </c:pt>
                <c:pt idx="26">
                  <c:v>0.736603922083033</c:v>
                </c:pt>
                <c:pt idx="27">
                  <c:v>0.738833868957828</c:v>
                </c:pt>
                <c:pt idx="28">
                  <c:v>0.735816882009576</c:v>
                </c:pt>
                <c:pt idx="29">
                  <c:v>0.742572309306749</c:v>
                </c:pt>
                <c:pt idx="30">
                  <c:v>0.752344723552174</c:v>
                </c:pt>
                <c:pt idx="31">
                  <c:v>0.757132550665705</c:v>
                </c:pt>
                <c:pt idx="32">
                  <c:v>0.765330884764216</c:v>
                </c:pt>
                <c:pt idx="33">
                  <c:v>0.758050764084738</c:v>
                </c:pt>
                <c:pt idx="34">
                  <c:v>0.75490260379091</c:v>
                </c:pt>
                <c:pt idx="35">
                  <c:v>0.753459696989572</c:v>
                </c:pt>
                <c:pt idx="36">
                  <c:v>0.764412671345183</c:v>
                </c:pt>
                <c:pt idx="37">
                  <c:v>0.763887977962878</c:v>
                </c:pt>
                <c:pt idx="38">
                  <c:v>0.755951990555519</c:v>
                </c:pt>
                <c:pt idx="39">
                  <c:v>0.756148750573883</c:v>
                </c:pt>
                <c:pt idx="40">
                  <c:v>0.760936577687414</c:v>
                </c:pt>
                <c:pt idx="41">
                  <c:v>0.759756017577228</c:v>
                </c:pt>
                <c:pt idx="42">
                  <c:v>0.75214796353381</c:v>
                </c:pt>
                <c:pt idx="43">
                  <c:v>0.748081589820948</c:v>
                </c:pt>
                <c:pt idx="44">
                  <c:v>0.740932642487047</c:v>
                </c:pt>
                <c:pt idx="45">
                  <c:v>0.750114776677379</c:v>
                </c:pt>
                <c:pt idx="46">
                  <c:v>0.74322817603463</c:v>
                </c:pt>
                <c:pt idx="47">
                  <c:v>0.749721256640651</c:v>
                </c:pt>
                <c:pt idx="48">
                  <c:v>0.74801600314816</c:v>
                </c:pt>
                <c:pt idx="49">
                  <c:v>0.747491309765856</c:v>
                </c:pt>
                <c:pt idx="50">
                  <c:v>0.735095428608907</c:v>
                </c:pt>
                <c:pt idx="51">
                  <c:v>0.74014560241359</c:v>
                </c:pt>
                <c:pt idx="52">
                  <c:v>0.732209615006231</c:v>
                </c:pt>
                <c:pt idx="53">
                  <c:v>0.74047353577753</c:v>
                </c:pt>
                <c:pt idx="54">
                  <c:v>0.729323801403555</c:v>
                </c:pt>
                <c:pt idx="55">
                  <c:v>0.729717321440283</c:v>
                </c:pt>
                <c:pt idx="56">
                  <c:v>0.730569948186528</c:v>
                </c:pt>
                <c:pt idx="57">
                  <c:v>0.733914868498721</c:v>
                </c:pt>
                <c:pt idx="58">
                  <c:v>0.722306027415229</c:v>
                </c:pt>
                <c:pt idx="59">
                  <c:v>0.72263396077917</c:v>
                </c:pt>
                <c:pt idx="60">
                  <c:v>0.722371614088017</c:v>
                </c:pt>
                <c:pt idx="61">
                  <c:v>0.737850068866006</c:v>
                </c:pt>
                <c:pt idx="62">
                  <c:v>0.727159441201548</c:v>
                </c:pt>
                <c:pt idx="63">
                  <c:v>0.720863120613891</c:v>
                </c:pt>
                <c:pt idx="64">
                  <c:v>0.737915655538794</c:v>
                </c:pt>
                <c:pt idx="65">
                  <c:v>0.729848494785859</c:v>
                </c:pt>
                <c:pt idx="66">
                  <c:v>0.739161802321768</c:v>
                </c:pt>
                <c:pt idx="67">
                  <c:v>0.730766708204893</c:v>
                </c:pt>
                <c:pt idx="68">
                  <c:v>0.729782908113071</c:v>
                </c:pt>
                <c:pt idx="69">
                  <c:v>0.734505148553814</c:v>
                </c:pt>
                <c:pt idx="70">
                  <c:v>0.735226601954483</c:v>
                </c:pt>
                <c:pt idx="71">
                  <c:v>0.729323801403555</c:v>
                </c:pt>
                <c:pt idx="72">
                  <c:v>0.73876828228504</c:v>
                </c:pt>
                <c:pt idx="73">
                  <c:v>0.741260575850987</c:v>
                </c:pt>
                <c:pt idx="74">
                  <c:v>0.733193415098052</c:v>
                </c:pt>
                <c:pt idx="75">
                  <c:v>0.740276775759166</c:v>
                </c:pt>
                <c:pt idx="76">
                  <c:v>0.731422574932774</c:v>
                </c:pt>
                <c:pt idx="77">
                  <c:v>0.7329310684069</c:v>
                </c:pt>
                <c:pt idx="78">
                  <c:v>0.726897094510395</c:v>
                </c:pt>
                <c:pt idx="79">
                  <c:v>0.737850068866006</c:v>
                </c:pt>
                <c:pt idx="80">
                  <c:v>0.723158654161474</c:v>
                </c:pt>
                <c:pt idx="81">
                  <c:v>0.724732734308389</c:v>
                </c:pt>
                <c:pt idx="82">
                  <c:v>0.723093067488686</c:v>
                </c:pt>
                <c:pt idx="83">
                  <c:v>0.720141667213222</c:v>
                </c:pt>
                <c:pt idx="84">
                  <c:v>0.711484226405194</c:v>
                </c:pt>
                <c:pt idx="85">
                  <c:v>0.721715747360136</c:v>
                </c:pt>
                <c:pt idx="86">
                  <c:v>0.71437004000787</c:v>
                </c:pt>
                <c:pt idx="87">
                  <c:v>0.720797533941103</c:v>
                </c:pt>
                <c:pt idx="88">
                  <c:v>0.728995868039614</c:v>
                </c:pt>
                <c:pt idx="89">
                  <c:v>0.725323014363481</c:v>
                </c:pt>
                <c:pt idx="90">
                  <c:v>0.718633173739096</c:v>
                </c:pt>
                <c:pt idx="91">
                  <c:v>0.722437200760805</c:v>
                </c:pt>
                <c:pt idx="92">
                  <c:v>0.712861546533744</c:v>
                </c:pt>
                <c:pt idx="93">
                  <c:v>0.710631599658949</c:v>
                </c:pt>
                <c:pt idx="94">
                  <c:v>0.711484226405194</c:v>
                </c:pt>
              </c:numCache>
            </c:numRef>
          </c:val>
        </c:ser>
        <c:ser>
          <c:idx val="1"/>
          <c:order val="1"/>
          <c:val>
            <c:numRef>
              <c:f>'TCS 8-11-14'!$Y$102:$Y$196</c:f>
              <c:numCache>
                <c:formatCode>General</c:formatCode>
                <c:ptCount val="95"/>
                <c:pt idx="0">
                  <c:v>1.0</c:v>
                </c:pt>
                <c:pt idx="1">
                  <c:v>1.003408881518334</c:v>
                </c:pt>
                <c:pt idx="2">
                  <c:v>1.009213193292795</c:v>
                </c:pt>
                <c:pt idx="3">
                  <c:v>0.991339598304772</c:v>
                </c:pt>
                <c:pt idx="4">
                  <c:v>0.987285793255942</c:v>
                </c:pt>
                <c:pt idx="5">
                  <c:v>1.005159388243965</c:v>
                </c:pt>
                <c:pt idx="6">
                  <c:v>1.00497512437811</c:v>
                </c:pt>
                <c:pt idx="7">
                  <c:v>0.998986548737792</c:v>
                </c:pt>
                <c:pt idx="8">
                  <c:v>0.985903814262023</c:v>
                </c:pt>
                <c:pt idx="9">
                  <c:v>1.017597199189239</c:v>
                </c:pt>
                <c:pt idx="10">
                  <c:v>1.004145936981758</c:v>
                </c:pt>
                <c:pt idx="11">
                  <c:v>1.001289847060991</c:v>
                </c:pt>
                <c:pt idx="12">
                  <c:v>1.002487562189055</c:v>
                </c:pt>
                <c:pt idx="13">
                  <c:v>0.969043670536208</c:v>
                </c:pt>
                <c:pt idx="14">
                  <c:v>0.982218536944905</c:v>
                </c:pt>
                <c:pt idx="15">
                  <c:v>0.963700018426386</c:v>
                </c:pt>
                <c:pt idx="16">
                  <c:v>0.961396720103188</c:v>
                </c:pt>
                <c:pt idx="17">
                  <c:v>0.959554081444628</c:v>
                </c:pt>
                <c:pt idx="18">
                  <c:v>0.951446471346969</c:v>
                </c:pt>
                <c:pt idx="19">
                  <c:v>0.948498249493274</c:v>
                </c:pt>
                <c:pt idx="20">
                  <c:v>0.964989865487378</c:v>
                </c:pt>
                <c:pt idx="21">
                  <c:v>0.958724894048277</c:v>
                </c:pt>
                <c:pt idx="22">
                  <c:v>0.949511700755482</c:v>
                </c:pt>
                <c:pt idx="23">
                  <c:v>0.945918555371292</c:v>
                </c:pt>
                <c:pt idx="24">
                  <c:v>0.934770591487009</c:v>
                </c:pt>
                <c:pt idx="25">
                  <c:v>0.929887599041828</c:v>
                </c:pt>
                <c:pt idx="26">
                  <c:v>0.932283029297955</c:v>
                </c:pt>
                <c:pt idx="27">
                  <c:v>0.943983784779805</c:v>
                </c:pt>
                <c:pt idx="28">
                  <c:v>0.938087341072416</c:v>
                </c:pt>
                <c:pt idx="29">
                  <c:v>0.933665008291874</c:v>
                </c:pt>
                <c:pt idx="30">
                  <c:v>0.924175419200295</c:v>
                </c:pt>
                <c:pt idx="31">
                  <c:v>0.935876174682145</c:v>
                </c:pt>
                <c:pt idx="32">
                  <c:v>0.921411461212456</c:v>
                </c:pt>
                <c:pt idx="33">
                  <c:v>0.918647503224617</c:v>
                </c:pt>
                <c:pt idx="34">
                  <c:v>0.903077206559793</c:v>
                </c:pt>
                <c:pt idx="35">
                  <c:v>0.914685830108716</c:v>
                </c:pt>
                <c:pt idx="36">
                  <c:v>0.935784042749217</c:v>
                </c:pt>
                <c:pt idx="37">
                  <c:v>0.946379215035931</c:v>
                </c:pt>
                <c:pt idx="38">
                  <c:v>0.934217799889442</c:v>
                </c:pt>
                <c:pt idx="39">
                  <c:v>0.93246729316381</c:v>
                </c:pt>
                <c:pt idx="40">
                  <c:v>0.926386585590565</c:v>
                </c:pt>
                <c:pt idx="41">
                  <c:v>0.916528468767275</c:v>
                </c:pt>
                <c:pt idx="42">
                  <c:v>0.924912474663718</c:v>
                </c:pt>
                <c:pt idx="43">
                  <c:v>0.921135065413672</c:v>
                </c:pt>
                <c:pt idx="44">
                  <c:v>0.909802837663534</c:v>
                </c:pt>
                <c:pt idx="45">
                  <c:v>0.89515386032799</c:v>
                </c:pt>
                <c:pt idx="46">
                  <c:v>0.886861986364474</c:v>
                </c:pt>
                <c:pt idx="47">
                  <c:v>0.895338124193845</c:v>
                </c:pt>
                <c:pt idx="48">
                  <c:v>0.901326699834163</c:v>
                </c:pt>
                <c:pt idx="49">
                  <c:v>0.902708678828082</c:v>
                </c:pt>
                <c:pt idx="50">
                  <c:v>0.90280081076101</c:v>
                </c:pt>
                <c:pt idx="51">
                  <c:v>0.91044776119403</c:v>
                </c:pt>
                <c:pt idx="52">
                  <c:v>0.89423254099871</c:v>
                </c:pt>
                <c:pt idx="53">
                  <c:v>0.887322646029114</c:v>
                </c:pt>
                <c:pt idx="54">
                  <c:v>0.880228487193661</c:v>
                </c:pt>
                <c:pt idx="55">
                  <c:v>0.879767827529021</c:v>
                </c:pt>
                <c:pt idx="56">
                  <c:v>0.882808181315644</c:v>
                </c:pt>
                <c:pt idx="57">
                  <c:v>0.879491431730238</c:v>
                </c:pt>
                <c:pt idx="58">
                  <c:v>0.872028745163073</c:v>
                </c:pt>
                <c:pt idx="59">
                  <c:v>0.87175234936429</c:v>
                </c:pt>
                <c:pt idx="60">
                  <c:v>0.879122903998526</c:v>
                </c:pt>
                <c:pt idx="61">
                  <c:v>0.888243965358393</c:v>
                </c:pt>
                <c:pt idx="62">
                  <c:v>0.879859959461949</c:v>
                </c:pt>
                <c:pt idx="63">
                  <c:v>0.871660217431362</c:v>
                </c:pt>
                <c:pt idx="64">
                  <c:v>0.876819605675327</c:v>
                </c:pt>
                <c:pt idx="65">
                  <c:v>0.877464529205823</c:v>
                </c:pt>
                <c:pt idx="66">
                  <c:v>0.879122903998526</c:v>
                </c:pt>
                <c:pt idx="67">
                  <c:v>0.872857932559425</c:v>
                </c:pt>
                <c:pt idx="68">
                  <c:v>0.881426202321725</c:v>
                </c:pt>
                <c:pt idx="69">
                  <c:v>0.894416804864566</c:v>
                </c:pt>
                <c:pt idx="70">
                  <c:v>0.897917818315828</c:v>
                </c:pt>
                <c:pt idx="71">
                  <c:v>0.872765800626497</c:v>
                </c:pt>
                <c:pt idx="72">
                  <c:v>0.889810208218168</c:v>
                </c:pt>
                <c:pt idx="73">
                  <c:v>0.889533812419384</c:v>
                </c:pt>
                <c:pt idx="74">
                  <c:v>0.895338124193845</c:v>
                </c:pt>
                <c:pt idx="75">
                  <c:v>0.892297770407223</c:v>
                </c:pt>
                <c:pt idx="76">
                  <c:v>0.892113506541367</c:v>
                </c:pt>
                <c:pt idx="77">
                  <c:v>0.900866040169523</c:v>
                </c:pt>
                <c:pt idx="78">
                  <c:v>0.900128984706099</c:v>
                </c:pt>
                <c:pt idx="79">
                  <c:v>0.892113506541367</c:v>
                </c:pt>
                <c:pt idx="80">
                  <c:v>0.880136355260733</c:v>
                </c:pt>
                <c:pt idx="81">
                  <c:v>0.884650819974203</c:v>
                </c:pt>
                <c:pt idx="82">
                  <c:v>0.873410724156993</c:v>
                </c:pt>
                <c:pt idx="83">
                  <c:v>0.871568085498434</c:v>
                </c:pt>
                <c:pt idx="84">
                  <c:v>0.878201584669246</c:v>
                </c:pt>
                <c:pt idx="85">
                  <c:v>0.871015293900866</c:v>
                </c:pt>
                <c:pt idx="86">
                  <c:v>0.887967569559609</c:v>
                </c:pt>
                <c:pt idx="87">
                  <c:v>0.874332043486272</c:v>
                </c:pt>
                <c:pt idx="88">
                  <c:v>0.876543209876543</c:v>
                </c:pt>
                <c:pt idx="89">
                  <c:v>0.873502856089921</c:v>
                </c:pt>
                <c:pt idx="90">
                  <c:v>0.877372397272895</c:v>
                </c:pt>
                <c:pt idx="91">
                  <c:v>0.898470609913396</c:v>
                </c:pt>
                <c:pt idx="92">
                  <c:v>0.880504882992445</c:v>
                </c:pt>
                <c:pt idx="93">
                  <c:v>0.886677722498618</c:v>
                </c:pt>
                <c:pt idx="94">
                  <c:v>0.875069098949696</c:v>
                </c:pt>
              </c:numCache>
            </c:numRef>
          </c:val>
        </c:ser>
        <c:marker val="1"/>
        <c:axId val="519633576"/>
        <c:axId val="519636632"/>
      </c:lineChart>
      <c:catAx>
        <c:axId val="519633576"/>
        <c:scaling>
          <c:orientation val="minMax"/>
        </c:scaling>
        <c:axPos val="b"/>
        <c:tickLblPos val="nextTo"/>
        <c:crossAx val="519636632"/>
        <c:crosses val="autoZero"/>
        <c:auto val="1"/>
        <c:lblAlgn val="ctr"/>
        <c:lblOffset val="100"/>
      </c:catAx>
      <c:valAx>
        <c:axId val="519636632"/>
        <c:scaling>
          <c:orientation val="minMax"/>
        </c:scaling>
        <c:axPos val="l"/>
        <c:majorGridlines/>
        <c:numFmt formatCode="General" sourceLinked="1"/>
        <c:tickLblPos val="nextTo"/>
        <c:crossAx val="51963357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'TCS 8-11-14'!$P$200:$P$294</c:f>
              <c:numCache>
                <c:formatCode>General</c:formatCode>
                <c:ptCount val="95"/>
                <c:pt idx="0">
                  <c:v>1.0</c:v>
                </c:pt>
                <c:pt idx="1">
                  <c:v>1.004120570386834</c:v>
                </c:pt>
                <c:pt idx="2">
                  <c:v>0.998027120845091</c:v>
                </c:pt>
                <c:pt idx="3">
                  <c:v>0.986739255300552</c:v>
                </c:pt>
                <c:pt idx="4">
                  <c:v>0.974002946832155</c:v>
                </c:pt>
                <c:pt idx="5">
                  <c:v>0.328921409484804</c:v>
                </c:pt>
                <c:pt idx="6">
                  <c:v>0.368653697275429</c:v>
                </c:pt>
                <c:pt idx="7">
                  <c:v>0.378268361511375</c:v>
                </c:pt>
                <c:pt idx="8">
                  <c:v>0.384087106360662</c:v>
                </c:pt>
                <c:pt idx="9">
                  <c:v>0.389281522363459</c:v>
                </c:pt>
                <c:pt idx="10">
                  <c:v>0.38673426066978</c:v>
                </c:pt>
                <c:pt idx="11">
                  <c:v>0.39922083759958</c:v>
                </c:pt>
                <c:pt idx="12">
                  <c:v>0.386909072746797</c:v>
                </c:pt>
                <c:pt idx="13">
                  <c:v>0.385335764053642</c:v>
                </c:pt>
                <c:pt idx="14">
                  <c:v>0.379766750742951</c:v>
                </c:pt>
                <c:pt idx="15">
                  <c:v>0.396448817521165</c:v>
                </c:pt>
                <c:pt idx="16">
                  <c:v>0.413705266838149</c:v>
                </c:pt>
                <c:pt idx="17">
                  <c:v>0.406862622680618</c:v>
                </c:pt>
                <c:pt idx="18">
                  <c:v>0.412032065529556</c:v>
                </c:pt>
                <c:pt idx="19">
                  <c:v>0.411058112529031</c:v>
                </c:pt>
                <c:pt idx="20">
                  <c:v>0.416702045301301</c:v>
                </c:pt>
                <c:pt idx="21">
                  <c:v>0.393302200134855</c:v>
                </c:pt>
                <c:pt idx="22">
                  <c:v>0.393352146442574</c:v>
                </c:pt>
                <c:pt idx="23">
                  <c:v>0.38049097220488</c:v>
                </c:pt>
                <c:pt idx="24">
                  <c:v>0.372000099892615</c:v>
                </c:pt>
                <c:pt idx="25">
                  <c:v>0.373923032739805</c:v>
                </c:pt>
                <c:pt idx="26">
                  <c:v>0.348450415803012</c:v>
                </c:pt>
                <c:pt idx="27">
                  <c:v>0.326174362560248</c:v>
                </c:pt>
                <c:pt idx="28">
                  <c:v>0.341807556876358</c:v>
                </c:pt>
                <c:pt idx="29">
                  <c:v>0.345603476263017</c:v>
                </c:pt>
                <c:pt idx="30">
                  <c:v>0.341557825337762</c:v>
                </c:pt>
                <c:pt idx="31">
                  <c:v>0.31223934270659</c:v>
                </c:pt>
                <c:pt idx="32">
                  <c:v>0.298803785930125</c:v>
                </c:pt>
                <c:pt idx="33">
                  <c:v>0.312613940014484</c:v>
                </c:pt>
                <c:pt idx="34">
                  <c:v>0.327647778637964</c:v>
                </c:pt>
                <c:pt idx="35">
                  <c:v>0.335564268411458</c:v>
                </c:pt>
                <c:pt idx="36">
                  <c:v>0.345603476263017</c:v>
                </c:pt>
                <c:pt idx="37">
                  <c:v>0.342207127338111</c:v>
                </c:pt>
                <c:pt idx="38">
                  <c:v>0.334565342257074</c:v>
                </c:pt>
                <c:pt idx="39">
                  <c:v>0.335164697949704</c:v>
                </c:pt>
                <c:pt idx="40">
                  <c:v>0.337637040181805</c:v>
                </c:pt>
                <c:pt idx="41">
                  <c:v>0.335813999950054</c:v>
                </c:pt>
                <c:pt idx="42">
                  <c:v>0.336563194565842</c:v>
                </c:pt>
                <c:pt idx="43">
                  <c:v>0.344279899108458</c:v>
                </c:pt>
                <c:pt idx="44">
                  <c:v>0.329320979946557</c:v>
                </c:pt>
                <c:pt idx="45">
                  <c:v>0.351547086881602</c:v>
                </c:pt>
                <c:pt idx="46">
                  <c:v>0.350398321804061</c:v>
                </c:pt>
                <c:pt idx="47">
                  <c:v>0.345054066878106</c:v>
                </c:pt>
                <c:pt idx="48">
                  <c:v>0.348974852034063</c:v>
                </c:pt>
                <c:pt idx="49">
                  <c:v>0.347851060110381</c:v>
                </c:pt>
                <c:pt idx="50">
                  <c:v>0.340583872337237</c:v>
                </c:pt>
                <c:pt idx="51">
                  <c:v>0.349674100342132</c:v>
                </c:pt>
                <c:pt idx="52">
                  <c:v>0.3429563219539</c:v>
                </c:pt>
                <c:pt idx="53">
                  <c:v>0.361885972579477</c:v>
                </c:pt>
                <c:pt idx="54">
                  <c:v>0.364732912119472</c:v>
                </c:pt>
                <c:pt idx="55">
                  <c:v>0.345903154109332</c:v>
                </c:pt>
                <c:pt idx="56">
                  <c:v>0.342781509876882</c:v>
                </c:pt>
                <c:pt idx="57">
                  <c:v>0.338486127413031</c:v>
                </c:pt>
                <c:pt idx="58">
                  <c:v>0.345703368878456</c:v>
                </c:pt>
                <c:pt idx="59">
                  <c:v>0.347201758110032</c:v>
                </c:pt>
                <c:pt idx="60">
                  <c:v>0.356441825038084</c:v>
                </c:pt>
                <c:pt idx="61">
                  <c:v>0.360961965886672</c:v>
                </c:pt>
                <c:pt idx="62">
                  <c:v>0.368054341582798</c:v>
                </c:pt>
                <c:pt idx="63">
                  <c:v>0.363709012811228</c:v>
                </c:pt>
                <c:pt idx="64">
                  <c:v>0.365881677197013</c:v>
                </c:pt>
                <c:pt idx="65">
                  <c:v>0.335988812027071</c:v>
                </c:pt>
                <c:pt idx="66">
                  <c:v>0.331868241640237</c:v>
                </c:pt>
                <c:pt idx="67">
                  <c:v>0.344404764877756</c:v>
                </c:pt>
                <c:pt idx="68">
                  <c:v>0.346577429263542</c:v>
                </c:pt>
                <c:pt idx="69">
                  <c:v>0.371375771046125</c:v>
                </c:pt>
                <c:pt idx="70">
                  <c:v>0.361836026271758</c:v>
                </c:pt>
                <c:pt idx="71">
                  <c:v>0.353070449267038</c:v>
                </c:pt>
                <c:pt idx="72">
                  <c:v>0.349898858726869</c:v>
                </c:pt>
                <c:pt idx="73">
                  <c:v>0.329021302100242</c:v>
                </c:pt>
                <c:pt idx="74">
                  <c:v>0.330544664485678</c:v>
                </c:pt>
                <c:pt idx="75">
                  <c:v>0.316210074170267</c:v>
                </c:pt>
                <c:pt idx="76">
                  <c:v>0.304447718702395</c:v>
                </c:pt>
                <c:pt idx="77">
                  <c:v>0.281197712459106</c:v>
                </c:pt>
                <c:pt idx="78">
                  <c:v>0.262992283295457</c:v>
                </c:pt>
                <c:pt idx="79">
                  <c:v>0.255700122368454</c:v>
                </c:pt>
                <c:pt idx="80">
                  <c:v>0.24720925005619</c:v>
                </c:pt>
                <c:pt idx="81">
                  <c:v>0.259745773293709</c:v>
                </c:pt>
                <c:pt idx="82">
                  <c:v>0.265589491296856</c:v>
                </c:pt>
                <c:pt idx="83">
                  <c:v>0.279399645381215</c:v>
                </c:pt>
                <c:pt idx="84">
                  <c:v>0.289338960617336</c:v>
                </c:pt>
                <c:pt idx="85">
                  <c:v>0.29598181954399</c:v>
                </c:pt>
                <c:pt idx="86">
                  <c:v>0.314062382938341</c:v>
                </c:pt>
                <c:pt idx="87">
                  <c:v>0.32604949679095</c:v>
                </c:pt>
                <c:pt idx="88">
                  <c:v>0.345628449416877</c:v>
                </c:pt>
                <c:pt idx="89">
                  <c:v>0.354918462652648</c:v>
                </c:pt>
                <c:pt idx="90">
                  <c:v>0.339659865644432</c:v>
                </c:pt>
                <c:pt idx="91">
                  <c:v>0.345953100417052</c:v>
                </c:pt>
                <c:pt idx="92">
                  <c:v>0.351347301650725</c:v>
                </c:pt>
                <c:pt idx="93">
                  <c:v>0.369003321429463</c:v>
                </c:pt>
                <c:pt idx="94">
                  <c:v>0.383038233898559</c:v>
                </c:pt>
              </c:numCache>
            </c:numRef>
          </c:val>
        </c:ser>
        <c:ser>
          <c:idx val="1"/>
          <c:order val="1"/>
          <c:val>
            <c:numRef>
              <c:f>'TCS 8-11-14'!$Y$200:$Y$294</c:f>
              <c:numCache>
                <c:formatCode>General</c:formatCode>
                <c:ptCount val="95"/>
                <c:pt idx="0">
                  <c:v>1.0</c:v>
                </c:pt>
                <c:pt idx="1">
                  <c:v>0.973601074839319</c:v>
                </c:pt>
                <c:pt idx="2">
                  <c:v>0.970460074803007</c:v>
                </c:pt>
                <c:pt idx="3">
                  <c:v>0.967155670140528</c:v>
                </c:pt>
                <c:pt idx="4">
                  <c:v>0.962525872399143</c:v>
                </c:pt>
                <c:pt idx="5">
                  <c:v>0.953266276916373</c:v>
                </c:pt>
                <c:pt idx="6">
                  <c:v>0.947311086096082</c:v>
                </c:pt>
                <c:pt idx="7">
                  <c:v>0.947075057191619</c:v>
                </c:pt>
                <c:pt idx="8">
                  <c:v>0.949616906931987</c:v>
                </c:pt>
                <c:pt idx="9">
                  <c:v>0.950252369367079</c:v>
                </c:pt>
                <c:pt idx="10">
                  <c:v>0.938705109117978</c:v>
                </c:pt>
                <c:pt idx="11">
                  <c:v>0.940774901049421</c:v>
                </c:pt>
                <c:pt idx="12">
                  <c:v>0.943843276807437</c:v>
                </c:pt>
                <c:pt idx="13">
                  <c:v>0.947528958930971</c:v>
                </c:pt>
                <c:pt idx="14">
                  <c:v>0.939812629361996</c:v>
                </c:pt>
                <c:pt idx="15">
                  <c:v>0.93866879697883</c:v>
                </c:pt>
                <c:pt idx="16">
                  <c:v>0.93674425360398</c:v>
                </c:pt>
                <c:pt idx="17">
                  <c:v>0.939013762300737</c:v>
                </c:pt>
                <c:pt idx="18">
                  <c:v>0.93066197029667</c:v>
                </c:pt>
                <c:pt idx="19">
                  <c:v>0.92999019572243</c:v>
                </c:pt>
                <c:pt idx="20">
                  <c:v>0.931206652383892</c:v>
                </c:pt>
                <c:pt idx="21">
                  <c:v>0.933730346054686</c:v>
                </c:pt>
                <c:pt idx="22">
                  <c:v>0.925033588728712</c:v>
                </c:pt>
                <c:pt idx="23">
                  <c:v>0.92054903954392</c:v>
                </c:pt>
                <c:pt idx="24">
                  <c:v>0.914139946984277</c:v>
                </c:pt>
                <c:pt idx="25">
                  <c:v>0.915029594393406</c:v>
                </c:pt>
                <c:pt idx="26">
                  <c:v>0.914720941210647</c:v>
                </c:pt>
                <c:pt idx="27">
                  <c:v>0.913377392062166</c:v>
                </c:pt>
                <c:pt idx="28">
                  <c:v>0.909564617451614</c:v>
                </c:pt>
                <c:pt idx="29">
                  <c:v>0.910236392025854</c:v>
                </c:pt>
                <c:pt idx="30">
                  <c:v>0.897745016158902</c:v>
                </c:pt>
                <c:pt idx="31">
                  <c:v>0.89979665202077</c:v>
                </c:pt>
                <c:pt idx="32">
                  <c:v>0.900268709829696</c:v>
                </c:pt>
                <c:pt idx="33">
                  <c:v>0.890664149025019</c:v>
                </c:pt>
                <c:pt idx="34">
                  <c:v>0.889847125894186</c:v>
                </c:pt>
                <c:pt idx="35">
                  <c:v>0.889247975598242</c:v>
                </c:pt>
                <c:pt idx="36">
                  <c:v>0.886252224118523</c:v>
                </c:pt>
                <c:pt idx="37">
                  <c:v>0.880950651802898</c:v>
                </c:pt>
                <c:pt idx="38">
                  <c:v>0.877773339627437</c:v>
                </c:pt>
                <c:pt idx="39">
                  <c:v>0.874359998547515</c:v>
                </c:pt>
                <c:pt idx="40">
                  <c:v>0.874959148843458</c:v>
                </c:pt>
                <c:pt idx="41">
                  <c:v>0.870293038962925</c:v>
                </c:pt>
                <c:pt idx="42">
                  <c:v>0.87684738007916</c:v>
                </c:pt>
                <c:pt idx="43">
                  <c:v>0.877101565053197</c:v>
                </c:pt>
                <c:pt idx="44">
                  <c:v>0.884055339700062</c:v>
                </c:pt>
                <c:pt idx="45">
                  <c:v>0.874541559243255</c:v>
                </c:pt>
                <c:pt idx="46">
                  <c:v>0.881331929263953</c:v>
                </c:pt>
                <c:pt idx="47">
                  <c:v>0.873597443625404</c:v>
                </c:pt>
                <c:pt idx="48">
                  <c:v>0.872435455172664</c:v>
                </c:pt>
                <c:pt idx="49">
                  <c:v>0.871945241294165</c:v>
                </c:pt>
                <c:pt idx="50">
                  <c:v>0.872453611242238</c:v>
                </c:pt>
                <c:pt idx="51">
                  <c:v>0.87183630487672</c:v>
                </c:pt>
                <c:pt idx="52">
                  <c:v>0.877900432114456</c:v>
                </c:pt>
                <c:pt idx="53">
                  <c:v>0.885544137405135</c:v>
                </c:pt>
                <c:pt idx="54">
                  <c:v>0.881386397472675</c:v>
                </c:pt>
                <c:pt idx="55">
                  <c:v>0.886161443770653</c:v>
                </c:pt>
                <c:pt idx="56">
                  <c:v>0.890228403355242</c:v>
                </c:pt>
                <c:pt idx="57">
                  <c:v>0.891989542103925</c:v>
                </c:pt>
                <c:pt idx="58">
                  <c:v>0.892643160608591</c:v>
                </c:pt>
                <c:pt idx="59">
                  <c:v>0.889465848433131</c:v>
                </c:pt>
                <c:pt idx="60">
                  <c:v>0.887432368640837</c:v>
                </c:pt>
                <c:pt idx="61">
                  <c:v>0.881168524637786</c:v>
                </c:pt>
                <c:pt idx="62">
                  <c:v>0.88292966338647</c:v>
                </c:pt>
                <c:pt idx="63">
                  <c:v>0.883274628708377</c:v>
                </c:pt>
                <c:pt idx="64">
                  <c:v>0.880732778968009</c:v>
                </c:pt>
                <c:pt idx="65">
                  <c:v>0.875921420530884</c:v>
                </c:pt>
                <c:pt idx="66">
                  <c:v>0.869603108319111</c:v>
                </c:pt>
                <c:pt idx="67">
                  <c:v>0.871600275972258</c:v>
                </c:pt>
                <c:pt idx="68">
                  <c:v>0.876466102618105</c:v>
                </c:pt>
                <c:pt idx="69">
                  <c:v>0.868295871309779</c:v>
                </c:pt>
                <c:pt idx="70">
                  <c:v>0.869621264388685</c:v>
                </c:pt>
                <c:pt idx="71">
                  <c:v>0.871927085224591</c:v>
                </c:pt>
                <c:pt idx="72">
                  <c:v>0.860888194923563</c:v>
                </c:pt>
                <c:pt idx="73">
                  <c:v>0.860942663132285</c:v>
                </c:pt>
                <c:pt idx="74">
                  <c:v>0.860361668905915</c:v>
                </c:pt>
                <c:pt idx="75">
                  <c:v>0.855677402955808</c:v>
                </c:pt>
                <c:pt idx="76">
                  <c:v>0.860180108210175</c:v>
                </c:pt>
                <c:pt idx="77">
                  <c:v>0.863030611133302</c:v>
                </c:pt>
                <c:pt idx="78">
                  <c:v>0.860034859653582</c:v>
                </c:pt>
                <c:pt idx="79">
                  <c:v>0.85447910236392</c:v>
                </c:pt>
                <c:pt idx="80">
                  <c:v>0.849195686117869</c:v>
                </c:pt>
                <c:pt idx="81">
                  <c:v>0.855822651512401</c:v>
                </c:pt>
                <c:pt idx="82">
                  <c:v>0.864646501325393</c:v>
                </c:pt>
                <c:pt idx="83">
                  <c:v>0.867932749918298</c:v>
                </c:pt>
                <c:pt idx="84">
                  <c:v>0.872272050546498</c:v>
                </c:pt>
                <c:pt idx="85">
                  <c:v>0.867333599622354</c:v>
                </c:pt>
                <c:pt idx="86">
                  <c:v>0.871890773085442</c:v>
                </c:pt>
                <c:pt idx="87">
                  <c:v>0.870111478267185</c:v>
                </c:pt>
                <c:pt idx="88">
                  <c:v>0.873379570790515</c:v>
                </c:pt>
                <c:pt idx="89">
                  <c:v>0.876102981226624</c:v>
                </c:pt>
                <c:pt idx="90">
                  <c:v>0.875249645956643</c:v>
                </c:pt>
                <c:pt idx="91">
                  <c:v>0.882112640255637</c:v>
                </c:pt>
                <c:pt idx="92">
                  <c:v>0.876520570826827</c:v>
                </c:pt>
                <c:pt idx="93">
                  <c:v>0.87357928755583</c:v>
                </c:pt>
                <c:pt idx="94">
                  <c:v>0.870674316423981</c:v>
                </c:pt>
              </c:numCache>
            </c:numRef>
          </c:val>
        </c:ser>
        <c:marker val="1"/>
        <c:axId val="519668232"/>
        <c:axId val="519671288"/>
      </c:lineChart>
      <c:catAx>
        <c:axId val="519668232"/>
        <c:scaling>
          <c:orientation val="minMax"/>
        </c:scaling>
        <c:axPos val="b"/>
        <c:tickLblPos val="nextTo"/>
        <c:crossAx val="519671288"/>
        <c:crosses val="autoZero"/>
        <c:auto val="1"/>
        <c:lblAlgn val="ctr"/>
        <c:lblOffset val="100"/>
      </c:catAx>
      <c:valAx>
        <c:axId val="519671288"/>
        <c:scaling>
          <c:orientation val="minMax"/>
        </c:scaling>
        <c:axPos val="l"/>
        <c:majorGridlines/>
        <c:numFmt formatCode="General" sourceLinked="1"/>
        <c:tickLblPos val="nextTo"/>
        <c:crossAx val="5196682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'TCS 8-11-14'!$P$299:$P$393</c:f>
              <c:numCache>
                <c:formatCode>General</c:formatCode>
                <c:ptCount val="95"/>
                <c:pt idx="0">
                  <c:v>1.0</c:v>
                </c:pt>
                <c:pt idx="1">
                  <c:v>0.993261006405747</c:v>
                </c:pt>
                <c:pt idx="2">
                  <c:v>0.997704298885474</c:v>
                </c:pt>
                <c:pt idx="3">
                  <c:v>0.982337912393083</c:v>
                </c:pt>
                <c:pt idx="4">
                  <c:v>0.981153034398489</c:v>
                </c:pt>
                <c:pt idx="5">
                  <c:v>0.385788869552338</c:v>
                </c:pt>
                <c:pt idx="6">
                  <c:v>0.41026400562817</c:v>
                </c:pt>
                <c:pt idx="7">
                  <c:v>0.429851519976302</c:v>
                </c:pt>
                <c:pt idx="8">
                  <c:v>0.449920391009738</c:v>
                </c:pt>
                <c:pt idx="9">
                  <c:v>0.466990039619358</c:v>
                </c:pt>
                <c:pt idx="10">
                  <c:v>0.476395008701448</c:v>
                </c:pt>
                <c:pt idx="11">
                  <c:v>0.478653682378643</c:v>
                </c:pt>
                <c:pt idx="12">
                  <c:v>0.486688636279483</c:v>
                </c:pt>
                <c:pt idx="13">
                  <c:v>0.49320546524975</c:v>
                </c:pt>
                <c:pt idx="14">
                  <c:v>0.498574443662754</c:v>
                </c:pt>
                <c:pt idx="15">
                  <c:v>0.5043507238864</c:v>
                </c:pt>
                <c:pt idx="16">
                  <c:v>0.512422705224571</c:v>
                </c:pt>
                <c:pt idx="17">
                  <c:v>0.521198207872033</c:v>
                </c:pt>
                <c:pt idx="18">
                  <c:v>0.525715555226423</c:v>
                </c:pt>
                <c:pt idx="19">
                  <c:v>0.527603954530307</c:v>
                </c:pt>
                <c:pt idx="20">
                  <c:v>0.536379457177769</c:v>
                </c:pt>
                <c:pt idx="21">
                  <c:v>0.543229533084015</c:v>
                </c:pt>
                <c:pt idx="22">
                  <c:v>0.542044655089421</c:v>
                </c:pt>
                <c:pt idx="23">
                  <c:v>0.541081941718814</c:v>
                </c:pt>
                <c:pt idx="24">
                  <c:v>0.54445143851594</c:v>
                </c:pt>
                <c:pt idx="25">
                  <c:v>0.546413892694487</c:v>
                </c:pt>
                <c:pt idx="26">
                  <c:v>0.540341392972192</c:v>
                </c:pt>
                <c:pt idx="27">
                  <c:v>0.540711667345503</c:v>
                </c:pt>
                <c:pt idx="28">
                  <c:v>0.547894990187729</c:v>
                </c:pt>
                <c:pt idx="29">
                  <c:v>0.543229533084015</c:v>
                </c:pt>
                <c:pt idx="30">
                  <c:v>0.550190691302255</c:v>
                </c:pt>
                <c:pt idx="31">
                  <c:v>0.556855630021846</c:v>
                </c:pt>
                <c:pt idx="32">
                  <c:v>0.560928648128263</c:v>
                </c:pt>
                <c:pt idx="33">
                  <c:v>0.562965157181471</c:v>
                </c:pt>
                <c:pt idx="34">
                  <c:v>0.572147961639575</c:v>
                </c:pt>
                <c:pt idx="35">
                  <c:v>0.57059280927167</c:v>
                </c:pt>
                <c:pt idx="36">
                  <c:v>0.571555522642278</c:v>
                </c:pt>
                <c:pt idx="37">
                  <c:v>0.571592550079609</c:v>
                </c:pt>
                <c:pt idx="38">
                  <c:v>0.56988928796238</c:v>
                </c:pt>
                <c:pt idx="39">
                  <c:v>0.577479912615248</c:v>
                </c:pt>
                <c:pt idx="40">
                  <c:v>0.573147702447514</c:v>
                </c:pt>
                <c:pt idx="41">
                  <c:v>0.570185507461029</c:v>
                </c:pt>
                <c:pt idx="42">
                  <c:v>0.564853556485356</c:v>
                </c:pt>
                <c:pt idx="43">
                  <c:v>0.56711223016255</c:v>
                </c:pt>
                <c:pt idx="44">
                  <c:v>0.568889547154441</c:v>
                </c:pt>
                <c:pt idx="45">
                  <c:v>0.573517976820824</c:v>
                </c:pt>
                <c:pt idx="46">
                  <c:v>0.58244158921761</c:v>
                </c:pt>
                <c:pt idx="47">
                  <c:v>0.586958936572</c:v>
                </c:pt>
                <c:pt idx="48">
                  <c:v>0.581812122782982</c:v>
                </c:pt>
                <c:pt idx="49">
                  <c:v>0.584737290332136</c:v>
                </c:pt>
                <c:pt idx="50">
                  <c:v>0.587773540193283</c:v>
                </c:pt>
                <c:pt idx="51">
                  <c:v>0.579664531417781</c:v>
                </c:pt>
                <c:pt idx="52">
                  <c:v>0.585551893953419</c:v>
                </c:pt>
                <c:pt idx="53">
                  <c:v>0.592031695486355</c:v>
                </c:pt>
                <c:pt idx="54">
                  <c:v>0.598030140333987</c:v>
                </c:pt>
                <c:pt idx="55">
                  <c:v>0.591957640611693</c:v>
                </c:pt>
                <c:pt idx="56">
                  <c:v>0.59114303699041</c:v>
                </c:pt>
                <c:pt idx="57">
                  <c:v>0.592216832673011</c:v>
                </c:pt>
                <c:pt idx="58">
                  <c:v>0.595142000222165</c:v>
                </c:pt>
                <c:pt idx="59">
                  <c:v>0.591068982115748</c:v>
                </c:pt>
                <c:pt idx="60">
                  <c:v>0.591735475987707</c:v>
                </c:pt>
                <c:pt idx="61">
                  <c:v>0.590957899803755</c:v>
                </c:pt>
                <c:pt idx="62">
                  <c:v>0.594179286851557</c:v>
                </c:pt>
                <c:pt idx="63">
                  <c:v>0.594216314288888</c:v>
                </c:pt>
                <c:pt idx="64">
                  <c:v>0.584404043396156</c:v>
                </c:pt>
                <c:pt idx="65">
                  <c:v>0.585181619580109</c:v>
                </c:pt>
                <c:pt idx="66">
                  <c:v>0.589735994371829</c:v>
                </c:pt>
                <c:pt idx="67">
                  <c:v>0.5918465582997</c:v>
                </c:pt>
                <c:pt idx="68">
                  <c:v>0.584144851334839</c:v>
                </c:pt>
                <c:pt idx="69">
                  <c:v>0.585625948828082</c:v>
                </c:pt>
                <c:pt idx="70">
                  <c:v>0.587440293257304</c:v>
                </c:pt>
                <c:pt idx="71">
                  <c:v>0.592957381419632</c:v>
                </c:pt>
                <c:pt idx="72">
                  <c:v>0.580034805791091</c:v>
                </c:pt>
                <c:pt idx="73">
                  <c:v>0.580145888103084</c:v>
                </c:pt>
                <c:pt idx="74">
                  <c:v>0.58381160439886</c:v>
                </c:pt>
                <c:pt idx="75">
                  <c:v>0.582626726404266</c:v>
                </c:pt>
                <c:pt idx="76">
                  <c:v>0.583256192838894</c:v>
                </c:pt>
                <c:pt idx="77">
                  <c:v>0.58033102528974</c:v>
                </c:pt>
                <c:pt idx="78">
                  <c:v>0.582848891028252</c:v>
                </c:pt>
                <c:pt idx="79">
                  <c:v>0.585033509830785</c:v>
                </c:pt>
                <c:pt idx="80">
                  <c:v>0.582737808716259</c:v>
                </c:pt>
                <c:pt idx="81">
                  <c:v>0.585033509830785</c:v>
                </c:pt>
                <c:pt idx="82">
                  <c:v>0.585070537268116</c:v>
                </c:pt>
                <c:pt idx="83">
                  <c:v>0.58418187877217</c:v>
                </c:pt>
                <c:pt idx="84">
                  <c:v>0.578998037545821</c:v>
                </c:pt>
                <c:pt idx="85">
                  <c:v>0.579146147295146</c:v>
                </c:pt>
                <c:pt idx="86">
                  <c:v>0.577590994927241</c:v>
                </c:pt>
                <c:pt idx="87">
                  <c:v>0.573555004258155</c:v>
                </c:pt>
                <c:pt idx="88">
                  <c:v>0.57859073573518</c:v>
                </c:pt>
                <c:pt idx="89">
                  <c:v>0.58347835746288</c:v>
                </c:pt>
                <c:pt idx="90">
                  <c:v>0.582478616654941</c:v>
                </c:pt>
                <c:pt idx="91">
                  <c:v>0.575480430999371</c:v>
                </c:pt>
                <c:pt idx="92">
                  <c:v>0.578998037545821</c:v>
                </c:pt>
                <c:pt idx="93">
                  <c:v>0.575961787684674</c:v>
                </c:pt>
                <c:pt idx="94">
                  <c:v>0.574295553004777</c:v>
                </c:pt>
              </c:numCache>
            </c:numRef>
          </c:val>
        </c:ser>
        <c:ser>
          <c:idx val="1"/>
          <c:order val="1"/>
          <c:val>
            <c:numRef>
              <c:f>'TCS 8-11-14'!$Y$299:$Y$393</c:f>
              <c:numCache>
                <c:formatCode>General</c:formatCode>
                <c:ptCount val="95"/>
                <c:pt idx="0">
                  <c:v>1.0</c:v>
                </c:pt>
                <c:pt idx="1">
                  <c:v>0.996350040060536</c:v>
                </c:pt>
                <c:pt idx="2">
                  <c:v>0.993501290839491</c:v>
                </c:pt>
                <c:pt idx="3">
                  <c:v>0.996231342176326</c:v>
                </c:pt>
                <c:pt idx="4">
                  <c:v>1.003204842873676</c:v>
                </c:pt>
                <c:pt idx="5">
                  <c:v>1.002700376865783</c:v>
                </c:pt>
                <c:pt idx="6">
                  <c:v>1.006647081515772</c:v>
                </c:pt>
                <c:pt idx="7">
                  <c:v>1.008160479539452</c:v>
                </c:pt>
                <c:pt idx="8">
                  <c:v>1.008961690257871</c:v>
                </c:pt>
                <c:pt idx="9">
                  <c:v>1.005549126086828</c:v>
                </c:pt>
                <c:pt idx="10">
                  <c:v>1.002937772634203</c:v>
                </c:pt>
                <c:pt idx="11">
                  <c:v>0.99848660197632</c:v>
                </c:pt>
                <c:pt idx="12">
                  <c:v>0.996023620878958</c:v>
                </c:pt>
                <c:pt idx="13">
                  <c:v>0.994450873913173</c:v>
                </c:pt>
                <c:pt idx="14">
                  <c:v>0.995133386747381</c:v>
                </c:pt>
                <c:pt idx="15">
                  <c:v>0.986824534852666</c:v>
                </c:pt>
                <c:pt idx="16">
                  <c:v>0.982848155731624</c:v>
                </c:pt>
                <c:pt idx="17">
                  <c:v>0.986765185910561</c:v>
                </c:pt>
                <c:pt idx="18">
                  <c:v>0.992937475889492</c:v>
                </c:pt>
                <c:pt idx="19">
                  <c:v>0.991067984213181</c:v>
                </c:pt>
                <c:pt idx="20">
                  <c:v>0.989732633015817</c:v>
                </c:pt>
                <c:pt idx="21">
                  <c:v>0.977833170123743</c:v>
                </c:pt>
                <c:pt idx="22">
                  <c:v>0.971453158847444</c:v>
                </c:pt>
                <c:pt idx="23">
                  <c:v>0.971927950384284</c:v>
                </c:pt>
                <c:pt idx="24">
                  <c:v>0.980177453336894</c:v>
                </c:pt>
                <c:pt idx="25">
                  <c:v>0.982610759963204</c:v>
                </c:pt>
                <c:pt idx="26">
                  <c:v>0.985103415531618</c:v>
                </c:pt>
                <c:pt idx="27">
                  <c:v>0.979643312857948</c:v>
                </c:pt>
                <c:pt idx="28">
                  <c:v>0.990177750081605</c:v>
                </c:pt>
                <c:pt idx="29">
                  <c:v>0.984391228226357</c:v>
                </c:pt>
                <c:pt idx="30">
                  <c:v>0.994124454731594</c:v>
                </c:pt>
                <c:pt idx="31">
                  <c:v>0.978634380842161</c:v>
                </c:pt>
                <c:pt idx="32">
                  <c:v>0.97640879551322</c:v>
                </c:pt>
                <c:pt idx="33">
                  <c:v>0.984183506928989</c:v>
                </c:pt>
                <c:pt idx="34">
                  <c:v>0.982729457847414</c:v>
                </c:pt>
                <c:pt idx="35">
                  <c:v>0.974420605952699</c:v>
                </c:pt>
                <c:pt idx="36">
                  <c:v>0.980681919344788</c:v>
                </c:pt>
                <c:pt idx="37">
                  <c:v>0.979969732039526</c:v>
                </c:pt>
                <c:pt idx="38">
                  <c:v>0.98581560283688</c:v>
                </c:pt>
                <c:pt idx="39">
                  <c:v>0.980800617228998</c:v>
                </c:pt>
                <c:pt idx="40">
                  <c:v>0.978664055313214</c:v>
                </c:pt>
                <c:pt idx="41">
                  <c:v>0.978248612718478</c:v>
                </c:pt>
                <c:pt idx="42">
                  <c:v>0.975399863497433</c:v>
                </c:pt>
                <c:pt idx="43">
                  <c:v>0.97373809311849</c:v>
                </c:pt>
                <c:pt idx="44">
                  <c:v>0.971097065194813</c:v>
                </c:pt>
                <c:pt idx="45">
                  <c:v>0.973263301581649</c:v>
                </c:pt>
                <c:pt idx="46">
                  <c:v>0.968188967031663</c:v>
                </c:pt>
                <c:pt idx="47">
                  <c:v>0.968070269147452</c:v>
                </c:pt>
                <c:pt idx="48">
                  <c:v>0.972729161102703</c:v>
                </c:pt>
                <c:pt idx="49">
                  <c:v>0.973471022879017</c:v>
                </c:pt>
                <c:pt idx="50">
                  <c:v>0.983857087747411</c:v>
                </c:pt>
                <c:pt idx="51">
                  <c:v>0.984361553755304</c:v>
                </c:pt>
                <c:pt idx="52">
                  <c:v>0.988041188165821</c:v>
                </c:pt>
                <c:pt idx="53">
                  <c:v>0.990444820321078</c:v>
                </c:pt>
                <c:pt idx="54">
                  <c:v>1.00115730437105</c:v>
                </c:pt>
                <c:pt idx="55">
                  <c:v>0.999406510578949</c:v>
                </c:pt>
                <c:pt idx="56">
                  <c:v>0.992254963055284</c:v>
                </c:pt>
                <c:pt idx="57">
                  <c:v>0.980325825692157</c:v>
                </c:pt>
                <c:pt idx="58">
                  <c:v>0.99581589958159</c:v>
                </c:pt>
                <c:pt idx="59">
                  <c:v>0.997358972076323</c:v>
                </c:pt>
                <c:pt idx="60">
                  <c:v>1.00139470013947</c:v>
                </c:pt>
                <c:pt idx="61">
                  <c:v>1.007210896465771</c:v>
                </c:pt>
                <c:pt idx="62">
                  <c:v>1.000712187305261</c:v>
                </c:pt>
                <c:pt idx="63">
                  <c:v>1.005193032434197</c:v>
                </c:pt>
                <c:pt idx="64">
                  <c:v>1.016677052731535</c:v>
                </c:pt>
                <c:pt idx="65">
                  <c:v>1.013323837502596</c:v>
                </c:pt>
                <c:pt idx="66">
                  <c:v>1.013887652452595</c:v>
                </c:pt>
                <c:pt idx="67">
                  <c:v>1.015193329178907</c:v>
                </c:pt>
                <c:pt idx="68">
                  <c:v>1.021543665984154</c:v>
                </c:pt>
                <c:pt idx="69">
                  <c:v>1.023294459776254</c:v>
                </c:pt>
                <c:pt idx="70">
                  <c:v>1.025341998278881</c:v>
                </c:pt>
                <c:pt idx="71">
                  <c:v>1.029080981631503</c:v>
                </c:pt>
                <c:pt idx="72">
                  <c:v>1.022404225644678</c:v>
                </c:pt>
                <c:pt idx="73">
                  <c:v>1.026528977120983</c:v>
                </c:pt>
                <c:pt idx="74">
                  <c:v>1.026113534526247</c:v>
                </c:pt>
                <c:pt idx="75">
                  <c:v>1.025490370634144</c:v>
                </c:pt>
                <c:pt idx="76">
                  <c:v>1.034303688536752</c:v>
                </c:pt>
                <c:pt idx="77">
                  <c:v>1.043295053265676</c:v>
                </c:pt>
                <c:pt idx="78">
                  <c:v>1.035282946081486</c:v>
                </c:pt>
                <c:pt idx="79">
                  <c:v>1.043680821389359</c:v>
                </c:pt>
                <c:pt idx="80">
                  <c:v>1.03184070743939</c:v>
                </c:pt>
                <c:pt idx="81">
                  <c:v>1.045105195999881</c:v>
                </c:pt>
                <c:pt idx="82">
                  <c:v>1.052227069052494</c:v>
                </c:pt>
                <c:pt idx="83">
                  <c:v>1.054601026736698</c:v>
                </c:pt>
                <c:pt idx="84">
                  <c:v>1.057479450428796</c:v>
                </c:pt>
                <c:pt idx="85">
                  <c:v>1.050535624202499</c:v>
                </c:pt>
                <c:pt idx="86">
                  <c:v>1.034481735363067</c:v>
                </c:pt>
                <c:pt idx="87">
                  <c:v>1.046232825899878</c:v>
                </c:pt>
                <c:pt idx="88">
                  <c:v>1.039615418855159</c:v>
                </c:pt>
                <c:pt idx="89">
                  <c:v>1.044600729991988</c:v>
                </c:pt>
                <c:pt idx="90">
                  <c:v>1.040001186978842</c:v>
                </c:pt>
                <c:pt idx="91">
                  <c:v>1.045847057776195</c:v>
                </c:pt>
                <c:pt idx="92">
                  <c:v>1.046114128015668</c:v>
                </c:pt>
                <c:pt idx="93">
                  <c:v>1.041069467936734</c:v>
                </c:pt>
                <c:pt idx="94">
                  <c:v>1.049556366657764</c:v>
                </c:pt>
              </c:numCache>
            </c:numRef>
          </c:val>
        </c:ser>
        <c:marker val="1"/>
        <c:axId val="519703048"/>
        <c:axId val="519706104"/>
      </c:lineChart>
      <c:catAx>
        <c:axId val="519703048"/>
        <c:scaling>
          <c:orientation val="minMax"/>
        </c:scaling>
        <c:axPos val="b"/>
        <c:tickLblPos val="nextTo"/>
        <c:crossAx val="519706104"/>
        <c:crosses val="autoZero"/>
        <c:auto val="1"/>
        <c:lblAlgn val="ctr"/>
        <c:lblOffset val="100"/>
      </c:catAx>
      <c:valAx>
        <c:axId val="519706104"/>
        <c:scaling>
          <c:orientation val="minMax"/>
        </c:scaling>
        <c:axPos val="l"/>
        <c:majorGridlines/>
        <c:numFmt formatCode="General" sourceLinked="1"/>
        <c:tickLblPos val="nextTo"/>
        <c:crossAx val="51970304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lineChart>
        <c:grouping val="standard"/>
        <c:ser>
          <c:idx val="0"/>
          <c:order val="0"/>
          <c:val>
            <c:numRef>
              <c:f>'wt 11-6-15'!$P$2:$P$36</c:f>
              <c:numCache>
                <c:formatCode>General</c:formatCode>
                <c:ptCount val="35"/>
                <c:pt idx="0">
                  <c:v>1.0</c:v>
                </c:pt>
                <c:pt idx="1">
                  <c:v>0.991501585716176</c:v>
                </c:pt>
                <c:pt idx="2">
                  <c:v>0.958118311927232</c:v>
                </c:pt>
                <c:pt idx="3">
                  <c:v>0.994976075533872</c:v>
                </c:pt>
                <c:pt idx="4">
                  <c:v>0.975537713580816</c:v>
                </c:pt>
                <c:pt idx="5">
                  <c:v>0.255353659525608</c:v>
                </c:pt>
                <c:pt idx="6">
                  <c:v>0.288186307778333</c:v>
                </c:pt>
                <c:pt idx="7">
                  <c:v>0.345169648154551</c:v>
                </c:pt>
                <c:pt idx="8">
                  <c:v>0.377545576001263</c:v>
                </c:pt>
                <c:pt idx="9">
                  <c:v>0.376354688213626</c:v>
                </c:pt>
                <c:pt idx="10">
                  <c:v>0.387525130293368</c:v>
                </c:pt>
                <c:pt idx="11">
                  <c:v>0.405298810392737</c:v>
                </c:pt>
                <c:pt idx="12">
                  <c:v>0.429594628626552</c:v>
                </c:pt>
                <c:pt idx="13">
                  <c:v>0.453092253253599</c:v>
                </c:pt>
                <c:pt idx="14">
                  <c:v>0.449805573696319</c:v>
                </c:pt>
                <c:pt idx="15">
                  <c:v>0.466593249928504</c:v>
                </c:pt>
                <c:pt idx="16">
                  <c:v>0.465538951421169</c:v>
                </c:pt>
                <c:pt idx="17">
                  <c:v>0.505248016254124</c:v>
                </c:pt>
                <c:pt idx="18">
                  <c:v>0.490244537495891</c:v>
                </c:pt>
                <c:pt idx="19">
                  <c:v>0.488626808207308</c:v>
                </c:pt>
                <c:pt idx="20">
                  <c:v>0.498969177775217</c:v>
                </c:pt>
                <c:pt idx="21">
                  <c:v>0.527627316148694</c:v>
                </c:pt>
                <c:pt idx="22">
                  <c:v>0.489442075474114</c:v>
                </c:pt>
                <c:pt idx="23">
                  <c:v>0.543070441652901</c:v>
                </c:pt>
                <c:pt idx="24">
                  <c:v>0.544846102296834</c:v>
                </c:pt>
                <c:pt idx="25">
                  <c:v>0.353491392741133</c:v>
                </c:pt>
                <c:pt idx="26">
                  <c:v>0.357649987999189</c:v>
                </c:pt>
                <c:pt idx="27">
                  <c:v>0.339749414488379</c:v>
                </c:pt>
                <c:pt idx="28">
                  <c:v>0.32712033351425</c:v>
                </c:pt>
                <c:pt idx="29">
                  <c:v>0.317718174287264</c:v>
                </c:pt>
                <c:pt idx="30">
                  <c:v>0.292757642350821</c:v>
                </c:pt>
                <c:pt idx="31">
                  <c:v>0.256182753173652</c:v>
                </c:pt>
                <c:pt idx="32">
                  <c:v>0.263226796978094</c:v>
                </c:pt>
                <c:pt idx="33">
                  <c:v>0.234070413087357</c:v>
                </c:pt>
                <c:pt idx="34">
                  <c:v>0.239731490428737</c:v>
                </c:pt>
              </c:numCache>
            </c:numRef>
          </c:val>
        </c:ser>
        <c:ser>
          <c:idx val="1"/>
          <c:order val="1"/>
          <c:val>
            <c:numRef>
              <c:f>'wt 11-6-15'!$Y$2:$Y$37</c:f>
              <c:numCache>
                <c:formatCode>General</c:formatCode>
                <c:ptCount val="36"/>
                <c:pt idx="0">
                  <c:v>1.0</c:v>
                </c:pt>
                <c:pt idx="1">
                  <c:v>0.986158130290817</c:v>
                </c:pt>
                <c:pt idx="2">
                  <c:v>0.977177415467446</c:v>
                </c:pt>
                <c:pt idx="3">
                  <c:v>0.997875330473249</c:v>
                </c:pt>
                <c:pt idx="4">
                  <c:v>1.012573742347667</c:v>
                </c:pt>
                <c:pt idx="5">
                  <c:v>0.995064685619362</c:v>
                </c:pt>
                <c:pt idx="6">
                  <c:v>0.979858281205389</c:v>
                </c:pt>
                <c:pt idx="7">
                  <c:v>0.997771507180493</c:v>
                </c:pt>
                <c:pt idx="8">
                  <c:v>0.99441949801438</c:v>
                </c:pt>
                <c:pt idx="9">
                  <c:v>0.972987404009804</c:v>
                </c:pt>
                <c:pt idx="10">
                  <c:v>0.974248115421838</c:v>
                </c:pt>
                <c:pt idx="11">
                  <c:v>0.959909377097323</c:v>
                </c:pt>
                <c:pt idx="12">
                  <c:v>0.944769716228693</c:v>
                </c:pt>
                <c:pt idx="13">
                  <c:v>0.944699264708609</c:v>
                </c:pt>
                <c:pt idx="14">
                  <c:v>0.93148033475596</c:v>
                </c:pt>
                <c:pt idx="15">
                  <c:v>0.934079625049594</c:v>
                </c:pt>
                <c:pt idx="16">
                  <c:v>0.891030038303379</c:v>
                </c:pt>
                <c:pt idx="17">
                  <c:v>0.90608441575296</c:v>
                </c:pt>
                <c:pt idx="18">
                  <c:v>0.90614374334882</c:v>
                </c:pt>
                <c:pt idx="19">
                  <c:v>0.886076184049034</c:v>
                </c:pt>
                <c:pt idx="20">
                  <c:v>0.88138559600132</c:v>
                </c:pt>
                <c:pt idx="21">
                  <c:v>0.879342501918877</c:v>
                </c:pt>
                <c:pt idx="22">
                  <c:v>0.831995372447523</c:v>
                </c:pt>
                <c:pt idx="23">
                  <c:v>0.860120360860102</c:v>
                </c:pt>
                <c:pt idx="24">
                  <c:v>0.858852233498585</c:v>
                </c:pt>
                <c:pt idx="25">
                  <c:v>0.82974833975431</c:v>
                </c:pt>
                <c:pt idx="26">
                  <c:v>0.838558487739582</c:v>
                </c:pt>
                <c:pt idx="27">
                  <c:v>0.813959783305956</c:v>
                </c:pt>
                <c:pt idx="28">
                  <c:v>0.820381995557846</c:v>
                </c:pt>
                <c:pt idx="29">
                  <c:v>0.795987229734991</c:v>
                </c:pt>
                <c:pt idx="30">
                  <c:v>0.762893555169102</c:v>
                </c:pt>
                <c:pt idx="31">
                  <c:v>0.735918038926319</c:v>
                </c:pt>
                <c:pt idx="32">
                  <c:v>0.749604173696369</c:v>
                </c:pt>
                <c:pt idx="33">
                  <c:v>0.735992198421144</c:v>
                </c:pt>
                <c:pt idx="34">
                  <c:v>0.727067103218893</c:v>
                </c:pt>
                <c:pt idx="35">
                  <c:v>0.711923734375522</c:v>
                </c:pt>
              </c:numCache>
            </c:numRef>
          </c:val>
        </c:ser>
        <c:marker val="1"/>
        <c:axId val="519821416"/>
        <c:axId val="519824472"/>
      </c:lineChart>
      <c:catAx>
        <c:axId val="519821416"/>
        <c:scaling>
          <c:orientation val="minMax"/>
        </c:scaling>
        <c:axPos val="b"/>
        <c:tickLblPos val="nextTo"/>
        <c:crossAx val="519824472"/>
        <c:crosses val="autoZero"/>
        <c:auto val="1"/>
        <c:lblAlgn val="ctr"/>
        <c:lblOffset val="100"/>
      </c:catAx>
      <c:valAx>
        <c:axId val="519824472"/>
        <c:scaling>
          <c:orientation val="minMax"/>
        </c:scaling>
        <c:axPos val="l"/>
        <c:majorGridlines/>
        <c:numFmt formatCode="General" sourceLinked="1"/>
        <c:tickLblPos val="nextTo"/>
        <c:crossAx val="5198214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4" Type="http://schemas.openxmlformats.org/officeDocument/2006/relationships/chart" Target="../charts/chart12.xml"/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1" Type="http://schemas.openxmlformats.org/officeDocument/2006/relationships/chart" Target="../charts/chart13.xml"/><Relationship Id="rId2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146050</xdr:colOff>
      <xdr:row>77</xdr:row>
      <xdr:rowOff>139700</xdr:rowOff>
    </xdr:from>
    <xdr:to>
      <xdr:col>23</xdr:col>
      <xdr:colOff>190500</xdr:colOff>
      <xdr:row>92</xdr:row>
      <xdr:rowOff>25400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603250</xdr:colOff>
      <xdr:row>176</xdr:row>
      <xdr:rowOff>114300</xdr:rowOff>
    </xdr:from>
    <xdr:to>
      <xdr:col>23</xdr:col>
      <xdr:colOff>647700</xdr:colOff>
      <xdr:row>191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190500</xdr:colOff>
      <xdr:row>263</xdr:row>
      <xdr:rowOff>146050</xdr:rowOff>
    </xdr:from>
    <xdr:to>
      <xdr:col>22</xdr:col>
      <xdr:colOff>609600</xdr:colOff>
      <xdr:row>286</xdr:row>
      <xdr:rowOff>12700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355600</xdr:colOff>
      <xdr:row>8</xdr:row>
      <xdr:rowOff>0</xdr:rowOff>
    </xdr:from>
    <xdr:to>
      <xdr:col>21</xdr:col>
      <xdr:colOff>800100</xdr:colOff>
      <xdr:row>22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139700</xdr:colOff>
      <xdr:row>66</xdr:row>
      <xdr:rowOff>107950</xdr:rowOff>
    </xdr:from>
    <xdr:to>
      <xdr:col>22</xdr:col>
      <xdr:colOff>12700</xdr:colOff>
      <xdr:row>88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165100</xdr:colOff>
      <xdr:row>177</xdr:row>
      <xdr:rowOff>184150</xdr:rowOff>
    </xdr:from>
    <xdr:to>
      <xdr:col>22</xdr:col>
      <xdr:colOff>609600</xdr:colOff>
      <xdr:row>192</xdr:row>
      <xdr:rowOff>69850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152400</xdr:colOff>
      <xdr:row>277</xdr:row>
      <xdr:rowOff>152400</xdr:rowOff>
    </xdr:from>
    <xdr:to>
      <xdr:col>20</xdr:col>
      <xdr:colOff>596900</xdr:colOff>
      <xdr:row>292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495300</xdr:colOff>
      <xdr:row>376</xdr:row>
      <xdr:rowOff>139700</xdr:rowOff>
    </xdr:from>
    <xdr:to>
      <xdr:col>21</xdr:col>
      <xdr:colOff>114300</xdr:colOff>
      <xdr:row>391</xdr:row>
      <xdr:rowOff>25400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552450</xdr:colOff>
      <xdr:row>19</xdr:row>
      <xdr:rowOff>114300</xdr:rowOff>
    </xdr:from>
    <xdr:to>
      <xdr:col>23</xdr:col>
      <xdr:colOff>171450</xdr:colOff>
      <xdr:row>34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374650</xdr:colOff>
      <xdr:row>58</xdr:row>
      <xdr:rowOff>57150</xdr:rowOff>
    </xdr:from>
    <xdr:to>
      <xdr:col>22</xdr:col>
      <xdr:colOff>819150</xdr:colOff>
      <xdr:row>72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120650</xdr:colOff>
      <xdr:row>101</xdr:row>
      <xdr:rowOff>158750</xdr:rowOff>
    </xdr:from>
    <xdr:to>
      <xdr:col>21</xdr:col>
      <xdr:colOff>565150</xdr:colOff>
      <xdr:row>116</xdr:row>
      <xdr:rowOff>44450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819150</xdr:colOff>
      <xdr:row>141</xdr:row>
      <xdr:rowOff>44450</xdr:rowOff>
    </xdr:from>
    <xdr:to>
      <xdr:col>22</xdr:col>
      <xdr:colOff>438150</xdr:colOff>
      <xdr:row>155</xdr:row>
      <xdr:rowOff>120650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768350</xdr:colOff>
      <xdr:row>20</xdr:row>
      <xdr:rowOff>158750</xdr:rowOff>
    </xdr:from>
    <xdr:to>
      <xdr:col>22</xdr:col>
      <xdr:colOff>387350</xdr:colOff>
      <xdr:row>35</xdr:row>
      <xdr:rowOff>44450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273050</xdr:colOff>
      <xdr:row>63</xdr:row>
      <xdr:rowOff>95250</xdr:rowOff>
    </xdr:from>
    <xdr:to>
      <xdr:col>22</xdr:col>
      <xdr:colOff>717550</xdr:colOff>
      <xdr:row>77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184150</xdr:colOff>
      <xdr:row>103</xdr:row>
      <xdr:rowOff>69850</xdr:rowOff>
    </xdr:from>
    <xdr:to>
      <xdr:col>22</xdr:col>
      <xdr:colOff>628650</xdr:colOff>
      <xdr:row>117</xdr:row>
      <xdr:rowOff>146050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793750</xdr:colOff>
      <xdr:row>142</xdr:row>
      <xdr:rowOff>120650</xdr:rowOff>
    </xdr:from>
    <xdr:to>
      <xdr:col>22</xdr:col>
      <xdr:colOff>412750</xdr:colOff>
      <xdr:row>157</xdr:row>
      <xdr:rowOff>6350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R39"/>
  <sheetViews>
    <sheetView tabSelected="1" topLeftCell="E1" workbookViewId="0">
      <selection activeCell="K4" sqref="K4:R39"/>
    </sheetView>
  </sheetViews>
  <sheetFormatPr baseColWidth="10" defaultRowHeight="15"/>
  <cols>
    <col min="2" max="2" width="19.33203125" customWidth="1"/>
  </cols>
  <sheetData>
    <row r="1" spans="1:18" ht="17">
      <c r="C1" s="14" t="s">
        <v>25</v>
      </c>
      <c r="D1" s="14"/>
      <c r="E1" s="14"/>
      <c r="F1" s="14"/>
      <c r="G1" s="14"/>
      <c r="H1" s="14"/>
      <c r="I1" s="14"/>
      <c r="J1" s="14"/>
      <c r="K1" s="14" t="s">
        <v>26</v>
      </c>
      <c r="L1" s="14"/>
      <c r="M1" s="14"/>
      <c r="N1" s="14"/>
      <c r="O1" s="14"/>
      <c r="P1" s="14"/>
      <c r="Q1" s="14"/>
      <c r="R1" s="14"/>
    </row>
    <row r="2" spans="1:18" ht="17">
      <c r="A2" s="1" t="s">
        <v>28</v>
      </c>
      <c r="C2" s="7" t="s">
        <v>29</v>
      </c>
      <c r="D2" s="7" t="s">
        <v>30</v>
      </c>
      <c r="E2" s="7" t="s">
        <v>31</v>
      </c>
      <c r="F2" s="7" t="s">
        <v>32</v>
      </c>
      <c r="G2" s="7" t="s">
        <v>33</v>
      </c>
      <c r="H2" s="7" t="s">
        <v>34</v>
      </c>
      <c r="I2" s="7" t="s">
        <v>35</v>
      </c>
      <c r="J2" s="7"/>
      <c r="K2" s="7" t="s">
        <v>29</v>
      </c>
      <c r="L2" s="7" t="s">
        <v>30</v>
      </c>
      <c r="M2" s="7" t="s">
        <v>31</v>
      </c>
      <c r="N2" s="7" t="s">
        <v>32</v>
      </c>
      <c r="O2" s="7" t="s">
        <v>33</v>
      </c>
      <c r="P2" s="7" t="s">
        <v>34</v>
      </c>
      <c r="Q2" s="7" t="s">
        <v>35</v>
      </c>
      <c r="R2" s="7" t="s">
        <v>36</v>
      </c>
    </row>
    <row r="3" spans="1:18">
      <c r="B3" s="1" t="s">
        <v>27</v>
      </c>
      <c r="C3" s="1" t="s">
        <v>37</v>
      </c>
      <c r="K3" s="1" t="s">
        <v>37</v>
      </c>
    </row>
    <row r="4" spans="1:18" s="13" customFormat="1" ht="17">
      <c r="A4" s="12" t="s">
        <v>38</v>
      </c>
      <c r="B4" s="11">
        <v>0</v>
      </c>
      <c r="C4" s="11">
        <v>1</v>
      </c>
      <c r="D4" s="11">
        <v>1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1"/>
      <c r="K4" s="11">
        <v>1</v>
      </c>
      <c r="L4" s="11">
        <v>1</v>
      </c>
      <c r="M4" s="11">
        <v>1</v>
      </c>
      <c r="N4" s="11">
        <v>1</v>
      </c>
      <c r="O4" s="11">
        <v>1</v>
      </c>
      <c r="P4" s="11">
        <v>1</v>
      </c>
      <c r="Q4" s="11">
        <v>1</v>
      </c>
      <c r="R4" s="11">
        <v>1</v>
      </c>
    </row>
    <row r="5" spans="1:18" s="13" customFormat="1" ht="17">
      <c r="B5" s="11">
        <v>0.5</v>
      </c>
      <c r="C5" s="11">
        <v>0.99274119999999999</v>
      </c>
      <c r="D5" s="11">
        <v>0.99985749999999995</v>
      </c>
      <c r="E5" s="11">
        <v>1.0127200000000001</v>
      </c>
      <c r="F5" s="11">
        <v>1.0009680000000001</v>
      </c>
      <c r="G5" s="11">
        <v>1.0439529999999999</v>
      </c>
      <c r="H5" s="11">
        <v>0.97255130000000001</v>
      </c>
      <c r="I5" s="11">
        <v>0.98182460000000005</v>
      </c>
      <c r="J5" s="11"/>
      <c r="K5" s="11">
        <v>0.9708234</v>
      </c>
      <c r="L5" s="11">
        <v>0.99091240000000003</v>
      </c>
      <c r="M5" s="11">
        <v>1.005584</v>
      </c>
      <c r="N5" s="11">
        <v>0.99273060000000002</v>
      </c>
      <c r="O5" s="11">
        <v>0.99823309999999998</v>
      </c>
      <c r="P5" s="11">
        <v>0.98892469999999999</v>
      </c>
      <c r="Q5" s="11">
        <v>1.013682</v>
      </c>
      <c r="R5" s="11">
        <v>0.97320830000000003</v>
      </c>
    </row>
    <row r="6" spans="1:18" s="13" customFormat="1" ht="17">
      <c r="B6" s="11">
        <v>1</v>
      </c>
      <c r="C6" s="11">
        <v>0.98036889999999999</v>
      </c>
      <c r="D6" s="11">
        <v>0.99576370000000003</v>
      </c>
      <c r="E6" s="11">
        <v>1.0212559999999999</v>
      </c>
      <c r="F6" s="11">
        <v>0.96726619999999996</v>
      </c>
      <c r="G6" s="11">
        <v>1.0096830000000001</v>
      </c>
      <c r="H6" s="11">
        <v>0.94874769999999997</v>
      </c>
      <c r="I6" s="11">
        <v>0.98984530000000004</v>
      </c>
      <c r="J6" s="11"/>
      <c r="K6" s="11">
        <v>0.96516080000000004</v>
      </c>
      <c r="L6" s="11">
        <v>0.98230890000000004</v>
      </c>
      <c r="M6" s="11">
        <v>0.99948130000000002</v>
      </c>
      <c r="N6" s="11">
        <v>0.99717149999999999</v>
      </c>
      <c r="O6" s="11">
        <v>0.98099340000000002</v>
      </c>
      <c r="P6" s="11">
        <v>0.98400790000000005</v>
      </c>
      <c r="Q6" s="11">
        <v>1.0097659999999999</v>
      </c>
      <c r="R6" s="11">
        <v>0.96796110000000002</v>
      </c>
    </row>
    <row r="7" spans="1:18" s="13" customFormat="1" ht="17">
      <c r="B7" s="11">
        <v>1.5</v>
      </c>
      <c r="C7" s="11">
        <v>0.96614990000000001</v>
      </c>
      <c r="D7" s="11">
        <v>0.96879249999999995</v>
      </c>
      <c r="E7" s="11">
        <v>1.0120480000000001</v>
      </c>
      <c r="F7" s="11">
        <v>1.0044759999999999</v>
      </c>
      <c r="G7" s="11">
        <v>0.96557369999999998</v>
      </c>
      <c r="H7" s="11">
        <v>0.9546945</v>
      </c>
      <c r="I7" s="11">
        <v>0.98207849999999997</v>
      </c>
      <c r="J7" s="11"/>
      <c r="K7" s="11">
        <v>0.93656079999999997</v>
      </c>
      <c r="L7" s="11">
        <v>0.9768578</v>
      </c>
      <c r="M7" s="11">
        <v>0.98817690000000002</v>
      </c>
      <c r="N7" s="11">
        <v>0.9818133</v>
      </c>
      <c r="O7" s="11">
        <v>0.99360939999999998</v>
      </c>
      <c r="P7" s="11">
        <v>0.9950637</v>
      </c>
      <c r="Q7" s="11">
        <v>0.99222540000000004</v>
      </c>
      <c r="R7" s="11">
        <v>0.96962669999999995</v>
      </c>
    </row>
    <row r="8" spans="1:18" s="13" customFormat="1" ht="17">
      <c r="B8" s="11">
        <v>2</v>
      </c>
      <c r="C8" s="11">
        <v>0.94916109999999998</v>
      </c>
      <c r="D8" s="11">
        <v>0.95627019999999996</v>
      </c>
      <c r="E8" s="11">
        <v>0.99382329999999997</v>
      </c>
      <c r="F8" s="11">
        <v>0.9848519</v>
      </c>
      <c r="G8" s="11">
        <v>0.94816800000000001</v>
      </c>
      <c r="H8" s="11">
        <v>0.96030219999999999</v>
      </c>
      <c r="I8" s="11">
        <v>0.97458690000000003</v>
      </c>
      <c r="J8" s="11"/>
      <c r="K8" s="11">
        <v>0.9187843</v>
      </c>
      <c r="L8" s="11">
        <v>0.98716890000000002</v>
      </c>
      <c r="M8" s="11">
        <v>0.97542209999999996</v>
      </c>
      <c r="N8" s="11">
        <v>0.98062910000000003</v>
      </c>
      <c r="O8" s="11">
        <v>0.97979769999999999</v>
      </c>
      <c r="P8" s="11">
        <v>1.0068870000000001</v>
      </c>
      <c r="Q8" s="11">
        <v>1.0095639999999999</v>
      </c>
      <c r="R8" s="11">
        <v>0.97786309999999999</v>
      </c>
    </row>
    <row r="9" spans="1:18" s="8" customFormat="1" ht="17">
      <c r="A9" s="10" t="s">
        <v>18</v>
      </c>
      <c r="B9" s="9">
        <v>2.5</v>
      </c>
      <c r="C9" s="9">
        <v>0.47181060000000002</v>
      </c>
      <c r="D9" s="9">
        <v>0.3606181</v>
      </c>
      <c r="E9" s="9">
        <v>0.17879419999999999</v>
      </c>
      <c r="F9" s="9">
        <v>0.25779170000000001</v>
      </c>
      <c r="G9" s="9">
        <v>0.32443660000000002</v>
      </c>
      <c r="H9" s="9">
        <v>0.16694580000000001</v>
      </c>
      <c r="I9" s="9">
        <v>0.2811708</v>
      </c>
      <c r="J9" s="9"/>
      <c r="K9" s="9">
        <v>0.41244229999999998</v>
      </c>
      <c r="L9" s="9">
        <v>0.4541463</v>
      </c>
      <c r="M9" s="9">
        <v>0.32940069999999999</v>
      </c>
      <c r="N9" s="9">
        <v>0.3855828</v>
      </c>
      <c r="O9" s="9">
        <v>0.26246789999999998</v>
      </c>
      <c r="P9" s="9">
        <v>0.27084209999999997</v>
      </c>
      <c r="Q9" s="9">
        <v>0.36879699999999999</v>
      </c>
      <c r="R9" s="9">
        <v>0.29960510000000001</v>
      </c>
    </row>
    <row r="10" spans="1:18" ht="17">
      <c r="B10" s="6">
        <v>3</v>
      </c>
      <c r="C10" s="6">
        <v>0.47864309999999999</v>
      </c>
      <c r="D10" s="6">
        <v>0.3822914</v>
      </c>
      <c r="E10" s="6">
        <v>0.19337399999999999</v>
      </c>
      <c r="F10" s="6">
        <v>0.29093780000000002</v>
      </c>
      <c r="G10" s="6">
        <v>0.3562147</v>
      </c>
      <c r="H10" s="6">
        <v>0.20181370000000001</v>
      </c>
      <c r="I10" s="6">
        <v>0.31823289999999999</v>
      </c>
      <c r="J10" s="6"/>
      <c r="K10" s="6">
        <v>0.47344130000000001</v>
      </c>
      <c r="L10" s="6">
        <v>0.50123569999999995</v>
      </c>
      <c r="M10" s="6">
        <v>0.36919079999999999</v>
      </c>
      <c r="N10" s="6">
        <v>0.41004489999999999</v>
      </c>
      <c r="O10" s="6">
        <v>0.28605969999999997</v>
      </c>
      <c r="P10" s="6">
        <v>0.310332</v>
      </c>
      <c r="Q10" s="6">
        <v>0.43046770000000001</v>
      </c>
      <c r="R10" s="6">
        <v>0.32267439999999997</v>
      </c>
    </row>
    <row r="11" spans="1:18" ht="17">
      <c r="B11" s="6">
        <v>3.5</v>
      </c>
      <c r="C11" s="6">
        <v>0.468302</v>
      </c>
      <c r="D11" s="6">
        <v>0.39216469999999998</v>
      </c>
      <c r="E11" s="6">
        <v>0.19721079999999999</v>
      </c>
      <c r="F11" s="6">
        <v>0.34846519999999997</v>
      </c>
      <c r="G11" s="6">
        <v>0.40580369999999999</v>
      </c>
      <c r="H11" s="6">
        <v>0.2098419</v>
      </c>
      <c r="I11" s="6">
        <v>0.3477169</v>
      </c>
      <c r="J11" s="6"/>
      <c r="K11" s="6">
        <v>0.50849239999999996</v>
      </c>
      <c r="L11" s="6">
        <v>0.52987019999999996</v>
      </c>
      <c r="M11" s="6">
        <v>0.37881949999999998</v>
      </c>
      <c r="N11" s="6">
        <v>0.429622</v>
      </c>
      <c r="O11" s="6">
        <v>0.3408216</v>
      </c>
      <c r="P11" s="6">
        <v>0.3552749</v>
      </c>
      <c r="Q11" s="6">
        <v>0.51795809999999998</v>
      </c>
      <c r="R11" s="6">
        <v>0.37905509999999998</v>
      </c>
    </row>
    <row r="12" spans="1:18" ht="17">
      <c r="B12" s="6">
        <v>4</v>
      </c>
      <c r="C12" s="6">
        <v>0.47624250000000001</v>
      </c>
      <c r="D12" s="6">
        <v>0.42551739999999999</v>
      </c>
      <c r="E12" s="6">
        <v>0.19970470000000001</v>
      </c>
      <c r="F12" s="6">
        <v>0.3811503</v>
      </c>
      <c r="G12" s="6">
        <v>0.4249329</v>
      </c>
      <c r="H12" s="6">
        <v>0.2414299</v>
      </c>
      <c r="I12" s="6">
        <v>0.36753829999999998</v>
      </c>
      <c r="J12" s="6"/>
      <c r="K12" s="6">
        <v>0.53006790000000004</v>
      </c>
      <c r="L12" s="6">
        <v>0.55955549999999998</v>
      </c>
      <c r="M12" s="6">
        <v>0.38464670000000001</v>
      </c>
      <c r="N12" s="6">
        <v>0.44968010000000003</v>
      </c>
      <c r="O12" s="6">
        <v>0.36659969999999997</v>
      </c>
      <c r="P12" s="6">
        <v>0.36943769999999998</v>
      </c>
      <c r="Q12" s="6">
        <v>0.56812790000000002</v>
      </c>
      <c r="R12" s="6">
        <v>0.41220200000000001</v>
      </c>
    </row>
    <row r="13" spans="1:18" ht="17">
      <c r="B13" s="6">
        <v>4.5</v>
      </c>
      <c r="C13" s="6">
        <v>0.4790124</v>
      </c>
      <c r="D13" s="6">
        <v>0.44032739999999998</v>
      </c>
      <c r="E13" s="6">
        <v>0.21035180000000001</v>
      </c>
      <c r="F13" s="6">
        <v>0.37994810000000001</v>
      </c>
      <c r="G13" s="6">
        <v>0.45360400000000001</v>
      </c>
      <c r="H13" s="6">
        <v>0.2643856</v>
      </c>
      <c r="I13" s="6">
        <v>0.37002770000000001</v>
      </c>
      <c r="J13" s="6"/>
      <c r="K13" s="6">
        <v>0.54426039999999998</v>
      </c>
      <c r="L13" s="6">
        <v>0.58247629999999995</v>
      </c>
      <c r="M13" s="6">
        <v>0.38984869999999999</v>
      </c>
      <c r="N13" s="6">
        <v>0.46674060000000001</v>
      </c>
      <c r="O13" s="6">
        <v>0.38145760000000001</v>
      </c>
      <c r="P13" s="6">
        <v>0.39254489999999997</v>
      </c>
      <c r="Q13" s="6">
        <v>0.57779420000000004</v>
      </c>
      <c r="R13" s="6">
        <v>0.4134196</v>
      </c>
    </row>
    <row r="14" spans="1:18" ht="17">
      <c r="B14" s="6">
        <v>5</v>
      </c>
      <c r="C14" s="6">
        <v>0.48362889999999997</v>
      </c>
      <c r="D14" s="6">
        <v>0.44020700000000001</v>
      </c>
      <c r="E14" s="6">
        <v>0.21198239999999999</v>
      </c>
      <c r="F14" s="6">
        <v>0.39122509999999999</v>
      </c>
      <c r="G14" s="6">
        <v>0.43903320000000001</v>
      </c>
      <c r="H14" s="6">
        <v>0.26692460000000001</v>
      </c>
      <c r="I14" s="6">
        <v>0.3827023</v>
      </c>
      <c r="J14" s="6"/>
      <c r="K14" s="6">
        <v>0.56741269999999999</v>
      </c>
      <c r="L14" s="6">
        <v>0.59889510000000001</v>
      </c>
      <c r="M14" s="6">
        <v>0.38729780000000003</v>
      </c>
      <c r="N14" s="6">
        <v>0.47614060000000002</v>
      </c>
      <c r="O14" s="6">
        <v>0.38088280000000002</v>
      </c>
      <c r="P14" s="6">
        <v>0.39987080000000003</v>
      </c>
      <c r="Q14" s="6">
        <v>0.60425309999999999</v>
      </c>
      <c r="R14" s="6">
        <v>0.43769380000000002</v>
      </c>
    </row>
    <row r="15" spans="1:18" ht="17">
      <c r="B15" s="6">
        <v>5.5</v>
      </c>
      <c r="C15" s="6">
        <v>0.45334439999999998</v>
      </c>
      <c r="D15" s="6">
        <v>0.45140479999999999</v>
      </c>
      <c r="E15" s="6">
        <v>0.2177376</v>
      </c>
      <c r="F15" s="6">
        <v>0.40916849999999999</v>
      </c>
      <c r="G15" s="6">
        <v>0.43677100000000002</v>
      </c>
      <c r="H15" s="6">
        <v>0.27914109999999998</v>
      </c>
      <c r="I15" s="6">
        <v>0.3872468</v>
      </c>
      <c r="J15" s="6"/>
      <c r="K15" s="6">
        <v>0.56906140000000005</v>
      </c>
      <c r="L15" s="6">
        <v>0.62023969999999995</v>
      </c>
      <c r="M15" s="6">
        <v>0.39980250000000001</v>
      </c>
      <c r="N15" s="6">
        <v>0.47839809999999999</v>
      </c>
      <c r="O15" s="6">
        <v>0.39981060000000002</v>
      </c>
      <c r="P15" s="6">
        <v>0.42464580000000002</v>
      </c>
      <c r="Q15" s="6">
        <v>0.62057949999999995</v>
      </c>
      <c r="R15" s="6">
        <v>0.44168679999999999</v>
      </c>
    </row>
    <row r="16" spans="1:18" ht="17">
      <c r="B16" s="6">
        <v>6</v>
      </c>
      <c r="C16" s="6">
        <v>0.46054620000000002</v>
      </c>
      <c r="D16" s="6">
        <v>0.45104359999999999</v>
      </c>
      <c r="E16" s="6">
        <v>0.21303749999999999</v>
      </c>
      <c r="F16" s="6">
        <v>0.43369629999999998</v>
      </c>
      <c r="G16" s="6">
        <v>0.44214870000000001</v>
      </c>
      <c r="H16" s="6">
        <v>0.26454349999999999</v>
      </c>
      <c r="I16" s="6">
        <v>0.40063749999999998</v>
      </c>
      <c r="J16" s="6"/>
      <c r="K16" s="6">
        <v>0.58268039999999999</v>
      </c>
      <c r="L16" s="6">
        <v>0.63764370000000004</v>
      </c>
      <c r="M16" s="6">
        <v>0.38747280000000001</v>
      </c>
      <c r="N16" s="6">
        <v>0.48642869999999999</v>
      </c>
      <c r="O16" s="6">
        <v>0.40383449999999999</v>
      </c>
      <c r="P16" s="6">
        <v>0.41722140000000002</v>
      </c>
      <c r="Q16" s="6">
        <v>0.63458230000000004</v>
      </c>
      <c r="R16" s="6">
        <v>0.46530830000000001</v>
      </c>
    </row>
    <row r="17" spans="2:18" ht="17">
      <c r="B17" s="6">
        <v>6.5</v>
      </c>
      <c r="C17" s="6">
        <v>0.45279039999999998</v>
      </c>
      <c r="D17" s="6">
        <v>0.47368009999999999</v>
      </c>
      <c r="E17" s="6">
        <v>0.2200396</v>
      </c>
      <c r="F17" s="6">
        <v>0.4574183</v>
      </c>
      <c r="G17" s="6">
        <v>0.45432129999999998</v>
      </c>
      <c r="H17" s="6">
        <v>0.28125739999999999</v>
      </c>
      <c r="I17" s="6">
        <v>0.41524729999999999</v>
      </c>
      <c r="J17" s="6"/>
      <c r="K17" s="6">
        <v>0.59586939999999999</v>
      </c>
      <c r="L17" s="6">
        <v>0.64736369999999999</v>
      </c>
      <c r="M17" s="6">
        <v>0.3858972</v>
      </c>
      <c r="N17" s="6">
        <v>0.49294209999999999</v>
      </c>
      <c r="O17" s="6">
        <v>0.40799069999999998</v>
      </c>
      <c r="P17" s="6">
        <v>0.4388106</v>
      </c>
      <c r="Q17" s="6">
        <v>0.64957989999999999</v>
      </c>
      <c r="R17" s="6">
        <v>0.47900209999999999</v>
      </c>
    </row>
    <row r="18" spans="2:18" ht="17">
      <c r="B18" s="6">
        <v>7</v>
      </c>
      <c r="C18" s="6">
        <v>0.46627069999999998</v>
      </c>
      <c r="D18" s="6">
        <v>0.48993500000000001</v>
      </c>
      <c r="E18" s="6">
        <v>0.21764169999999999</v>
      </c>
      <c r="F18" s="6">
        <v>0.45410020000000001</v>
      </c>
      <c r="G18" s="6">
        <v>0.42856430000000001</v>
      </c>
      <c r="H18" s="6">
        <v>0.2876107</v>
      </c>
      <c r="I18" s="6">
        <v>0.42037340000000001</v>
      </c>
      <c r="J18" s="6"/>
      <c r="K18" s="6">
        <v>0.59113859999999996</v>
      </c>
      <c r="L18" s="6">
        <v>0.65478499999999995</v>
      </c>
      <c r="M18" s="6">
        <v>0.38032009999999999</v>
      </c>
      <c r="N18" s="6">
        <v>0.49830819999999998</v>
      </c>
      <c r="O18" s="6">
        <v>0.41817320000000002</v>
      </c>
      <c r="P18" s="6">
        <v>0.43927189999999999</v>
      </c>
      <c r="Q18" s="6">
        <v>0.65787779999999996</v>
      </c>
      <c r="R18" s="6">
        <v>0.47754859999999999</v>
      </c>
    </row>
    <row r="19" spans="2:18" ht="17">
      <c r="B19" s="6">
        <v>7.5</v>
      </c>
      <c r="C19" s="6">
        <v>0.45740700000000001</v>
      </c>
      <c r="D19" s="6">
        <v>0.47777389999999997</v>
      </c>
      <c r="E19" s="6">
        <v>0.2205192</v>
      </c>
      <c r="F19" s="6">
        <v>0.47104819999999997</v>
      </c>
      <c r="G19" s="6">
        <v>0.41242580000000001</v>
      </c>
      <c r="H19" s="6">
        <v>0.31075930000000002</v>
      </c>
      <c r="I19" s="6">
        <v>0.42597970000000002</v>
      </c>
      <c r="J19" s="6"/>
      <c r="K19" s="6">
        <v>0.59085180000000004</v>
      </c>
      <c r="L19" s="6">
        <v>0.65925100000000003</v>
      </c>
      <c r="M19" s="6">
        <v>0.3970265</v>
      </c>
      <c r="N19" s="6">
        <v>0.50408140000000001</v>
      </c>
      <c r="O19" s="6">
        <v>0.41686820000000002</v>
      </c>
      <c r="P19" s="6">
        <v>0.44684420000000002</v>
      </c>
      <c r="Q19" s="6">
        <v>0.67577489999999996</v>
      </c>
      <c r="R19" s="6">
        <v>0.4948534</v>
      </c>
    </row>
    <row r="20" spans="2:18" ht="17">
      <c r="B20" s="6">
        <v>8</v>
      </c>
      <c r="C20" s="6">
        <v>0.47550379999999998</v>
      </c>
      <c r="D20" s="6">
        <v>0.48006159999999998</v>
      </c>
      <c r="E20" s="6">
        <v>0.22186210000000001</v>
      </c>
      <c r="F20" s="6">
        <v>0.46998380000000001</v>
      </c>
      <c r="G20" s="6">
        <v>0.39467720000000001</v>
      </c>
      <c r="H20" s="6">
        <v>0.31149329999999997</v>
      </c>
      <c r="I20" s="6">
        <v>0.42884529999999998</v>
      </c>
      <c r="J20" s="6"/>
      <c r="K20" s="6">
        <v>0.61529449999999997</v>
      </c>
      <c r="L20" s="6">
        <v>0.67232040000000004</v>
      </c>
      <c r="M20" s="6">
        <v>0.41430800000000001</v>
      </c>
      <c r="N20" s="6">
        <v>0.51214899999999997</v>
      </c>
      <c r="O20" s="6">
        <v>0.42129080000000002</v>
      </c>
      <c r="P20" s="6">
        <v>0.4570149</v>
      </c>
      <c r="Q20" s="6">
        <v>0.70034779999999996</v>
      </c>
      <c r="R20" s="6">
        <v>0.51049619999999996</v>
      </c>
    </row>
    <row r="21" spans="2:18" ht="17">
      <c r="B21" s="6">
        <v>8.5</v>
      </c>
      <c r="C21" s="6">
        <v>0.4725492</v>
      </c>
      <c r="D21" s="6">
        <v>0.4995675</v>
      </c>
      <c r="E21" s="6">
        <v>0.2197519</v>
      </c>
      <c r="F21" s="6">
        <v>0.51007199999999997</v>
      </c>
      <c r="G21" s="6">
        <v>0.40535870000000002</v>
      </c>
      <c r="H21" s="6">
        <v>0.2883076</v>
      </c>
      <c r="I21" s="6">
        <v>0.43933090000000002</v>
      </c>
      <c r="J21" s="6"/>
      <c r="K21" s="6">
        <v>0.62224729999999995</v>
      </c>
      <c r="L21" s="6">
        <v>0.68355089999999996</v>
      </c>
      <c r="M21" s="6">
        <v>0.40745540000000002</v>
      </c>
      <c r="N21" s="6">
        <v>0.52091989999999999</v>
      </c>
      <c r="O21" s="6">
        <v>0.42764659999999999</v>
      </c>
      <c r="P21" s="6">
        <v>0.47147339999999999</v>
      </c>
      <c r="Q21" s="6">
        <v>0.70374349999999997</v>
      </c>
      <c r="R21" s="6">
        <v>0.50247370000000002</v>
      </c>
    </row>
    <row r="22" spans="2:18" ht="17">
      <c r="B22" s="6">
        <v>9</v>
      </c>
      <c r="C22" s="6">
        <v>0.47070260000000003</v>
      </c>
      <c r="D22" s="6">
        <v>0.50342050000000005</v>
      </c>
      <c r="E22" s="6">
        <v>0.21553140000000001</v>
      </c>
      <c r="F22" s="6">
        <v>0.49492530000000001</v>
      </c>
      <c r="G22" s="6">
        <v>0.38667459999999998</v>
      </c>
      <c r="H22" s="6">
        <v>0.30720969999999997</v>
      </c>
      <c r="I22" s="6">
        <v>0.436803</v>
      </c>
      <c r="J22" s="6"/>
      <c r="K22" s="6">
        <v>0.61163880000000004</v>
      </c>
      <c r="L22" s="6">
        <v>0.68355089999999996</v>
      </c>
      <c r="M22" s="6">
        <v>0.41263240000000001</v>
      </c>
      <c r="N22" s="6">
        <v>0.52543479999999998</v>
      </c>
      <c r="O22" s="6">
        <v>0.42772329999999997</v>
      </c>
      <c r="P22" s="6">
        <v>0.46182519999999999</v>
      </c>
      <c r="Q22" s="6">
        <v>0.71564799999999995</v>
      </c>
      <c r="R22" s="6">
        <v>0.51835419999999999</v>
      </c>
    </row>
    <row r="23" spans="2:18" ht="17">
      <c r="B23" s="6">
        <v>9.5</v>
      </c>
      <c r="C23" s="6">
        <v>0.48806080000000002</v>
      </c>
      <c r="D23" s="6">
        <v>0.50546740000000001</v>
      </c>
      <c r="E23" s="6">
        <v>0.2179294</v>
      </c>
      <c r="F23" s="6">
        <v>0.49329210000000001</v>
      </c>
      <c r="G23" s="6">
        <v>0.37830619999999998</v>
      </c>
      <c r="H23" s="6">
        <v>0.3108359</v>
      </c>
      <c r="I23" s="6">
        <v>0.43912649999999998</v>
      </c>
      <c r="J23" s="6"/>
      <c r="K23" s="6">
        <v>0.64367940000000001</v>
      </c>
      <c r="L23" s="6">
        <v>0.69898470000000001</v>
      </c>
      <c r="M23" s="6">
        <v>0.411657</v>
      </c>
      <c r="N23" s="6">
        <v>0.52732219999999996</v>
      </c>
      <c r="O23" s="6">
        <v>0.43636710000000001</v>
      </c>
      <c r="P23" s="6">
        <v>0.4661032</v>
      </c>
      <c r="Q23" s="6">
        <v>0.71352119999999997</v>
      </c>
      <c r="R23" s="6">
        <v>0.51410710000000004</v>
      </c>
    </row>
    <row r="24" spans="2:18" ht="17">
      <c r="B24" s="6">
        <v>10</v>
      </c>
      <c r="C24" s="6">
        <v>0.47347250000000002</v>
      </c>
      <c r="D24" s="6">
        <v>0.49752059999999998</v>
      </c>
      <c r="E24" s="6">
        <v>0.2108314</v>
      </c>
      <c r="F24" s="6">
        <v>0.50373319999999999</v>
      </c>
      <c r="G24" s="6">
        <v>0.39030019999999999</v>
      </c>
      <c r="H24" s="6">
        <v>0.30866389999999999</v>
      </c>
      <c r="I24" s="6">
        <v>0.44161339999999999</v>
      </c>
      <c r="J24" s="6"/>
      <c r="K24" s="6">
        <v>0.63794510000000004</v>
      </c>
      <c r="L24" s="6">
        <v>0.70798220000000001</v>
      </c>
      <c r="M24" s="6">
        <v>0.41730919999999999</v>
      </c>
      <c r="N24" s="6">
        <v>0.53609300000000004</v>
      </c>
      <c r="O24" s="6">
        <v>0.44219799999999998</v>
      </c>
      <c r="P24" s="6">
        <v>0.47193669999999999</v>
      </c>
      <c r="Q24" s="6">
        <v>0.71299179999999995</v>
      </c>
      <c r="R24" s="6">
        <v>0.52426320000000004</v>
      </c>
    </row>
    <row r="25" spans="2:18" ht="17">
      <c r="B25" s="6">
        <v>10.5</v>
      </c>
      <c r="C25" s="6">
        <v>0.47181060000000002</v>
      </c>
      <c r="D25" s="6">
        <v>0.49740020000000001</v>
      </c>
      <c r="E25" s="6">
        <v>0.2166825</v>
      </c>
      <c r="F25" s="6">
        <v>0.53266500000000006</v>
      </c>
      <c r="G25" s="6">
        <v>0.37223980000000001</v>
      </c>
      <c r="H25" s="6">
        <v>0.31052000000000002</v>
      </c>
      <c r="I25" s="6">
        <v>0.44521100000000002</v>
      </c>
      <c r="J25" s="6"/>
      <c r="K25" s="6">
        <v>0.65278270000000005</v>
      </c>
      <c r="L25" s="6">
        <v>0.70450140000000006</v>
      </c>
      <c r="M25" s="6">
        <v>0.39387519999999998</v>
      </c>
      <c r="N25" s="6">
        <v>0.54293939999999996</v>
      </c>
      <c r="O25" s="6">
        <v>0.44085859999999999</v>
      </c>
      <c r="P25" s="6">
        <v>0.48740850000000002</v>
      </c>
      <c r="Q25" s="6">
        <v>0.72136880000000003</v>
      </c>
      <c r="R25" s="6">
        <v>0.5315434</v>
      </c>
    </row>
    <row r="26" spans="2:18" ht="17">
      <c r="B26" s="6">
        <v>11</v>
      </c>
      <c r="C26" s="6">
        <v>0.4806744</v>
      </c>
      <c r="D26" s="6">
        <v>0.51016329999999999</v>
      </c>
      <c r="E26" s="6">
        <v>0.213613</v>
      </c>
      <c r="F26" s="6">
        <v>0.49411509999999997</v>
      </c>
      <c r="G26" s="6">
        <v>0.36323929999999999</v>
      </c>
      <c r="H26" s="6">
        <v>0.31472</v>
      </c>
      <c r="I26" s="6">
        <v>0.44650469999999998</v>
      </c>
      <c r="J26" s="6"/>
      <c r="K26" s="6">
        <v>0.67500329999999997</v>
      </c>
      <c r="L26" s="6">
        <v>0.701349</v>
      </c>
      <c r="M26" s="6">
        <v>0.39392529999999998</v>
      </c>
      <c r="N26" s="6">
        <v>0.54175519999999999</v>
      </c>
      <c r="O26" s="6">
        <v>0.45138790000000001</v>
      </c>
      <c r="P26" s="6">
        <v>0.49534549999999999</v>
      </c>
      <c r="Q26" s="6">
        <v>0.73051909999999998</v>
      </c>
      <c r="R26" s="6">
        <v>0.54949729999999997</v>
      </c>
    </row>
    <row r="27" spans="2:18" ht="17">
      <c r="B27" s="6">
        <v>11.5</v>
      </c>
      <c r="C27" s="6">
        <v>0.4612849</v>
      </c>
      <c r="D27" s="6">
        <v>0.48921249999999999</v>
      </c>
      <c r="E27" s="6">
        <v>0.2177376</v>
      </c>
      <c r="F27" s="6">
        <v>0.54825559999999995</v>
      </c>
      <c r="G27" s="6">
        <v>0.35030699999999998</v>
      </c>
      <c r="H27" s="6">
        <v>0.31078939999999999</v>
      </c>
      <c r="I27" s="6">
        <v>0.45076630000000001</v>
      </c>
      <c r="J27" s="6"/>
      <c r="K27" s="6">
        <v>0.68912410000000002</v>
      </c>
      <c r="L27" s="6">
        <v>0.71927839999999998</v>
      </c>
      <c r="M27" s="6">
        <v>0.38104539999999998</v>
      </c>
      <c r="N27" s="6">
        <v>0.54079299999999997</v>
      </c>
      <c r="O27" s="6">
        <v>0.44672200000000001</v>
      </c>
      <c r="P27" s="6">
        <v>0.4909867</v>
      </c>
      <c r="Q27" s="6">
        <v>0.7246901</v>
      </c>
      <c r="R27" s="6">
        <v>0.53059089999999998</v>
      </c>
    </row>
    <row r="28" spans="2:18" ht="17">
      <c r="B28" s="6">
        <v>12</v>
      </c>
      <c r="C28" s="6">
        <v>0.46977930000000001</v>
      </c>
      <c r="D28" s="6">
        <v>0.51389589999999996</v>
      </c>
      <c r="E28" s="6">
        <v>0.21936820000000001</v>
      </c>
      <c r="F28" s="6">
        <v>0.55004819999999999</v>
      </c>
      <c r="G28" s="6">
        <v>0.33918609999999999</v>
      </c>
      <c r="H28" s="6">
        <v>0.33428180000000002</v>
      </c>
      <c r="I28" s="6">
        <v>0.4553238</v>
      </c>
      <c r="J28" s="6"/>
      <c r="K28" s="6">
        <v>0.68009249999999999</v>
      </c>
      <c r="L28" s="6">
        <v>0.72256220000000004</v>
      </c>
      <c r="M28" s="6">
        <v>0.37254209999999999</v>
      </c>
      <c r="N28" s="6">
        <v>0.54416070000000005</v>
      </c>
      <c r="O28" s="6">
        <v>0.4568374</v>
      </c>
      <c r="P28" s="6">
        <v>0.50286070000000005</v>
      </c>
      <c r="Q28" s="6">
        <v>0.73404590000000003</v>
      </c>
      <c r="R28" s="6">
        <v>0.54687359999999996</v>
      </c>
    </row>
    <row r="29" spans="2:18" ht="17">
      <c r="B29" s="6">
        <v>12.5</v>
      </c>
      <c r="C29" s="6">
        <v>0.46590140000000002</v>
      </c>
      <c r="D29" s="6">
        <v>0.5306324</v>
      </c>
      <c r="E29" s="6">
        <v>0.21716199999999999</v>
      </c>
      <c r="F29" s="6">
        <v>0.35686649999999998</v>
      </c>
      <c r="G29" s="6">
        <v>0.31912990000000002</v>
      </c>
      <c r="H29" s="6">
        <v>0.34838229999999998</v>
      </c>
      <c r="I29" s="6">
        <v>0.45113310000000001</v>
      </c>
      <c r="J29" s="6"/>
      <c r="K29" s="6">
        <v>0.69557519999999995</v>
      </c>
      <c r="L29" s="6">
        <v>0.72341599999999995</v>
      </c>
      <c r="M29" s="6">
        <v>0.37446790000000002</v>
      </c>
      <c r="N29" s="6">
        <v>0.54612210000000005</v>
      </c>
      <c r="O29" s="6">
        <v>0.45172509999999999</v>
      </c>
      <c r="P29" s="6">
        <v>0.51107760000000002</v>
      </c>
      <c r="Q29" s="6">
        <v>0.73953919999999995</v>
      </c>
      <c r="R29" s="6">
        <v>0.53581250000000002</v>
      </c>
    </row>
    <row r="30" spans="2:18" ht="17">
      <c r="B30" s="6">
        <v>13</v>
      </c>
      <c r="C30" s="6">
        <v>0.45796100000000001</v>
      </c>
      <c r="D30" s="6">
        <v>0.52557529999999997</v>
      </c>
      <c r="E30" s="6">
        <v>0.21917639999999999</v>
      </c>
      <c r="F30" s="6">
        <v>0.36106480000000002</v>
      </c>
      <c r="G30" s="6">
        <v>0.3149769</v>
      </c>
      <c r="H30" s="6">
        <v>0.32961030000000002</v>
      </c>
      <c r="I30" s="6">
        <v>0.45435399999999998</v>
      </c>
      <c r="J30" s="6"/>
      <c r="K30" s="6">
        <v>0.68790560000000001</v>
      </c>
      <c r="L30" s="6">
        <v>0.73760190000000003</v>
      </c>
      <c r="M30" s="6">
        <v>0.34895809999999999</v>
      </c>
      <c r="N30" s="6">
        <v>0.5400528</v>
      </c>
      <c r="O30" s="6">
        <v>0.45752730000000003</v>
      </c>
      <c r="P30" s="6">
        <v>0.50994989999999996</v>
      </c>
      <c r="Q30" s="6">
        <v>0.75253709999999996</v>
      </c>
      <c r="R30" s="6">
        <v>0.54812419999999995</v>
      </c>
    </row>
    <row r="31" spans="2:18" ht="17">
      <c r="B31" s="6">
        <v>13.5</v>
      </c>
      <c r="C31" s="6">
        <v>0.4590689</v>
      </c>
      <c r="D31" s="6">
        <v>0.51329389999999997</v>
      </c>
      <c r="E31" s="6">
        <v>0.22262950000000001</v>
      </c>
      <c r="F31" s="6">
        <v>0.3429933</v>
      </c>
      <c r="G31" s="6">
        <v>0.3146679</v>
      </c>
      <c r="H31" s="6">
        <v>0.34352260000000001</v>
      </c>
      <c r="I31" s="6">
        <v>0.45685579999999998</v>
      </c>
      <c r="J31" s="6"/>
      <c r="K31" s="6">
        <v>0.67392810000000003</v>
      </c>
      <c r="L31" s="6">
        <v>0.73983489999999996</v>
      </c>
      <c r="M31" s="6">
        <v>0.32664959999999998</v>
      </c>
      <c r="N31" s="6">
        <v>0.54042290000000004</v>
      </c>
      <c r="O31" s="6">
        <v>0.46194400000000002</v>
      </c>
      <c r="P31" s="6">
        <v>0.50527569999999999</v>
      </c>
      <c r="Q31" s="6">
        <v>0.76336559999999998</v>
      </c>
      <c r="R31" s="6">
        <v>0.54148569999999996</v>
      </c>
    </row>
    <row r="32" spans="2:18" ht="17">
      <c r="B32" s="6">
        <v>14</v>
      </c>
      <c r="C32" s="6">
        <v>0.44595800000000002</v>
      </c>
      <c r="D32" s="6">
        <v>0.53195689999999995</v>
      </c>
      <c r="E32" s="6">
        <v>0.2251234</v>
      </c>
      <c r="F32" s="6">
        <v>0.33024360000000003</v>
      </c>
      <c r="G32" s="6">
        <v>0.32312689999999999</v>
      </c>
      <c r="H32" s="6">
        <v>0.36601139999999999</v>
      </c>
      <c r="I32" s="6">
        <v>0.4557755</v>
      </c>
      <c r="J32" s="6"/>
      <c r="K32" s="6">
        <v>0.6927797</v>
      </c>
      <c r="L32" s="6">
        <v>0.73681379999999996</v>
      </c>
      <c r="M32" s="6">
        <v>0.34230559999999999</v>
      </c>
      <c r="N32" s="6">
        <v>0.54760240000000004</v>
      </c>
      <c r="O32" s="6">
        <v>0.46029229999999999</v>
      </c>
      <c r="P32" s="6">
        <v>0.51188389999999995</v>
      </c>
      <c r="Q32" s="6">
        <v>0.75534970000000001</v>
      </c>
      <c r="R32" s="6">
        <v>0.55207879999999998</v>
      </c>
    </row>
    <row r="33" spans="2:18" ht="17">
      <c r="B33" s="6">
        <v>14.5</v>
      </c>
      <c r="C33" s="6">
        <v>0.45038980000000001</v>
      </c>
      <c r="D33" s="6">
        <v>0.53364259999999997</v>
      </c>
      <c r="E33" s="6">
        <v>0.22262950000000001</v>
      </c>
      <c r="F33" s="6">
        <v>0.32075169999999997</v>
      </c>
      <c r="G33" s="6">
        <v>0.2975855</v>
      </c>
      <c r="H33" s="6">
        <v>0.33128279999999999</v>
      </c>
      <c r="I33" s="6">
        <v>0.45942810000000001</v>
      </c>
      <c r="J33" s="6"/>
      <c r="K33" s="6">
        <v>0.69579020000000003</v>
      </c>
      <c r="L33" s="6">
        <v>0.74357839999999997</v>
      </c>
      <c r="M33" s="6">
        <v>0.346107</v>
      </c>
      <c r="N33" s="6">
        <v>0.54293939999999996</v>
      </c>
      <c r="O33" s="6">
        <v>0.45717469999999999</v>
      </c>
      <c r="P33" s="6">
        <v>0.50199720000000003</v>
      </c>
      <c r="Q33" s="6">
        <v>0.76361999999999997</v>
      </c>
      <c r="R33" s="6">
        <v>0.53945080000000001</v>
      </c>
    </row>
    <row r="34" spans="2:18" ht="17">
      <c r="B34" s="6">
        <v>15</v>
      </c>
      <c r="C34" s="6">
        <v>0.44540400000000002</v>
      </c>
      <c r="D34" s="6">
        <v>0.53436510000000004</v>
      </c>
      <c r="E34" s="6">
        <v>0.22291720000000001</v>
      </c>
      <c r="F34" s="6">
        <v>0.2955528</v>
      </c>
      <c r="G34" s="6">
        <v>0.29042190000000001</v>
      </c>
      <c r="H34" s="6">
        <v>0.3293199</v>
      </c>
      <c r="I34" s="6">
        <v>0.454295</v>
      </c>
      <c r="J34" s="6"/>
      <c r="K34" s="6">
        <v>0.70288649999999997</v>
      </c>
      <c r="L34" s="6">
        <v>0.75336400000000003</v>
      </c>
      <c r="M34" s="6">
        <v>0.34205550000000001</v>
      </c>
      <c r="N34" s="6">
        <v>0.54989690000000002</v>
      </c>
      <c r="O34" s="6">
        <v>0.47379159999999998</v>
      </c>
      <c r="P34" s="6">
        <v>0.51722460000000003</v>
      </c>
      <c r="Q34" s="6">
        <v>0.77024139999999996</v>
      </c>
      <c r="R34" s="6">
        <v>0.53955869999999995</v>
      </c>
    </row>
    <row r="35" spans="2:18" ht="17">
      <c r="B35" s="6">
        <v>15.5</v>
      </c>
      <c r="C35" s="6">
        <v>0.43709419999999999</v>
      </c>
      <c r="D35" s="6">
        <v>0.50823680000000004</v>
      </c>
      <c r="E35" s="6">
        <v>0.22800100000000001</v>
      </c>
      <c r="F35" s="6">
        <v>0.25862869999999999</v>
      </c>
      <c r="G35" s="6">
        <v>0.2718795</v>
      </c>
      <c r="H35" s="6">
        <v>0.31957960000000002</v>
      </c>
      <c r="I35" s="6">
        <v>0.45972790000000002</v>
      </c>
      <c r="J35" s="6"/>
      <c r="K35" s="6">
        <v>0.71012609999999998</v>
      </c>
      <c r="L35" s="6">
        <v>0.75815829999999995</v>
      </c>
      <c r="M35" s="6">
        <v>0.31269429999999998</v>
      </c>
      <c r="N35" s="6">
        <v>0.55655829999999995</v>
      </c>
      <c r="O35" s="6">
        <v>0.45571650000000002</v>
      </c>
      <c r="P35" s="6">
        <v>0.51214020000000005</v>
      </c>
      <c r="Q35" s="6">
        <v>0.77217469999999999</v>
      </c>
      <c r="R35" s="6">
        <v>0.53320350000000005</v>
      </c>
    </row>
    <row r="36" spans="2:18" ht="17">
      <c r="B36" s="6">
        <v>16</v>
      </c>
      <c r="C36" s="6">
        <v>0.44466529999999999</v>
      </c>
      <c r="D36" s="6">
        <v>0.50330010000000003</v>
      </c>
      <c r="E36" s="6">
        <v>0.23039899999999999</v>
      </c>
      <c r="F36" s="6">
        <v>0.26573999999999998</v>
      </c>
      <c r="G36" s="6">
        <v>0.28633130000000001</v>
      </c>
      <c r="H36" s="6">
        <v>0.32950570000000001</v>
      </c>
      <c r="I36" s="6">
        <v>0.45810200000000001</v>
      </c>
      <c r="J36" s="6"/>
      <c r="K36" s="6">
        <v>0.69055770000000005</v>
      </c>
      <c r="L36" s="6">
        <v>0.76636769999999999</v>
      </c>
      <c r="M36" s="6">
        <v>0.29923919999999998</v>
      </c>
      <c r="N36" s="6">
        <v>0.56062909999999999</v>
      </c>
      <c r="O36" s="6">
        <v>0.46366659999999998</v>
      </c>
      <c r="P36" s="6">
        <v>0.50623969999999996</v>
      </c>
      <c r="Q36" s="6">
        <v>0.7528397</v>
      </c>
      <c r="R36" s="6">
        <v>0.54536899999999999</v>
      </c>
    </row>
    <row r="37" spans="2:18" ht="17">
      <c r="B37" s="6">
        <v>16.5</v>
      </c>
      <c r="C37" s="6">
        <v>0.42952309999999999</v>
      </c>
      <c r="D37" s="6">
        <v>0.51558159999999997</v>
      </c>
      <c r="E37" s="6">
        <v>0.2251234</v>
      </c>
      <c r="F37" s="6">
        <v>0.2363053</v>
      </c>
      <c r="G37" s="6">
        <v>0.26772649999999998</v>
      </c>
      <c r="H37" s="6">
        <v>0.32102920000000001</v>
      </c>
      <c r="I37" s="6">
        <v>0.46615620000000002</v>
      </c>
      <c r="J37" s="6"/>
      <c r="K37" s="6">
        <v>0.68102430000000003</v>
      </c>
      <c r="L37" s="6">
        <v>0.75907780000000002</v>
      </c>
      <c r="M37" s="6">
        <v>0.3130694</v>
      </c>
      <c r="N37" s="6">
        <v>0.56266450000000001</v>
      </c>
      <c r="O37" s="6">
        <v>0.4786089</v>
      </c>
      <c r="P37" s="6">
        <v>0.50878880000000004</v>
      </c>
      <c r="Q37" s="6">
        <v>0.76384189999999996</v>
      </c>
      <c r="R37" s="6">
        <v>0.53163119999999997</v>
      </c>
    </row>
    <row r="38" spans="2:18" ht="17">
      <c r="B38" s="6">
        <v>17</v>
      </c>
      <c r="C38" s="6">
        <v>0.44632729999999998</v>
      </c>
      <c r="D38" s="6">
        <v>0.51762850000000005</v>
      </c>
      <c r="E38" s="6">
        <v>0.23826439999999999</v>
      </c>
      <c r="F38" s="6">
        <v>0.2420204</v>
      </c>
      <c r="G38" s="6">
        <v>0.28863319999999998</v>
      </c>
      <c r="H38" s="6">
        <v>0.31774910000000001</v>
      </c>
      <c r="I38" s="6">
        <v>0.47138069999999999</v>
      </c>
      <c r="J38" s="6"/>
      <c r="K38" s="6">
        <v>0.68776210000000004</v>
      </c>
      <c r="L38" s="6">
        <v>0.75592539999999997</v>
      </c>
      <c r="M38" s="6">
        <v>0.32812520000000001</v>
      </c>
      <c r="N38" s="6">
        <v>0.57184239999999997</v>
      </c>
      <c r="O38" s="6">
        <v>0.46698729999999999</v>
      </c>
      <c r="P38" s="6">
        <v>0.52627939999999995</v>
      </c>
      <c r="Q38" s="6">
        <v>0.76015560000000004</v>
      </c>
      <c r="R38" s="6">
        <v>0.56173580000000001</v>
      </c>
    </row>
    <row r="39" spans="2:18" ht="17">
      <c r="B39" s="6">
        <v>17.5</v>
      </c>
      <c r="C39" s="6">
        <v>0.44743529999999998</v>
      </c>
      <c r="D39" s="6">
        <v>0.53039159999999996</v>
      </c>
      <c r="E39" s="6">
        <v>0.2225336</v>
      </c>
      <c r="F39" s="6">
        <v>0.2419009</v>
      </c>
      <c r="G39" s="6">
        <v>0.26768120000000001</v>
      </c>
      <c r="H39" s="6">
        <v>0.33357789999999998</v>
      </c>
      <c r="I39" s="6">
        <v>0.46761970000000003</v>
      </c>
      <c r="J39" s="6"/>
      <c r="K39" s="6">
        <v>0.68697370000000002</v>
      </c>
      <c r="L39" s="6">
        <v>0.7544805</v>
      </c>
      <c r="M39" s="6">
        <v>0.3360532</v>
      </c>
      <c r="N39" s="6">
        <v>0.57028809999999996</v>
      </c>
      <c r="O39" s="6">
        <v>0.49868639999999997</v>
      </c>
      <c r="P39" s="6">
        <v>0.51151919999999995</v>
      </c>
      <c r="Q39" s="6">
        <v>0.76206200000000002</v>
      </c>
      <c r="R39" s="6">
        <v>0.54916450000000006</v>
      </c>
    </row>
  </sheetData>
  <mergeCells count="2">
    <mergeCell ref="C1:J1"/>
    <mergeCell ref="K1:R1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D296"/>
  <sheetViews>
    <sheetView topLeftCell="A280" workbookViewId="0">
      <selection activeCell="B237" sqref="B202:B237"/>
    </sheetView>
  </sheetViews>
  <sheetFormatPr baseColWidth="10" defaultRowHeight="15"/>
  <cols>
    <col min="1" max="1" width="27.6640625" customWidth="1"/>
  </cols>
  <sheetData>
    <row r="1" spans="1:30">
      <c r="A1" s="1" t="s">
        <v>15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 t="s">
        <v>7</v>
      </c>
      <c r="J1" s="1" t="s">
        <v>3</v>
      </c>
      <c r="K1" s="1" t="s">
        <v>4</v>
      </c>
      <c r="L1" s="1" t="s">
        <v>5</v>
      </c>
      <c r="M1" s="1" t="s">
        <v>6</v>
      </c>
      <c r="O1" s="1" t="s">
        <v>8</v>
      </c>
      <c r="P1" s="1" t="s">
        <v>9</v>
      </c>
      <c r="R1" s="1" t="s">
        <v>10</v>
      </c>
      <c r="S1" s="2" t="s">
        <v>3</v>
      </c>
      <c r="T1" s="2" t="s">
        <v>4</v>
      </c>
      <c r="U1" s="2" t="s">
        <v>5</v>
      </c>
      <c r="V1" s="2" t="s">
        <v>6</v>
      </c>
      <c r="W1" s="3"/>
      <c r="X1" s="2" t="s">
        <v>8</v>
      </c>
      <c r="Y1" s="2" t="s">
        <v>9</v>
      </c>
      <c r="Z1" s="2" t="s">
        <v>21</v>
      </c>
      <c r="AA1" s="2" t="s">
        <v>22</v>
      </c>
      <c r="AC1" s="1" t="s">
        <v>20</v>
      </c>
      <c r="AD1" s="1" t="s">
        <v>23</v>
      </c>
    </row>
    <row r="2" spans="1:30">
      <c r="B2">
        <v>0</v>
      </c>
      <c r="C2">
        <v>1</v>
      </c>
      <c r="D2">
        <v>85.78</v>
      </c>
      <c r="E2">
        <v>10.364000000000001</v>
      </c>
      <c r="F2">
        <v>0</v>
      </c>
      <c r="G2">
        <v>229</v>
      </c>
      <c r="I2">
        <v>1</v>
      </c>
      <c r="J2">
        <v>85.78</v>
      </c>
      <c r="K2">
        <v>0.14899999999999999</v>
      </c>
      <c r="L2">
        <v>0</v>
      </c>
      <c r="M2">
        <v>5</v>
      </c>
      <c r="O2">
        <f t="shared" ref="O2:O26" si="0">E2-K2</f>
        <v>10.215000000000002</v>
      </c>
      <c r="P2">
        <f t="shared" ref="P2:P26" si="1">O2/$O$2</f>
        <v>1</v>
      </c>
      <c r="R2">
        <v>1</v>
      </c>
      <c r="S2">
        <v>85.78</v>
      </c>
      <c r="T2">
        <v>9.5500000000000007</v>
      </c>
      <c r="U2">
        <v>0</v>
      </c>
      <c r="V2">
        <v>137</v>
      </c>
      <c r="X2">
        <f t="shared" ref="X2:X26" si="2">T2-K2</f>
        <v>9.4010000000000016</v>
      </c>
      <c r="Y2">
        <f t="shared" ref="Y2:Y26" si="3">X2/$X$2</f>
        <v>1</v>
      </c>
      <c r="Z2">
        <f>Y3/Y2</f>
        <v>0.97053504946282299</v>
      </c>
      <c r="AA2">
        <f>AVERAGE(Z2:Z25)</f>
        <v>0.99569142683843148</v>
      </c>
      <c r="AC2">
        <f>P2</f>
        <v>1</v>
      </c>
      <c r="AD2">
        <f>AC2/$AC$2</f>
        <v>1</v>
      </c>
    </row>
    <row r="3" spans="1:30">
      <c r="B3">
        <f>B2+0.5</f>
        <v>0.5</v>
      </c>
      <c r="C3">
        <v>2</v>
      </c>
      <c r="D3">
        <v>85.78</v>
      </c>
      <c r="E3">
        <v>10.218</v>
      </c>
      <c r="F3">
        <v>0</v>
      </c>
      <c r="G3">
        <v>255</v>
      </c>
      <c r="I3">
        <v>2</v>
      </c>
      <c r="J3">
        <v>85.78</v>
      </c>
      <c r="K3">
        <v>0.19700000000000001</v>
      </c>
      <c r="L3">
        <v>0</v>
      </c>
      <c r="M3">
        <v>10</v>
      </c>
      <c r="O3">
        <f t="shared" si="0"/>
        <v>10.021000000000001</v>
      </c>
      <c r="P3">
        <f t="shared" si="1"/>
        <v>0.98100832109642677</v>
      </c>
      <c r="R3">
        <v>2</v>
      </c>
      <c r="S3">
        <v>85.78</v>
      </c>
      <c r="T3">
        <v>9.3209999999999997</v>
      </c>
      <c r="U3">
        <v>0</v>
      </c>
      <c r="V3">
        <v>151</v>
      </c>
      <c r="X3">
        <f t="shared" si="2"/>
        <v>9.1240000000000006</v>
      </c>
      <c r="Y3">
        <f t="shared" si="3"/>
        <v>0.97053504946282299</v>
      </c>
      <c r="Z3">
        <f t="shared" ref="Z3:Z26" si="4">Y4/Y3</f>
        <v>0.99484875054800526</v>
      </c>
      <c r="AA3" s="3"/>
      <c r="AC3">
        <f>P3/$AA$2</f>
        <v>0.98525335726890084</v>
      </c>
      <c r="AD3">
        <f t="shared" ref="AD3:AD26" si="5">AC3/$AC$2</f>
        <v>0.98525335726890084</v>
      </c>
    </row>
    <row r="4" spans="1:30">
      <c r="B4">
        <f>B3+0.5</f>
        <v>1</v>
      </c>
      <c r="C4">
        <v>3</v>
      </c>
      <c r="D4">
        <v>85.78</v>
      </c>
      <c r="E4">
        <v>10.257</v>
      </c>
      <c r="F4">
        <v>0</v>
      </c>
      <c r="G4">
        <v>241</v>
      </c>
      <c r="I4">
        <v>3</v>
      </c>
      <c r="J4">
        <v>85.78</v>
      </c>
      <c r="K4">
        <v>0.16600000000000001</v>
      </c>
      <c r="L4">
        <v>0</v>
      </c>
      <c r="M4">
        <v>4</v>
      </c>
      <c r="O4">
        <f t="shared" si="0"/>
        <v>10.090999999999999</v>
      </c>
      <c r="P4">
        <f t="shared" si="1"/>
        <v>0.98786098874204575</v>
      </c>
      <c r="R4">
        <v>3</v>
      </c>
      <c r="S4">
        <v>85.78</v>
      </c>
      <c r="T4">
        <v>9.2430000000000003</v>
      </c>
      <c r="U4">
        <v>0</v>
      </c>
      <c r="V4">
        <v>148</v>
      </c>
      <c r="X4">
        <f t="shared" si="2"/>
        <v>9.077</v>
      </c>
      <c r="Y4">
        <f t="shared" si="3"/>
        <v>0.96553558132113593</v>
      </c>
      <c r="Z4">
        <f t="shared" si="4"/>
        <v>0.98369505343175034</v>
      </c>
      <c r="AA4" s="3"/>
      <c r="AC4">
        <f t="shared" ref="AC4:AC26" si="6">P4/$AA$2</f>
        <v>0.99213567789646506</v>
      </c>
      <c r="AD4">
        <f t="shared" si="5"/>
        <v>0.99213567789646506</v>
      </c>
    </row>
    <row r="5" spans="1:30">
      <c r="B5">
        <f>B4+0.5</f>
        <v>1.5</v>
      </c>
      <c r="C5">
        <v>4</v>
      </c>
      <c r="D5">
        <v>85.78</v>
      </c>
      <c r="E5">
        <v>10.271000000000001</v>
      </c>
      <c r="F5">
        <v>0</v>
      </c>
      <c r="G5">
        <v>217</v>
      </c>
      <c r="I5">
        <v>4</v>
      </c>
      <c r="J5">
        <v>85.78</v>
      </c>
      <c r="K5">
        <v>0.16200000000000001</v>
      </c>
      <c r="L5">
        <v>0</v>
      </c>
      <c r="M5">
        <v>5</v>
      </c>
      <c r="O5">
        <f t="shared" si="0"/>
        <v>10.109</v>
      </c>
      <c r="P5">
        <f t="shared" si="1"/>
        <v>0.98962310327949077</v>
      </c>
      <c r="R5">
        <v>4</v>
      </c>
      <c r="S5">
        <v>85.78</v>
      </c>
      <c r="T5">
        <v>9.0909999999999993</v>
      </c>
      <c r="U5">
        <v>0</v>
      </c>
      <c r="V5">
        <v>148</v>
      </c>
      <c r="X5">
        <f t="shared" si="2"/>
        <v>8.9289999999999985</v>
      </c>
      <c r="Y5">
        <f t="shared" si="3"/>
        <v>0.94979257525795091</v>
      </c>
      <c r="Z5">
        <f t="shared" si="4"/>
        <v>0.97905700526374739</v>
      </c>
      <c r="AA5" s="3"/>
      <c r="AC5">
        <f t="shared" si="6"/>
        <v>0.99390541748641026</v>
      </c>
      <c r="AD5">
        <f t="shared" si="5"/>
        <v>0.99390541748641026</v>
      </c>
    </row>
    <row r="6" spans="1:30">
      <c r="B6">
        <f>B5+0.5</f>
        <v>2</v>
      </c>
      <c r="C6">
        <v>5</v>
      </c>
      <c r="D6">
        <v>85.78</v>
      </c>
      <c r="E6">
        <v>9.9499999999999993</v>
      </c>
      <c r="F6">
        <v>0</v>
      </c>
      <c r="G6">
        <v>255</v>
      </c>
      <c r="I6">
        <v>5</v>
      </c>
      <c r="J6">
        <v>85.78</v>
      </c>
      <c r="K6">
        <v>0.17199999999999999</v>
      </c>
      <c r="L6">
        <v>0</v>
      </c>
      <c r="M6">
        <v>6</v>
      </c>
      <c r="O6">
        <f t="shared" si="0"/>
        <v>9.7779999999999987</v>
      </c>
      <c r="P6">
        <f t="shared" si="1"/>
        <v>0.95721977484091991</v>
      </c>
      <c r="R6">
        <v>5</v>
      </c>
      <c r="S6">
        <v>85.78</v>
      </c>
      <c r="T6">
        <v>8.9139999999999997</v>
      </c>
      <c r="U6">
        <v>0</v>
      </c>
      <c r="V6">
        <v>130</v>
      </c>
      <c r="X6">
        <f t="shared" si="2"/>
        <v>8.7419999999999991</v>
      </c>
      <c r="Y6">
        <f t="shared" si="3"/>
        <v>0.92990107435379188</v>
      </c>
      <c r="Z6">
        <f t="shared" si="4"/>
        <v>1.0367192862045298</v>
      </c>
      <c r="AA6" s="3"/>
      <c r="AC6">
        <f t="shared" si="6"/>
        <v>0.96136187280464125</v>
      </c>
      <c r="AD6">
        <f t="shared" si="5"/>
        <v>0.96136187280464125</v>
      </c>
    </row>
    <row r="7" spans="1:30">
      <c r="B7">
        <v>0</v>
      </c>
      <c r="C7">
        <v>6</v>
      </c>
      <c r="D7">
        <v>85.78</v>
      </c>
      <c r="E7">
        <v>3.4630000000000001</v>
      </c>
      <c r="F7">
        <v>0</v>
      </c>
      <c r="G7">
        <v>50</v>
      </c>
      <c r="I7">
        <v>6</v>
      </c>
      <c r="J7">
        <v>85.78</v>
      </c>
      <c r="K7">
        <v>0.156</v>
      </c>
      <c r="L7">
        <v>0</v>
      </c>
      <c r="M7">
        <v>3</v>
      </c>
      <c r="O7">
        <f t="shared" si="0"/>
        <v>3.3069999999999999</v>
      </c>
      <c r="P7">
        <f t="shared" si="1"/>
        <v>0.32373959862946644</v>
      </c>
      <c r="R7">
        <v>6</v>
      </c>
      <c r="S7">
        <v>85.78</v>
      </c>
      <c r="T7">
        <v>9.2189999999999994</v>
      </c>
      <c r="U7">
        <v>0</v>
      </c>
      <c r="V7">
        <v>138</v>
      </c>
      <c r="X7">
        <f t="shared" si="2"/>
        <v>9.0629999999999988</v>
      </c>
      <c r="Y7">
        <f t="shared" si="3"/>
        <v>0.96404637804488857</v>
      </c>
      <c r="Z7">
        <f t="shared" si="4"/>
        <v>0.97230497627717094</v>
      </c>
      <c r="AA7" s="3"/>
      <c r="AC7">
        <f t="shared" si="6"/>
        <v>0.32514049021936481</v>
      </c>
      <c r="AD7">
        <f t="shared" si="5"/>
        <v>0.32514049021936481</v>
      </c>
    </row>
    <row r="8" spans="1:30">
      <c r="B8">
        <f t="shared" ref="B8:B26" si="7">B7+0.5</f>
        <v>0.5</v>
      </c>
      <c r="C8">
        <v>7</v>
      </c>
      <c r="D8">
        <v>85.78</v>
      </c>
      <c r="E8">
        <v>3.806</v>
      </c>
      <c r="F8">
        <v>0</v>
      </c>
      <c r="G8">
        <v>80</v>
      </c>
      <c r="I8">
        <v>7</v>
      </c>
      <c r="J8">
        <v>85.78</v>
      </c>
      <c r="K8">
        <v>0.16200000000000001</v>
      </c>
      <c r="L8">
        <v>0</v>
      </c>
      <c r="M8">
        <v>4</v>
      </c>
      <c r="O8">
        <f t="shared" si="0"/>
        <v>3.6440000000000001</v>
      </c>
      <c r="P8">
        <f t="shared" si="1"/>
        <v>0.3567302985805188</v>
      </c>
      <c r="R8">
        <v>7</v>
      </c>
      <c r="S8">
        <v>85.78</v>
      </c>
      <c r="T8">
        <v>8.9740000000000002</v>
      </c>
      <c r="U8">
        <v>0</v>
      </c>
      <c r="V8">
        <v>156</v>
      </c>
      <c r="X8">
        <f t="shared" si="2"/>
        <v>8.8119999999999994</v>
      </c>
      <c r="Y8">
        <f t="shared" si="3"/>
        <v>0.93734709073502798</v>
      </c>
      <c r="Z8">
        <f t="shared" si="4"/>
        <v>0.99852473899228322</v>
      </c>
      <c r="AA8" s="3"/>
      <c r="AC8">
        <f t="shared" si="6"/>
        <v>0.35827394809778212</v>
      </c>
      <c r="AD8">
        <f t="shared" si="5"/>
        <v>0.35827394809778212</v>
      </c>
    </row>
    <row r="9" spans="1:30">
      <c r="B9">
        <f t="shared" si="7"/>
        <v>1</v>
      </c>
      <c r="C9">
        <v>8</v>
      </c>
      <c r="D9">
        <v>85.78</v>
      </c>
      <c r="E9">
        <v>3.8919999999999999</v>
      </c>
      <c r="F9">
        <v>0</v>
      </c>
      <c r="G9">
        <v>86</v>
      </c>
      <c r="I9">
        <v>8</v>
      </c>
      <c r="J9">
        <v>85.78</v>
      </c>
      <c r="K9">
        <v>0.16300000000000001</v>
      </c>
      <c r="L9">
        <v>0</v>
      </c>
      <c r="M9">
        <v>5</v>
      </c>
      <c r="O9">
        <f t="shared" si="0"/>
        <v>3.7290000000000001</v>
      </c>
      <c r="P9">
        <f t="shared" si="1"/>
        <v>0.36505139500734207</v>
      </c>
      <c r="R9">
        <v>8</v>
      </c>
      <c r="S9">
        <v>85.78</v>
      </c>
      <c r="T9">
        <v>8.9619999999999997</v>
      </c>
      <c r="U9">
        <v>0</v>
      </c>
      <c r="V9">
        <v>145</v>
      </c>
      <c r="X9">
        <f t="shared" si="2"/>
        <v>8.7989999999999995</v>
      </c>
      <c r="Y9">
        <f t="shared" si="3"/>
        <v>0.93596425912136982</v>
      </c>
      <c r="Z9">
        <f t="shared" si="4"/>
        <v>0.99102170701216064</v>
      </c>
      <c r="AA9" s="3"/>
      <c r="AC9">
        <f t="shared" si="6"/>
        <v>0.36663105171696742</v>
      </c>
      <c r="AD9">
        <f t="shared" si="5"/>
        <v>0.36663105171696742</v>
      </c>
    </row>
    <row r="10" spans="1:30">
      <c r="B10">
        <f t="shared" si="7"/>
        <v>1.5</v>
      </c>
      <c r="C10">
        <v>9</v>
      </c>
      <c r="D10">
        <v>85.78</v>
      </c>
      <c r="E10">
        <v>3.9780000000000002</v>
      </c>
      <c r="F10">
        <v>0</v>
      </c>
      <c r="G10">
        <v>50</v>
      </c>
      <c r="I10">
        <v>9</v>
      </c>
      <c r="J10">
        <v>85.78</v>
      </c>
      <c r="K10">
        <v>0.157</v>
      </c>
      <c r="L10">
        <v>0</v>
      </c>
      <c r="M10">
        <v>5</v>
      </c>
      <c r="O10">
        <f t="shared" si="0"/>
        <v>3.8210000000000002</v>
      </c>
      <c r="P10">
        <f t="shared" si="1"/>
        <v>0.37405775819872733</v>
      </c>
      <c r="R10">
        <v>9</v>
      </c>
      <c r="S10">
        <v>85.78</v>
      </c>
      <c r="T10">
        <v>8.8770000000000007</v>
      </c>
      <c r="U10">
        <v>0</v>
      </c>
      <c r="V10">
        <v>138</v>
      </c>
      <c r="X10">
        <f t="shared" si="2"/>
        <v>8.7200000000000006</v>
      </c>
      <c r="Y10">
        <f t="shared" si="3"/>
        <v>0.92756089777683215</v>
      </c>
      <c r="Z10">
        <f t="shared" si="4"/>
        <v>0.97855504587155973</v>
      </c>
      <c r="AA10" s="3"/>
      <c r="AC10">
        <f t="shared" si="6"/>
        <v>0.3756763873989093</v>
      </c>
      <c r="AD10">
        <f t="shared" si="5"/>
        <v>0.3756763873989093</v>
      </c>
    </row>
    <row r="11" spans="1:30">
      <c r="B11">
        <f t="shared" si="7"/>
        <v>2</v>
      </c>
      <c r="C11">
        <v>10</v>
      </c>
      <c r="D11">
        <v>85.78</v>
      </c>
      <c r="E11">
        <v>4.0679999999999996</v>
      </c>
      <c r="F11">
        <v>0</v>
      </c>
      <c r="G11">
        <v>53</v>
      </c>
      <c r="I11">
        <v>10</v>
      </c>
      <c r="J11">
        <v>85.78</v>
      </c>
      <c r="K11">
        <v>0.17100000000000001</v>
      </c>
      <c r="L11">
        <v>0</v>
      </c>
      <c r="M11">
        <v>7</v>
      </c>
      <c r="O11">
        <f t="shared" si="0"/>
        <v>3.8969999999999998</v>
      </c>
      <c r="P11">
        <f t="shared" si="1"/>
        <v>0.38149779735682809</v>
      </c>
      <c r="R11">
        <v>10</v>
      </c>
      <c r="S11">
        <v>85.78</v>
      </c>
      <c r="T11">
        <v>8.7040000000000006</v>
      </c>
      <c r="U11">
        <v>0</v>
      </c>
      <c r="V11">
        <v>166</v>
      </c>
      <c r="X11">
        <f t="shared" si="2"/>
        <v>8.5330000000000013</v>
      </c>
      <c r="Y11">
        <f t="shared" si="3"/>
        <v>0.90766939687267312</v>
      </c>
      <c r="Z11">
        <f t="shared" si="4"/>
        <v>0.99062463377475685</v>
      </c>
      <c r="AA11" s="3"/>
      <c r="AC11">
        <f t="shared" si="6"/>
        <v>0.38314862122312204</v>
      </c>
      <c r="AD11">
        <f t="shared" si="5"/>
        <v>0.38314862122312204</v>
      </c>
    </row>
    <row r="12" spans="1:30">
      <c r="B12">
        <f t="shared" si="7"/>
        <v>2.5</v>
      </c>
      <c r="C12">
        <v>11</v>
      </c>
      <c r="D12">
        <v>85.78</v>
      </c>
      <c r="E12">
        <v>4.0629999999999997</v>
      </c>
      <c r="F12">
        <v>0</v>
      </c>
      <c r="G12">
        <v>45</v>
      </c>
      <c r="I12">
        <v>11</v>
      </c>
      <c r="J12">
        <v>85.78</v>
      </c>
      <c r="K12">
        <v>0.14899999999999999</v>
      </c>
      <c r="L12">
        <v>0</v>
      </c>
      <c r="M12">
        <v>4</v>
      </c>
      <c r="O12">
        <f t="shared" si="0"/>
        <v>3.9139999999999997</v>
      </c>
      <c r="P12">
        <f t="shared" si="1"/>
        <v>0.38316201664219274</v>
      </c>
      <c r="R12">
        <v>11</v>
      </c>
      <c r="S12">
        <v>85.78</v>
      </c>
      <c r="T12">
        <v>8.6020000000000003</v>
      </c>
      <c r="U12">
        <v>0</v>
      </c>
      <c r="V12">
        <v>146</v>
      </c>
      <c r="X12">
        <f t="shared" si="2"/>
        <v>8.4530000000000012</v>
      </c>
      <c r="Y12">
        <f t="shared" si="3"/>
        <v>0.89915966386554624</v>
      </c>
      <c r="Z12">
        <f t="shared" si="4"/>
        <v>0.98840648290547717</v>
      </c>
      <c r="AA12" s="3"/>
      <c r="AC12">
        <f t="shared" si="6"/>
        <v>0.38482004194695907</v>
      </c>
      <c r="AD12">
        <f t="shared" si="5"/>
        <v>0.38482004194695907</v>
      </c>
    </row>
    <row r="13" spans="1:30">
      <c r="B13">
        <f t="shared" si="7"/>
        <v>3</v>
      </c>
      <c r="C13">
        <v>12</v>
      </c>
      <c r="D13">
        <v>85.78</v>
      </c>
      <c r="E13">
        <v>4.008</v>
      </c>
      <c r="F13">
        <v>0</v>
      </c>
      <c r="G13">
        <v>51</v>
      </c>
      <c r="I13">
        <v>12</v>
      </c>
      <c r="J13">
        <v>85.78</v>
      </c>
      <c r="K13">
        <v>0.17299999999999999</v>
      </c>
      <c r="L13">
        <v>0</v>
      </c>
      <c r="M13">
        <v>5</v>
      </c>
      <c r="O13">
        <f t="shared" si="0"/>
        <v>3.835</v>
      </c>
      <c r="P13">
        <f t="shared" si="1"/>
        <v>0.37542829172785114</v>
      </c>
      <c r="R13">
        <v>12</v>
      </c>
      <c r="S13">
        <v>85.78</v>
      </c>
      <c r="T13">
        <v>8.5280000000000005</v>
      </c>
      <c r="U13">
        <v>0</v>
      </c>
      <c r="V13">
        <v>138</v>
      </c>
      <c r="X13">
        <f t="shared" si="2"/>
        <v>8.3550000000000004</v>
      </c>
      <c r="Y13">
        <f t="shared" si="3"/>
        <v>0.88873524093181566</v>
      </c>
      <c r="Z13">
        <f t="shared" si="4"/>
        <v>0.98623578695391978</v>
      </c>
      <c r="AA13" s="3"/>
      <c r="AC13">
        <f t="shared" si="6"/>
        <v>0.37705285152442214</v>
      </c>
      <c r="AD13">
        <f t="shared" si="5"/>
        <v>0.37705285152442214</v>
      </c>
    </row>
    <row r="14" spans="1:30">
      <c r="B14">
        <f t="shared" si="7"/>
        <v>3.5</v>
      </c>
      <c r="C14">
        <v>13</v>
      </c>
      <c r="D14">
        <v>85.78</v>
      </c>
      <c r="E14">
        <v>4.1020000000000003</v>
      </c>
      <c r="F14">
        <v>0</v>
      </c>
      <c r="G14">
        <v>57</v>
      </c>
      <c r="I14">
        <v>13</v>
      </c>
      <c r="J14">
        <v>85.78</v>
      </c>
      <c r="K14">
        <v>0.16600000000000001</v>
      </c>
      <c r="L14">
        <v>0</v>
      </c>
      <c r="M14">
        <v>15</v>
      </c>
      <c r="O14">
        <f t="shared" si="0"/>
        <v>3.9360000000000004</v>
      </c>
      <c r="P14">
        <f t="shared" si="1"/>
        <v>0.38531571218795885</v>
      </c>
      <c r="R14">
        <v>13</v>
      </c>
      <c r="S14">
        <v>85.78</v>
      </c>
      <c r="T14">
        <v>8.4060000000000006</v>
      </c>
      <c r="U14">
        <v>0</v>
      </c>
      <c r="V14">
        <v>127</v>
      </c>
      <c r="X14">
        <f t="shared" si="2"/>
        <v>8.24</v>
      </c>
      <c r="Y14">
        <f t="shared" si="3"/>
        <v>0.87650249973407068</v>
      </c>
      <c r="Z14">
        <f t="shared" si="4"/>
        <v>1.0139563106796117</v>
      </c>
      <c r="AA14" s="3"/>
      <c r="AC14">
        <f t="shared" si="6"/>
        <v>0.38698305700133656</v>
      </c>
      <c r="AD14">
        <f t="shared" si="5"/>
        <v>0.38698305700133656</v>
      </c>
    </row>
    <row r="15" spans="1:30">
      <c r="B15">
        <f t="shared" si="7"/>
        <v>4</v>
      </c>
      <c r="C15">
        <v>14</v>
      </c>
      <c r="D15">
        <v>85.78</v>
      </c>
      <c r="E15">
        <v>4.1909999999999998</v>
      </c>
      <c r="F15">
        <v>0</v>
      </c>
      <c r="G15">
        <v>56</v>
      </c>
      <c r="I15">
        <v>14</v>
      </c>
      <c r="J15">
        <v>85.78</v>
      </c>
      <c r="K15">
        <v>0.16700000000000001</v>
      </c>
      <c r="L15">
        <v>0</v>
      </c>
      <c r="M15">
        <v>4</v>
      </c>
      <c r="O15">
        <f t="shared" si="0"/>
        <v>4.024</v>
      </c>
      <c r="P15">
        <f t="shared" si="1"/>
        <v>0.39393049437102295</v>
      </c>
      <c r="R15">
        <v>14</v>
      </c>
      <c r="S15">
        <v>85.78</v>
      </c>
      <c r="T15">
        <v>8.5220000000000002</v>
      </c>
      <c r="U15">
        <v>0</v>
      </c>
      <c r="V15">
        <v>138</v>
      </c>
      <c r="X15">
        <f t="shared" si="2"/>
        <v>8.3550000000000004</v>
      </c>
      <c r="Y15">
        <f t="shared" si="3"/>
        <v>0.88873524093181566</v>
      </c>
      <c r="Z15">
        <f t="shared" si="4"/>
        <v>0.99760622381807285</v>
      </c>
      <c r="AA15" s="3"/>
      <c r="AC15">
        <f t="shared" si="6"/>
        <v>0.39563511721884609</v>
      </c>
      <c r="AD15">
        <f t="shared" si="5"/>
        <v>0.39563511721884609</v>
      </c>
    </row>
    <row r="16" spans="1:30">
      <c r="B16">
        <f t="shared" si="7"/>
        <v>4.5</v>
      </c>
      <c r="C16">
        <v>15</v>
      </c>
      <c r="D16">
        <v>85.78</v>
      </c>
      <c r="E16">
        <v>4.2590000000000003</v>
      </c>
      <c r="F16">
        <v>0</v>
      </c>
      <c r="G16">
        <v>56</v>
      </c>
      <c r="I16">
        <v>15</v>
      </c>
      <c r="J16">
        <v>85.78</v>
      </c>
      <c r="K16">
        <v>0.16</v>
      </c>
      <c r="L16">
        <v>0</v>
      </c>
      <c r="M16">
        <v>3</v>
      </c>
      <c r="O16">
        <f t="shared" si="0"/>
        <v>4.0990000000000002</v>
      </c>
      <c r="P16">
        <f t="shared" si="1"/>
        <v>0.40127263827704351</v>
      </c>
      <c r="R16">
        <v>15</v>
      </c>
      <c r="S16">
        <v>85.78</v>
      </c>
      <c r="T16">
        <v>8.4949999999999992</v>
      </c>
      <c r="U16">
        <v>0</v>
      </c>
      <c r="V16">
        <v>135</v>
      </c>
      <c r="X16">
        <f t="shared" si="2"/>
        <v>8.3349999999999991</v>
      </c>
      <c r="Y16">
        <f t="shared" si="3"/>
        <v>0.88660780768003378</v>
      </c>
      <c r="Z16">
        <f t="shared" si="4"/>
        <v>0.98944211157768458</v>
      </c>
      <c r="AA16" s="3"/>
      <c r="AC16">
        <f t="shared" si="6"/>
        <v>0.40300903217695083</v>
      </c>
      <c r="AD16">
        <f t="shared" si="5"/>
        <v>0.40300903217695083</v>
      </c>
    </row>
    <row r="17" spans="1:30">
      <c r="B17">
        <f t="shared" si="7"/>
        <v>5</v>
      </c>
      <c r="C17">
        <v>16</v>
      </c>
      <c r="D17">
        <v>85.78</v>
      </c>
      <c r="E17">
        <v>4.2549999999999999</v>
      </c>
      <c r="F17">
        <v>0</v>
      </c>
      <c r="G17">
        <v>53</v>
      </c>
      <c r="I17">
        <v>16</v>
      </c>
      <c r="J17">
        <v>85.78</v>
      </c>
      <c r="K17">
        <v>0.154</v>
      </c>
      <c r="L17">
        <v>0</v>
      </c>
      <c r="M17">
        <v>3</v>
      </c>
      <c r="O17">
        <f t="shared" si="0"/>
        <v>4.101</v>
      </c>
      <c r="P17">
        <f t="shared" si="1"/>
        <v>0.40146842878120403</v>
      </c>
      <c r="R17">
        <v>16</v>
      </c>
      <c r="S17">
        <v>85.78</v>
      </c>
      <c r="T17">
        <v>8.4009999999999998</v>
      </c>
      <c r="U17">
        <v>0</v>
      </c>
      <c r="V17">
        <v>139</v>
      </c>
      <c r="X17">
        <f t="shared" si="2"/>
        <v>8.2469999999999999</v>
      </c>
      <c r="Y17">
        <f t="shared" si="3"/>
        <v>0.8772471013721943</v>
      </c>
      <c r="Z17">
        <f t="shared" si="4"/>
        <v>1.0069116042197164</v>
      </c>
      <c r="AA17" s="3"/>
      <c r="AC17">
        <f t="shared" si="6"/>
        <v>0.40320566990916695</v>
      </c>
      <c r="AD17">
        <f t="shared" si="5"/>
        <v>0.40320566990916695</v>
      </c>
    </row>
    <row r="18" spans="1:30">
      <c r="B18">
        <f t="shared" si="7"/>
        <v>5.5</v>
      </c>
      <c r="C18">
        <v>17</v>
      </c>
      <c r="D18">
        <v>85.78</v>
      </c>
      <c r="E18">
        <v>4.2939999999999996</v>
      </c>
      <c r="F18">
        <v>0</v>
      </c>
      <c r="G18">
        <v>45</v>
      </c>
      <c r="I18">
        <v>17</v>
      </c>
      <c r="J18">
        <v>85.78</v>
      </c>
      <c r="K18">
        <v>0.16600000000000001</v>
      </c>
      <c r="L18">
        <v>0</v>
      </c>
      <c r="M18">
        <v>6</v>
      </c>
      <c r="O18">
        <f t="shared" si="0"/>
        <v>4.1279999999999992</v>
      </c>
      <c r="P18">
        <f t="shared" si="1"/>
        <v>0.40411160058737139</v>
      </c>
      <c r="R18">
        <v>17</v>
      </c>
      <c r="S18">
        <v>85.78</v>
      </c>
      <c r="T18">
        <v>8.4700000000000006</v>
      </c>
      <c r="U18">
        <v>0</v>
      </c>
      <c r="V18">
        <v>127</v>
      </c>
      <c r="X18">
        <f t="shared" si="2"/>
        <v>8.3040000000000003</v>
      </c>
      <c r="Y18">
        <f t="shared" si="3"/>
        <v>0.88331028613977225</v>
      </c>
      <c r="Z18">
        <f t="shared" si="4"/>
        <v>0.99337668593448936</v>
      </c>
      <c r="AA18" s="3"/>
      <c r="AC18">
        <f t="shared" si="6"/>
        <v>0.40586027929408458</v>
      </c>
      <c r="AD18">
        <f t="shared" si="5"/>
        <v>0.40586027929408458</v>
      </c>
    </row>
    <row r="19" spans="1:30">
      <c r="B19">
        <f t="shared" si="7"/>
        <v>6</v>
      </c>
      <c r="C19">
        <v>18</v>
      </c>
      <c r="D19">
        <v>85.78</v>
      </c>
      <c r="E19">
        <v>4.2210000000000001</v>
      </c>
      <c r="F19">
        <v>0</v>
      </c>
      <c r="G19">
        <v>46</v>
      </c>
      <c r="I19">
        <v>18</v>
      </c>
      <c r="J19">
        <v>85.78</v>
      </c>
      <c r="K19">
        <v>0.16800000000000001</v>
      </c>
      <c r="L19">
        <v>0</v>
      </c>
      <c r="M19">
        <v>4</v>
      </c>
      <c r="O19">
        <f t="shared" si="0"/>
        <v>4.0529999999999999</v>
      </c>
      <c r="P19">
        <f t="shared" si="1"/>
        <v>0.39676945668135088</v>
      </c>
      <c r="R19">
        <v>18</v>
      </c>
      <c r="S19">
        <v>85.78</v>
      </c>
      <c r="T19">
        <v>8.4169999999999998</v>
      </c>
      <c r="U19">
        <v>0</v>
      </c>
      <c r="V19">
        <v>123</v>
      </c>
      <c r="X19">
        <f t="shared" si="2"/>
        <v>8.2490000000000006</v>
      </c>
      <c r="Y19">
        <f t="shared" si="3"/>
        <v>0.87745984469737248</v>
      </c>
      <c r="Z19">
        <f t="shared" si="4"/>
        <v>1.0179415686749909</v>
      </c>
      <c r="AA19" s="3"/>
      <c r="AC19">
        <f t="shared" si="6"/>
        <v>0.39848636433597989</v>
      </c>
      <c r="AD19">
        <f t="shared" si="5"/>
        <v>0.39848636433597989</v>
      </c>
    </row>
    <row r="20" spans="1:30">
      <c r="B20">
        <f t="shared" si="7"/>
        <v>6.5</v>
      </c>
      <c r="C20">
        <v>19</v>
      </c>
      <c r="D20">
        <v>85.78</v>
      </c>
      <c r="E20">
        <v>4.3220000000000001</v>
      </c>
      <c r="F20">
        <v>0</v>
      </c>
      <c r="G20">
        <v>49</v>
      </c>
      <c r="I20">
        <v>19</v>
      </c>
      <c r="J20">
        <v>85.78</v>
      </c>
      <c r="K20">
        <v>0.17899999999999999</v>
      </c>
      <c r="L20">
        <v>0</v>
      </c>
      <c r="M20">
        <v>3</v>
      </c>
      <c r="O20">
        <f t="shared" si="0"/>
        <v>4.1429999999999998</v>
      </c>
      <c r="P20">
        <f t="shared" si="1"/>
        <v>0.40558002936857551</v>
      </c>
      <c r="R20">
        <v>19</v>
      </c>
      <c r="S20">
        <v>85.78</v>
      </c>
      <c r="T20">
        <v>8.5760000000000005</v>
      </c>
      <c r="U20">
        <v>0</v>
      </c>
      <c r="V20">
        <v>141</v>
      </c>
      <c r="X20">
        <f t="shared" si="2"/>
        <v>8.3970000000000002</v>
      </c>
      <c r="Y20">
        <f t="shared" si="3"/>
        <v>0.89320285076055728</v>
      </c>
      <c r="Z20">
        <f t="shared" si="4"/>
        <v>1.0136953673931166</v>
      </c>
      <c r="AA20" s="3"/>
      <c r="AC20">
        <f t="shared" si="6"/>
        <v>0.40733506228570554</v>
      </c>
      <c r="AD20">
        <f t="shared" si="5"/>
        <v>0.40733506228570554</v>
      </c>
    </row>
    <row r="21" spans="1:30">
      <c r="B21">
        <f t="shared" si="7"/>
        <v>7</v>
      </c>
      <c r="C21">
        <v>20</v>
      </c>
      <c r="D21">
        <v>85.78</v>
      </c>
      <c r="E21">
        <v>4.383</v>
      </c>
      <c r="F21">
        <v>0</v>
      </c>
      <c r="G21">
        <v>50</v>
      </c>
      <c r="I21">
        <v>20</v>
      </c>
      <c r="J21">
        <v>85.78</v>
      </c>
      <c r="K21">
        <v>0.16600000000000001</v>
      </c>
      <c r="L21">
        <v>0</v>
      </c>
      <c r="M21">
        <v>5</v>
      </c>
      <c r="O21">
        <f t="shared" si="0"/>
        <v>4.2169999999999996</v>
      </c>
      <c r="P21">
        <f t="shared" si="1"/>
        <v>0.41282427802251581</v>
      </c>
      <c r="R21">
        <v>20</v>
      </c>
      <c r="S21">
        <v>85.78</v>
      </c>
      <c r="T21">
        <v>8.6780000000000008</v>
      </c>
      <c r="U21">
        <v>0</v>
      </c>
      <c r="V21">
        <v>170</v>
      </c>
      <c r="X21">
        <f t="shared" si="2"/>
        <v>8.5120000000000005</v>
      </c>
      <c r="Y21">
        <f t="shared" si="3"/>
        <v>0.90543559195830225</v>
      </c>
      <c r="Z21">
        <f t="shared" si="4"/>
        <v>0.99882518796992481</v>
      </c>
      <c r="AA21" s="3"/>
      <c r="AC21">
        <f t="shared" si="6"/>
        <v>0.41461065837770222</v>
      </c>
      <c r="AD21">
        <f t="shared" si="5"/>
        <v>0.41461065837770222</v>
      </c>
    </row>
    <row r="22" spans="1:30">
      <c r="B22">
        <f t="shared" si="7"/>
        <v>7.5</v>
      </c>
      <c r="C22">
        <v>21</v>
      </c>
      <c r="D22">
        <v>85.78</v>
      </c>
      <c r="E22">
        <v>4.3659999999999997</v>
      </c>
      <c r="F22">
        <v>0</v>
      </c>
      <c r="G22">
        <v>60</v>
      </c>
      <c r="I22">
        <v>21</v>
      </c>
      <c r="J22">
        <v>85.78</v>
      </c>
      <c r="K22">
        <v>0.16500000000000001</v>
      </c>
      <c r="L22">
        <v>0</v>
      </c>
      <c r="M22">
        <v>7</v>
      </c>
      <c r="O22">
        <f t="shared" si="0"/>
        <v>4.2009999999999996</v>
      </c>
      <c r="P22">
        <f t="shared" si="1"/>
        <v>0.41125795398923143</v>
      </c>
      <c r="R22">
        <v>21</v>
      </c>
      <c r="S22">
        <v>85.78</v>
      </c>
      <c r="T22">
        <v>8.6669999999999998</v>
      </c>
      <c r="U22">
        <v>0</v>
      </c>
      <c r="V22">
        <v>150</v>
      </c>
      <c r="X22">
        <f t="shared" si="2"/>
        <v>8.5020000000000007</v>
      </c>
      <c r="Y22">
        <f t="shared" si="3"/>
        <v>0.90437187533241137</v>
      </c>
      <c r="Z22">
        <f t="shared" si="4"/>
        <v>0.97953422724064931</v>
      </c>
      <c r="AA22" s="3"/>
      <c r="AC22">
        <f t="shared" si="6"/>
        <v>0.4130375565199732</v>
      </c>
      <c r="AD22">
        <f t="shared" si="5"/>
        <v>0.4130375565199732</v>
      </c>
    </row>
    <row r="23" spans="1:30">
      <c r="B23">
        <f t="shared" si="7"/>
        <v>8</v>
      </c>
      <c r="C23">
        <v>22</v>
      </c>
      <c r="D23">
        <v>85.78</v>
      </c>
      <c r="E23">
        <v>4.5090000000000003</v>
      </c>
      <c r="F23">
        <v>0</v>
      </c>
      <c r="G23">
        <v>54</v>
      </c>
      <c r="I23">
        <v>22</v>
      </c>
      <c r="J23">
        <v>85.78</v>
      </c>
      <c r="K23">
        <v>0.18099999999999999</v>
      </c>
      <c r="L23">
        <v>0</v>
      </c>
      <c r="M23">
        <v>6</v>
      </c>
      <c r="O23">
        <f t="shared" si="0"/>
        <v>4.3280000000000003</v>
      </c>
      <c r="P23">
        <f t="shared" si="1"/>
        <v>0.42369065100342629</v>
      </c>
      <c r="R23">
        <v>22</v>
      </c>
      <c r="S23">
        <v>85.78</v>
      </c>
      <c r="T23">
        <v>8.5090000000000003</v>
      </c>
      <c r="U23">
        <v>0</v>
      </c>
      <c r="V23">
        <v>163</v>
      </c>
      <c r="X23">
        <f t="shared" si="2"/>
        <v>8.3280000000000012</v>
      </c>
      <c r="Y23">
        <f t="shared" si="3"/>
        <v>0.88586320604191038</v>
      </c>
      <c r="Z23">
        <f t="shared" si="4"/>
        <v>0.99591738712776168</v>
      </c>
      <c r="AA23" s="3"/>
      <c r="AC23">
        <f t="shared" si="6"/>
        <v>0.4255240525156973</v>
      </c>
      <c r="AD23">
        <f t="shared" si="5"/>
        <v>0.4255240525156973</v>
      </c>
    </row>
    <row r="24" spans="1:30">
      <c r="B24">
        <f t="shared" si="7"/>
        <v>8.5</v>
      </c>
      <c r="C24">
        <v>23</v>
      </c>
      <c r="D24">
        <v>85.78</v>
      </c>
      <c r="E24">
        <v>4.4889999999999999</v>
      </c>
      <c r="F24">
        <v>0</v>
      </c>
      <c r="G24">
        <v>47</v>
      </c>
      <c r="I24">
        <v>23</v>
      </c>
      <c r="J24">
        <v>85.78</v>
      </c>
      <c r="K24">
        <v>0.182</v>
      </c>
      <c r="L24">
        <v>0</v>
      </c>
      <c r="M24">
        <v>4</v>
      </c>
      <c r="O24">
        <f t="shared" si="0"/>
        <v>4.3069999999999995</v>
      </c>
      <c r="P24">
        <f t="shared" si="1"/>
        <v>0.42163485070974044</v>
      </c>
      <c r="R24">
        <v>23</v>
      </c>
      <c r="S24">
        <v>85.78</v>
      </c>
      <c r="T24">
        <v>8.4760000000000009</v>
      </c>
      <c r="U24">
        <v>0</v>
      </c>
      <c r="V24">
        <v>158</v>
      </c>
      <c r="X24">
        <f t="shared" si="2"/>
        <v>8.2940000000000005</v>
      </c>
      <c r="Y24">
        <f t="shared" si="3"/>
        <v>0.88224656951388136</v>
      </c>
      <c r="Z24">
        <f t="shared" si="4"/>
        <v>1.0137448758138412</v>
      </c>
      <c r="AA24" s="3"/>
      <c r="AC24">
        <f t="shared" si="6"/>
        <v>0.42345935632742787</v>
      </c>
      <c r="AD24">
        <f t="shared" si="5"/>
        <v>0.42345935632742787</v>
      </c>
    </row>
    <row r="25" spans="1:30">
      <c r="B25">
        <f t="shared" si="7"/>
        <v>9</v>
      </c>
      <c r="C25">
        <v>24</v>
      </c>
      <c r="D25">
        <v>85.78</v>
      </c>
      <c r="E25">
        <v>4.5110000000000001</v>
      </c>
      <c r="F25">
        <v>0</v>
      </c>
      <c r="G25">
        <v>54</v>
      </c>
      <c r="I25">
        <v>24</v>
      </c>
      <c r="J25">
        <v>85.78</v>
      </c>
      <c r="K25">
        <v>0.16600000000000001</v>
      </c>
      <c r="L25">
        <v>0</v>
      </c>
      <c r="M25">
        <v>4</v>
      </c>
      <c r="O25">
        <f t="shared" si="0"/>
        <v>4.3449999999999998</v>
      </c>
      <c r="P25">
        <f t="shared" si="1"/>
        <v>0.42535487028879088</v>
      </c>
      <c r="R25">
        <v>24</v>
      </c>
      <c r="S25">
        <v>85.78</v>
      </c>
      <c r="T25">
        <v>8.5739999999999998</v>
      </c>
      <c r="U25">
        <v>0</v>
      </c>
      <c r="V25">
        <v>137</v>
      </c>
      <c r="X25">
        <f t="shared" si="2"/>
        <v>8.4079999999999995</v>
      </c>
      <c r="Y25">
        <f t="shared" si="3"/>
        <v>0.89437293904903714</v>
      </c>
      <c r="Z25">
        <f t="shared" si="4"/>
        <v>1.0051141769743102</v>
      </c>
      <c r="AA25" s="3"/>
      <c r="AC25">
        <f t="shared" si="6"/>
        <v>0.42719547323953427</v>
      </c>
      <c r="AD25">
        <f t="shared" si="5"/>
        <v>0.42719547323953427</v>
      </c>
    </row>
    <row r="26" spans="1:30">
      <c r="B26">
        <f t="shared" si="7"/>
        <v>9.5</v>
      </c>
      <c r="C26">
        <v>25</v>
      </c>
      <c r="D26">
        <v>85.78</v>
      </c>
      <c r="E26">
        <v>4.444</v>
      </c>
      <c r="F26">
        <v>0</v>
      </c>
      <c r="G26">
        <v>44</v>
      </c>
      <c r="I26">
        <v>25</v>
      </c>
      <c r="J26">
        <v>85.78</v>
      </c>
      <c r="K26">
        <v>0.20100000000000001</v>
      </c>
      <c r="L26">
        <v>0</v>
      </c>
      <c r="M26">
        <v>5</v>
      </c>
      <c r="O26">
        <f t="shared" si="0"/>
        <v>4.2430000000000003</v>
      </c>
      <c r="P26">
        <f t="shared" si="1"/>
        <v>0.41536955457660302</v>
      </c>
      <c r="R26">
        <v>25</v>
      </c>
      <c r="S26">
        <v>85.78</v>
      </c>
      <c r="T26">
        <v>8.6519999999999992</v>
      </c>
      <c r="U26">
        <v>0</v>
      </c>
      <c r="V26">
        <v>138</v>
      </c>
      <c r="X26">
        <f t="shared" si="2"/>
        <v>8.4509999999999987</v>
      </c>
      <c r="Y26">
        <f t="shared" si="3"/>
        <v>0.89894692054036773</v>
      </c>
      <c r="Z26">
        <f t="shared" si="4"/>
        <v>0</v>
      </c>
      <c r="AA26" s="3"/>
      <c r="AC26">
        <f t="shared" si="6"/>
        <v>0.41716694889651196</v>
      </c>
      <c r="AD26">
        <f t="shared" si="5"/>
        <v>0.41716694889651196</v>
      </c>
    </row>
    <row r="30" spans="1:30" s="4" customFormat="1"/>
    <row r="31" spans="1:30">
      <c r="A31" s="1" t="s">
        <v>16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/>
      <c r="I31" s="1" t="s">
        <v>7</v>
      </c>
      <c r="J31" s="1" t="s">
        <v>3</v>
      </c>
      <c r="K31" s="1" t="s">
        <v>4</v>
      </c>
      <c r="L31" s="1" t="s">
        <v>5</v>
      </c>
      <c r="M31" s="1" t="s">
        <v>6</v>
      </c>
      <c r="O31" s="1" t="s">
        <v>8</v>
      </c>
      <c r="P31" s="1" t="s">
        <v>9</v>
      </c>
      <c r="R31" s="1" t="s">
        <v>10</v>
      </c>
      <c r="S31" s="2" t="s">
        <v>3</v>
      </c>
      <c r="T31" s="2" t="s">
        <v>4</v>
      </c>
      <c r="U31" s="2" t="s">
        <v>5</v>
      </c>
      <c r="V31" s="2" t="s">
        <v>6</v>
      </c>
      <c r="W31" s="3"/>
      <c r="X31" s="2" t="s">
        <v>8</v>
      </c>
      <c r="Y31" s="2" t="s">
        <v>9</v>
      </c>
      <c r="Z31" s="2" t="s">
        <v>21</v>
      </c>
      <c r="AA31" s="2" t="s">
        <v>22</v>
      </c>
      <c r="AC31" s="1" t="s">
        <v>20</v>
      </c>
      <c r="AD31" s="1" t="s">
        <v>23</v>
      </c>
    </row>
    <row r="32" spans="1:30">
      <c r="B32">
        <v>0</v>
      </c>
      <c r="C32">
        <v>1</v>
      </c>
      <c r="D32">
        <v>88.248999999999995</v>
      </c>
      <c r="E32">
        <v>5.7679999999999998</v>
      </c>
      <c r="F32">
        <v>0</v>
      </c>
      <c r="G32">
        <v>201</v>
      </c>
      <c r="I32">
        <v>1</v>
      </c>
      <c r="J32">
        <v>88.248999999999995</v>
      </c>
      <c r="K32">
        <v>0.33</v>
      </c>
      <c r="L32">
        <v>0</v>
      </c>
      <c r="M32">
        <v>10</v>
      </c>
      <c r="O32">
        <f t="shared" ref="O32:O63" si="8">E32-K32</f>
        <v>5.4379999999999997</v>
      </c>
      <c r="P32">
        <f t="shared" ref="P32:P63" si="9">O32/$O$32</f>
        <v>1</v>
      </c>
      <c r="R32">
        <v>1</v>
      </c>
      <c r="S32">
        <v>88.248999999999995</v>
      </c>
      <c r="T32">
        <v>10.907</v>
      </c>
      <c r="U32">
        <v>0</v>
      </c>
      <c r="V32">
        <v>255</v>
      </c>
      <c r="X32">
        <f t="shared" ref="X32:X63" si="10">T32-K32</f>
        <v>10.577</v>
      </c>
      <c r="Y32">
        <f t="shared" ref="Y32:Y63" si="11">X32/$X$32</f>
        <v>1</v>
      </c>
      <c r="Z32">
        <f>Y33/Y32</f>
        <v>0.98449465822066751</v>
      </c>
      <c r="AA32">
        <f>AVERAGE(Z32:Z95)</f>
        <v>0.99582726753785544</v>
      </c>
      <c r="AC32">
        <f>P32</f>
        <v>1</v>
      </c>
      <c r="AD32">
        <f>AC32/$AC$102</f>
        <v>1</v>
      </c>
    </row>
    <row r="33" spans="2:30">
      <c r="B33">
        <f>B32+0.5</f>
        <v>0.5</v>
      </c>
      <c r="C33">
        <v>2</v>
      </c>
      <c r="D33">
        <v>88.248999999999995</v>
      </c>
      <c r="E33">
        <v>5.68</v>
      </c>
      <c r="F33">
        <v>0</v>
      </c>
      <c r="G33">
        <v>203</v>
      </c>
      <c r="I33">
        <v>2</v>
      </c>
      <c r="J33">
        <v>88.248999999999995</v>
      </c>
      <c r="K33">
        <v>0.30399999999999999</v>
      </c>
      <c r="L33">
        <v>0</v>
      </c>
      <c r="M33">
        <v>11</v>
      </c>
      <c r="O33">
        <f t="shared" si="8"/>
        <v>5.3759999999999994</v>
      </c>
      <c r="P33">
        <f t="shared" si="9"/>
        <v>0.98859874954027216</v>
      </c>
      <c r="R33">
        <v>2</v>
      </c>
      <c r="S33">
        <v>88.248999999999995</v>
      </c>
      <c r="T33">
        <v>10.717000000000001</v>
      </c>
      <c r="U33">
        <v>0</v>
      </c>
      <c r="V33">
        <v>255</v>
      </c>
      <c r="X33">
        <f t="shared" si="10"/>
        <v>10.413</v>
      </c>
      <c r="Y33">
        <f t="shared" si="11"/>
        <v>0.98449465822066751</v>
      </c>
      <c r="Z33">
        <f t="shared" ref="Z33:Z96" si="12">Y34/Y33</f>
        <v>1.0024008450974744</v>
      </c>
      <c r="AA33" s="3"/>
      <c r="AC33">
        <f>P33/$AA$32</f>
        <v>0.99274119294257179</v>
      </c>
      <c r="AD33">
        <f t="shared" ref="AD33:AD96" si="13">AC33/$AC$32</f>
        <v>0.99274119294257179</v>
      </c>
    </row>
    <row r="34" spans="2:30">
      <c r="B34">
        <f t="shared" ref="B34:B67" si="14">B33+0.5</f>
        <v>1</v>
      </c>
      <c r="C34">
        <v>3</v>
      </c>
      <c r="D34">
        <v>88.248999999999995</v>
      </c>
      <c r="E34">
        <v>5.6180000000000003</v>
      </c>
      <c r="F34">
        <v>0</v>
      </c>
      <c r="G34">
        <v>244</v>
      </c>
      <c r="I34">
        <v>3</v>
      </c>
      <c r="J34">
        <v>88.248999999999995</v>
      </c>
      <c r="K34">
        <v>0.309</v>
      </c>
      <c r="L34">
        <v>0</v>
      </c>
      <c r="M34">
        <v>8</v>
      </c>
      <c r="O34">
        <f t="shared" si="8"/>
        <v>5.3090000000000002</v>
      </c>
      <c r="P34">
        <f t="shared" si="9"/>
        <v>0.97627804339830826</v>
      </c>
      <c r="R34">
        <v>3</v>
      </c>
      <c r="S34">
        <v>88.248999999999995</v>
      </c>
      <c r="T34">
        <v>10.747</v>
      </c>
      <c r="U34">
        <v>0</v>
      </c>
      <c r="V34">
        <v>255</v>
      </c>
      <c r="X34">
        <f t="shared" si="10"/>
        <v>10.438000000000001</v>
      </c>
      <c r="Y34">
        <f t="shared" si="11"/>
        <v>0.98685827739434628</v>
      </c>
      <c r="Z34">
        <f t="shared" si="12"/>
        <v>0.99549722168997878</v>
      </c>
      <c r="AA34" s="3"/>
      <c r="AC34">
        <f t="shared" ref="AC34:AC96" si="15">P34/$AA$32</f>
        <v>0.98036886036683657</v>
      </c>
      <c r="AD34">
        <f t="shared" si="13"/>
        <v>0.98036886036683657</v>
      </c>
    </row>
    <row r="35" spans="2:30">
      <c r="B35">
        <f t="shared" si="14"/>
        <v>1.5</v>
      </c>
      <c r="C35">
        <v>4</v>
      </c>
      <c r="D35">
        <v>88.248999999999995</v>
      </c>
      <c r="E35">
        <v>5.556</v>
      </c>
      <c r="F35">
        <v>0</v>
      </c>
      <c r="G35">
        <v>230</v>
      </c>
      <c r="I35">
        <v>4</v>
      </c>
      <c r="J35">
        <v>88.248999999999995</v>
      </c>
      <c r="K35">
        <v>0.32400000000000001</v>
      </c>
      <c r="L35">
        <v>0</v>
      </c>
      <c r="M35">
        <v>8</v>
      </c>
      <c r="O35">
        <f t="shared" si="8"/>
        <v>5.2320000000000002</v>
      </c>
      <c r="P35">
        <f t="shared" si="9"/>
        <v>0.96211842589187213</v>
      </c>
      <c r="R35">
        <v>4</v>
      </c>
      <c r="S35">
        <v>88.248999999999995</v>
      </c>
      <c r="T35">
        <v>10.715</v>
      </c>
      <c r="U35">
        <v>0</v>
      </c>
      <c r="V35">
        <v>255</v>
      </c>
      <c r="X35">
        <f t="shared" si="10"/>
        <v>10.391</v>
      </c>
      <c r="Y35">
        <f t="shared" si="11"/>
        <v>0.98241467334783017</v>
      </c>
      <c r="Z35">
        <f t="shared" si="12"/>
        <v>0.98354345106342034</v>
      </c>
      <c r="AA35" s="3"/>
      <c r="AC35">
        <f t="shared" si="15"/>
        <v>0.96614991098875302</v>
      </c>
      <c r="AD35">
        <f t="shared" si="13"/>
        <v>0.96614991098875302</v>
      </c>
    </row>
    <row r="36" spans="2:30">
      <c r="B36">
        <f t="shared" si="14"/>
        <v>2</v>
      </c>
      <c r="C36">
        <v>5</v>
      </c>
      <c r="D36">
        <v>88.248999999999995</v>
      </c>
      <c r="E36">
        <v>5.4809999999999999</v>
      </c>
      <c r="F36">
        <v>0</v>
      </c>
      <c r="G36">
        <v>196</v>
      </c>
      <c r="I36">
        <v>5</v>
      </c>
      <c r="J36">
        <v>88.248999999999995</v>
      </c>
      <c r="K36">
        <v>0.34100000000000003</v>
      </c>
      <c r="L36">
        <v>0</v>
      </c>
      <c r="M36">
        <v>8</v>
      </c>
      <c r="O36">
        <f t="shared" si="8"/>
        <v>5.14</v>
      </c>
      <c r="P36">
        <f t="shared" si="9"/>
        <v>0.94520044133872749</v>
      </c>
      <c r="R36">
        <v>5</v>
      </c>
      <c r="S36">
        <v>88.248999999999995</v>
      </c>
      <c r="T36">
        <v>10.561</v>
      </c>
      <c r="U36">
        <v>0</v>
      </c>
      <c r="V36">
        <v>255</v>
      </c>
      <c r="X36">
        <f t="shared" si="10"/>
        <v>10.220000000000001</v>
      </c>
      <c r="Y36">
        <f t="shared" si="11"/>
        <v>0.96624751819986765</v>
      </c>
      <c r="Z36">
        <f t="shared" si="12"/>
        <v>1.0041095890410958</v>
      </c>
      <c r="AA36" s="3"/>
      <c r="AC36">
        <f t="shared" si="15"/>
        <v>0.94916103640714633</v>
      </c>
      <c r="AD36">
        <f t="shared" si="13"/>
        <v>0.94916103640714633</v>
      </c>
    </row>
    <row r="37" spans="2:30">
      <c r="B37">
        <f t="shared" si="14"/>
        <v>2.5</v>
      </c>
      <c r="C37">
        <v>6</v>
      </c>
      <c r="D37">
        <v>88.248999999999995</v>
      </c>
      <c r="E37">
        <v>2.851</v>
      </c>
      <c r="F37">
        <v>0</v>
      </c>
      <c r="G37">
        <v>112</v>
      </c>
      <c r="I37">
        <v>6</v>
      </c>
      <c r="J37">
        <v>88.248999999999995</v>
      </c>
      <c r="K37">
        <v>0.29599999999999999</v>
      </c>
      <c r="L37">
        <v>0</v>
      </c>
      <c r="M37">
        <v>9</v>
      </c>
      <c r="O37">
        <f t="shared" si="8"/>
        <v>2.5550000000000002</v>
      </c>
      <c r="P37">
        <f t="shared" si="9"/>
        <v>0.46984185362265546</v>
      </c>
      <c r="R37">
        <v>6</v>
      </c>
      <c r="S37">
        <v>88.248999999999995</v>
      </c>
      <c r="T37">
        <v>10.558</v>
      </c>
      <c r="U37">
        <v>0</v>
      </c>
      <c r="V37">
        <v>255</v>
      </c>
      <c r="X37">
        <f t="shared" si="10"/>
        <v>10.262</v>
      </c>
      <c r="Y37">
        <f t="shared" si="11"/>
        <v>0.97021839841164792</v>
      </c>
      <c r="Z37">
        <f t="shared" si="12"/>
        <v>0.99990255310855569</v>
      </c>
      <c r="AA37" s="3"/>
      <c r="AC37">
        <f t="shared" si="15"/>
        <v>0.47181059300005046</v>
      </c>
      <c r="AD37">
        <f t="shared" si="13"/>
        <v>0.47181059300005046</v>
      </c>
    </row>
    <row r="38" spans="2:30">
      <c r="B38">
        <f t="shared" si="14"/>
        <v>3</v>
      </c>
      <c r="C38">
        <v>7</v>
      </c>
      <c r="D38">
        <v>88.248999999999995</v>
      </c>
      <c r="E38">
        <v>2.871</v>
      </c>
      <c r="F38">
        <v>0</v>
      </c>
      <c r="G38">
        <v>114</v>
      </c>
      <c r="I38">
        <v>7</v>
      </c>
      <c r="J38">
        <v>88.248999999999995</v>
      </c>
      <c r="K38">
        <v>0.27900000000000003</v>
      </c>
      <c r="L38">
        <v>0</v>
      </c>
      <c r="M38">
        <v>9</v>
      </c>
      <c r="O38">
        <f t="shared" si="8"/>
        <v>2.5920000000000001</v>
      </c>
      <c r="P38">
        <f t="shared" si="9"/>
        <v>0.47664582567120267</v>
      </c>
      <c r="R38">
        <v>7</v>
      </c>
      <c r="S38">
        <v>88.248999999999995</v>
      </c>
      <c r="T38">
        <v>10.54</v>
      </c>
      <c r="U38">
        <v>0</v>
      </c>
      <c r="V38">
        <v>255</v>
      </c>
      <c r="X38">
        <f t="shared" si="10"/>
        <v>10.260999999999999</v>
      </c>
      <c r="Y38">
        <f t="shared" si="11"/>
        <v>0.97012385364470066</v>
      </c>
      <c r="Z38">
        <f t="shared" si="12"/>
        <v>0.9880128642432513</v>
      </c>
      <c r="AA38" s="3"/>
      <c r="AC38">
        <f t="shared" si="15"/>
        <v>0.47864307516874</v>
      </c>
      <c r="AD38">
        <f t="shared" si="13"/>
        <v>0.47864307516874</v>
      </c>
    </row>
    <row r="39" spans="2:30">
      <c r="B39">
        <f t="shared" si="14"/>
        <v>3.5</v>
      </c>
      <c r="C39">
        <v>8</v>
      </c>
      <c r="D39">
        <v>88.248999999999995</v>
      </c>
      <c r="E39">
        <v>2.8610000000000002</v>
      </c>
      <c r="F39">
        <v>0</v>
      </c>
      <c r="G39">
        <v>96</v>
      </c>
      <c r="I39">
        <v>8</v>
      </c>
      <c r="J39">
        <v>88.248999999999995</v>
      </c>
      <c r="K39">
        <v>0.32500000000000001</v>
      </c>
      <c r="L39">
        <v>0</v>
      </c>
      <c r="M39">
        <v>14</v>
      </c>
      <c r="O39">
        <f t="shared" si="8"/>
        <v>2.536</v>
      </c>
      <c r="P39">
        <f t="shared" si="9"/>
        <v>0.46634792203015818</v>
      </c>
      <c r="R39">
        <v>8</v>
      </c>
      <c r="S39">
        <v>88.248999999999995</v>
      </c>
      <c r="T39">
        <v>10.462999999999999</v>
      </c>
      <c r="U39">
        <v>0</v>
      </c>
      <c r="V39">
        <v>255</v>
      </c>
      <c r="X39">
        <f t="shared" si="10"/>
        <v>10.138</v>
      </c>
      <c r="Y39">
        <f t="shared" si="11"/>
        <v>0.9584948473102014</v>
      </c>
      <c r="Z39">
        <f t="shared" si="12"/>
        <v>0.98865653975143031</v>
      </c>
      <c r="AA39" s="3"/>
      <c r="AC39">
        <f t="shared" si="15"/>
        <v>0.46830202107558822</v>
      </c>
      <c r="AD39">
        <f t="shared" si="13"/>
        <v>0.46830202107558822</v>
      </c>
    </row>
    <row r="40" spans="2:30">
      <c r="B40">
        <f t="shared" si="14"/>
        <v>4</v>
      </c>
      <c r="C40">
        <v>9</v>
      </c>
      <c r="D40">
        <v>88.248999999999995</v>
      </c>
      <c r="E40">
        <v>2.9119999999999999</v>
      </c>
      <c r="F40">
        <v>0</v>
      </c>
      <c r="G40">
        <v>101</v>
      </c>
      <c r="I40">
        <v>9</v>
      </c>
      <c r="J40">
        <v>88.248999999999995</v>
      </c>
      <c r="K40">
        <v>0.33300000000000002</v>
      </c>
      <c r="L40">
        <v>0</v>
      </c>
      <c r="M40">
        <v>11</v>
      </c>
      <c r="O40">
        <f t="shared" si="8"/>
        <v>2.5789999999999997</v>
      </c>
      <c r="P40">
        <f t="shared" si="9"/>
        <v>0.47425524089738874</v>
      </c>
      <c r="R40">
        <v>9</v>
      </c>
      <c r="S40">
        <v>88.248999999999995</v>
      </c>
      <c r="T40">
        <v>10.356</v>
      </c>
      <c r="U40">
        <v>0</v>
      </c>
      <c r="V40">
        <v>255</v>
      </c>
      <c r="X40">
        <f t="shared" si="10"/>
        <v>10.023</v>
      </c>
      <c r="Y40">
        <f t="shared" si="11"/>
        <v>0.94762219911127921</v>
      </c>
      <c r="Z40">
        <f t="shared" si="12"/>
        <v>1.0073830190561708</v>
      </c>
      <c r="AA40" s="3"/>
      <c r="AC40">
        <f t="shared" si="15"/>
        <v>0.47624247332568687</v>
      </c>
      <c r="AD40">
        <f t="shared" si="13"/>
        <v>0.47624247332568687</v>
      </c>
    </row>
    <row r="41" spans="2:30">
      <c r="B41">
        <f t="shared" si="14"/>
        <v>4.5</v>
      </c>
      <c r="C41">
        <v>10</v>
      </c>
      <c r="D41">
        <v>88.248999999999995</v>
      </c>
      <c r="E41">
        <v>2.9180000000000001</v>
      </c>
      <c r="F41">
        <v>0</v>
      </c>
      <c r="G41">
        <v>102</v>
      </c>
      <c r="I41">
        <v>10</v>
      </c>
      <c r="J41">
        <v>88.248999999999995</v>
      </c>
      <c r="K41">
        <v>0.32400000000000001</v>
      </c>
      <c r="L41">
        <v>0</v>
      </c>
      <c r="M41">
        <v>8</v>
      </c>
      <c r="O41">
        <f t="shared" si="8"/>
        <v>2.5940000000000003</v>
      </c>
      <c r="P41">
        <f t="shared" si="9"/>
        <v>0.4770136079440972</v>
      </c>
      <c r="R41">
        <v>10</v>
      </c>
      <c r="S41">
        <v>88.248999999999995</v>
      </c>
      <c r="T41">
        <v>10.420999999999999</v>
      </c>
      <c r="U41">
        <v>0</v>
      </c>
      <c r="V41">
        <v>255</v>
      </c>
      <c r="X41">
        <f t="shared" si="10"/>
        <v>10.097</v>
      </c>
      <c r="Y41">
        <f t="shared" si="11"/>
        <v>0.95461851186536817</v>
      </c>
      <c r="Z41">
        <f t="shared" si="12"/>
        <v>1.005447162523522</v>
      </c>
      <c r="AA41" s="3"/>
      <c r="AC41">
        <f t="shared" si="15"/>
        <v>0.47901239852920974</v>
      </c>
      <c r="AD41">
        <f t="shared" si="13"/>
        <v>0.47901239852920974</v>
      </c>
    </row>
    <row r="42" spans="2:30">
      <c r="B42">
        <f t="shared" si="14"/>
        <v>5</v>
      </c>
      <c r="C42">
        <v>11</v>
      </c>
      <c r="D42">
        <v>88.248999999999995</v>
      </c>
      <c r="E42">
        <v>2.9049999999999998</v>
      </c>
      <c r="F42">
        <v>0</v>
      </c>
      <c r="G42">
        <v>97</v>
      </c>
      <c r="I42">
        <v>11</v>
      </c>
      <c r="J42">
        <v>88.248999999999995</v>
      </c>
      <c r="K42">
        <v>0.28599999999999998</v>
      </c>
      <c r="L42">
        <v>0</v>
      </c>
      <c r="M42">
        <v>8</v>
      </c>
      <c r="O42">
        <f t="shared" si="8"/>
        <v>2.6189999999999998</v>
      </c>
      <c r="P42">
        <f t="shared" si="9"/>
        <v>0.48161088635527766</v>
      </c>
      <c r="R42">
        <v>11</v>
      </c>
      <c r="S42">
        <v>88.248999999999995</v>
      </c>
      <c r="T42">
        <v>10.438000000000001</v>
      </c>
      <c r="U42">
        <v>0</v>
      </c>
      <c r="V42">
        <v>255</v>
      </c>
      <c r="X42">
        <f t="shared" si="10"/>
        <v>10.152000000000001</v>
      </c>
      <c r="Y42">
        <f t="shared" si="11"/>
        <v>0.95981847404746157</v>
      </c>
      <c r="Z42">
        <f t="shared" si="12"/>
        <v>1.0039401103230887</v>
      </c>
      <c r="AA42" s="3"/>
      <c r="AC42">
        <f t="shared" si="15"/>
        <v>0.48362894053508099</v>
      </c>
      <c r="AD42">
        <f t="shared" si="13"/>
        <v>0.48362894053508099</v>
      </c>
    </row>
    <row r="43" spans="2:30">
      <c r="B43">
        <f t="shared" si="14"/>
        <v>5.5</v>
      </c>
      <c r="C43">
        <v>12</v>
      </c>
      <c r="D43">
        <v>88.248999999999995</v>
      </c>
      <c r="E43">
        <v>2.774</v>
      </c>
      <c r="F43">
        <v>0</v>
      </c>
      <c r="G43">
        <v>90</v>
      </c>
      <c r="I43">
        <v>12</v>
      </c>
      <c r="J43">
        <v>88.248999999999995</v>
      </c>
      <c r="K43">
        <v>0.31900000000000001</v>
      </c>
      <c r="L43">
        <v>0</v>
      </c>
      <c r="M43">
        <v>7</v>
      </c>
      <c r="O43">
        <f t="shared" si="8"/>
        <v>2.4550000000000001</v>
      </c>
      <c r="P43">
        <f t="shared" si="9"/>
        <v>0.45145273997793312</v>
      </c>
      <c r="R43">
        <v>12</v>
      </c>
      <c r="S43">
        <v>88.248999999999995</v>
      </c>
      <c r="T43">
        <v>10.510999999999999</v>
      </c>
      <c r="U43">
        <v>0</v>
      </c>
      <c r="V43">
        <v>255</v>
      </c>
      <c r="X43">
        <f t="shared" si="10"/>
        <v>10.191999999999998</v>
      </c>
      <c r="Y43">
        <f t="shared" si="11"/>
        <v>0.96360026472534732</v>
      </c>
      <c r="Z43">
        <f t="shared" si="12"/>
        <v>1.001962323390895</v>
      </c>
      <c r="AA43" s="3"/>
      <c r="AC43">
        <f t="shared" si="15"/>
        <v>0.45334442497656507</v>
      </c>
      <c r="AD43">
        <f t="shared" si="13"/>
        <v>0.45334442497656507</v>
      </c>
    </row>
    <row r="44" spans="2:30">
      <c r="B44">
        <f t="shared" si="14"/>
        <v>6</v>
      </c>
      <c r="C44">
        <v>13</v>
      </c>
      <c r="D44">
        <v>88.248999999999995</v>
      </c>
      <c r="E44">
        <v>2.8140000000000001</v>
      </c>
      <c r="F44">
        <v>0</v>
      </c>
      <c r="G44">
        <v>108</v>
      </c>
      <c r="I44">
        <v>13</v>
      </c>
      <c r="J44">
        <v>88.248999999999995</v>
      </c>
      <c r="K44">
        <v>0.32</v>
      </c>
      <c r="L44">
        <v>0</v>
      </c>
      <c r="M44">
        <v>10</v>
      </c>
      <c r="O44">
        <f t="shared" si="8"/>
        <v>2.4940000000000002</v>
      </c>
      <c r="P44">
        <f t="shared" si="9"/>
        <v>0.45862449429937485</v>
      </c>
      <c r="R44">
        <v>13</v>
      </c>
      <c r="S44">
        <v>88.248999999999995</v>
      </c>
      <c r="T44">
        <v>10.532</v>
      </c>
      <c r="U44">
        <v>0</v>
      </c>
      <c r="V44">
        <v>255</v>
      </c>
      <c r="X44">
        <f t="shared" si="10"/>
        <v>10.212</v>
      </c>
      <c r="Y44">
        <f t="shared" si="11"/>
        <v>0.96549116006429037</v>
      </c>
      <c r="Z44">
        <f t="shared" si="12"/>
        <v>0.97336466901684293</v>
      </c>
      <c r="AA44" s="3"/>
      <c r="AC44">
        <f t="shared" si="15"/>
        <v>0.46054623050572441</v>
      </c>
      <c r="AD44">
        <f t="shared" si="13"/>
        <v>0.46054623050572441</v>
      </c>
    </row>
    <row r="45" spans="2:30">
      <c r="B45">
        <f t="shared" si="14"/>
        <v>6.5</v>
      </c>
      <c r="C45">
        <v>14</v>
      </c>
      <c r="D45">
        <v>88.248999999999995</v>
      </c>
      <c r="E45">
        <v>2.7679999999999998</v>
      </c>
      <c r="F45">
        <v>0</v>
      </c>
      <c r="G45">
        <v>93</v>
      </c>
      <c r="I45">
        <v>14</v>
      </c>
      <c r="J45">
        <v>88.248999999999995</v>
      </c>
      <c r="K45">
        <v>0.316</v>
      </c>
      <c r="L45">
        <v>0</v>
      </c>
      <c r="M45">
        <v>10</v>
      </c>
      <c r="O45">
        <f t="shared" si="8"/>
        <v>2.452</v>
      </c>
      <c r="P45">
        <f t="shared" si="9"/>
        <v>0.45090106656859141</v>
      </c>
      <c r="R45">
        <v>14</v>
      </c>
      <c r="S45">
        <v>88.248999999999995</v>
      </c>
      <c r="T45">
        <v>10.256</v>
      </c>
      <c r="U45">
        <v>0</v>
      </c>
      <c r="V45">
        <v>255</v>
      </c>
      <c r="X45">
        <f t="shared" si="10"/>
        <v>9.94</v>
      </c>
      <c r="Y45">
        <f t="shared" si="11"/>
        <v>0.9397749834546657</v>
      </c>
      <c r="Z45">
        <f t="shared" si="12"/>
        <v>1.0199195171026159</v>
      </c>
      <c r="AA45" s="3"/>
      <c r="AC45">
        <f t="shared" si="15"/>
        <v>0.45279043993586049</v>
      </c>
      <c r="AD45">
        <f t="shared" si="13"/>
        <v>0.45279043993586049</v>
      </c>
    </row>
    <row r="46" spans="2:30">
      <c r="B46">
        <f t="shared" si="14"/>
        <v>7</v>
      </c>
      <c r="C46">
        <v>15</v>
      </c>
      <c r="D46">
        <v>88.248999999999995</v>
      </c>
      <c r="E46">
        <v>2.82</v>
      </c>
      <c r="F46">
        <v>0</v>
      </c>
      <c r="G46">
        <v>99</v>
      </c>
      <c r="I46">
        <v>15</v>
      </c>
      <c r="J46">
        <v>88.248999999999995</v>
      </c>
      <c r="K46">
        <v>0.29499999999999998</v>
      </c>
      <c r="L46">
        <v>0</v>
      </c>
      <c r="M46">
        <v>8</v>
      </c>
      <c r="O46">
        <f t="shared" si="8"/>
        <v>2.5249999999999999</v>
      </c>
      <c r="P46">
        <f t="shared" si="9"/>
        <v>0.46432511952923872</v>
      </c>
      <c r="R46">
        <v>15</v>
      </c>
      <c r="S46">
        <v>88.248999999999995</v>
      </c>
      <c r="T46">
        <v>10.433</v>
      </c>
      <c r="U46">
        <v>0</v>
      </c>
      <c r="V46">
        <v>255</v>
      </c>
      <c r="X46">
        <f t="shared" si="10"/>
        <v>10.138</v>
      </c>
      <c r="Y46">
        <f t="shared" si="11"/>
        <v>0.9584948473102014</v>
      </c>
      <c r="Z46">
        <f t="shared" si="12"/>
        <v>0.97030972578417829</v>
      </c>
      <c r="AA46" s="3"/>
      <c r="AC46">
        <f t="shared" si="15"/>
        <v>0.46627074259300477</v>
      </c>
      <c r="AD46">
        <f t="shared" si="13"/>
        <v>0.46627074259300477</v>
      </c>
    </row>
    <row r="47" spans="2:30">
      <c r="B47">
        <f t="shared" si="14"/>
        <v>7.5</v>
      </c>
      <c r="C47">
        <v>16</v>
      </c>
      <c r="D47">
        <v>88.248999999999995</v>
      </c>
      <c r="E47">
        <v>2.8279999999999998</v>
      </c>
      <c r="F47">
        <v>0</v>
      </c>
      <c r="G47">
        <v>107</v>
      </c>
      <c r="I47">
        <v>16</v>
      </c>
      <c r="J47">
        <v>88.248999999999995</v>
      </c>
      <c r="K47">
        <v>0.35099999999999998</v>
      </c>
      <c r="L47">
        <v>0</v>
      </c>
      <c r="M47">
        <v>10</v>
      </c>
      <c r="O47">
        <f t="shared" si="8"/>
        <v>2.4769999999999999</v>
      </c>
      <c r="P47">
        <f t="shared" si="9"/>
        <v>0.45549834497977199</v>
      </c>
      <c r="R47">
        <v>16</v>
      </c>
      <c r="S47">
        <v>88.248999999999995</v>
      </c>
      <c r="T47">
        <v>10.188000000000001</v>
      </c>
      <c r="U47">
        <v>0</v>
      </c>
      <c r="V47">
        <v>255</v>
      </c>
      <c r="X47">
        <f t="shared" si="10"/>
        <v>9.8369999999999997</v>
      </c>
      <c r="Y47">
        <f t="shared" si="11"/>
        <v>0.93003687245910938</v>
      </c>
      <c r="Z47">
        <f t="shared" si="12"/>
        <v>1.0225678560536748</v>
      </c>
      <c r="AA47" s="3"/>
      <c r="AC47">
        <f t="shared" si="15"/>
        <v>0.45740698194173179</v>
      </c>
      <c r="AD47">
        <f t="shared" si="13"/>
        <v>0.45740698194173179</v>
      </c>
    </row>
    <row r="48" spans="2:30">
      <c r="B48">
        <f t="shared" si="14"/>
        <v>8</v>
      </c>
      <c r="C48">
        <v>17</v>
      </c>
      <c r="D48">
        <v>88.248999999999995</v>
      </c>
      <c r="E48">
        <v>2.879</v>
      </c>
      <c r="F48">
        <v>0</v>
      </c>
      <c r="G48">
        <v>111</v>
      </c>
      <c r="I48">
        <v>17</v>
      </c>
      <c r="J48">
        <v>88.248999999999995</v>
      </c>
      <c r="K48">
        <v>0.30399999999999999</v>
      </c>
      <c r="L48">
        <v>0</v>
      </c>
      <c r="M48">
        <v>11</v>
      </c>
      <c r="O48">
        <f t="shared" si="8"/>
        <v>2.5750000000000002</v>
      </c>
      <c r="P48">
        <f t="shared" si="9"/>
        <v>0.47351967635159992</v>
      </c>
      <c r="R48">
        <v>17</v>
      </c>
      <c r="S48">
        <v>88.248999999999995</v>
      </c>
      <c r="T48">
        <v>10.363</v>
      </c>
      <c r="U48">
        <v>0</v>
      </c>
      <c r="V48">
        <v>255</v>
      </c>
      <c r="X48">
        <f t="shared" si="10"/>
        <v>10.058999999999999</v>
      </c>
      <c r="Y48">
        <f t="shared" si="11"/>
        <v>0.95102581072137649</v>
      </c>
      <c r="Z48">
        <f t="shared" si="12"/>
        <v>0.98091261556814791</v>
      </c>
      <c r="AA48" s="3"/>
      <c r="AC48">
        <f t="shared" si="15"/>
        <v>0.47550382660474749</v>
      </c>
      <c r="AD48">
        <f t="shared" si="13"/>
        <v>0.47550382660474749</v>
      </c>
    </row>
    <row r="49" spans="2:30">
      <c r="B49">
        <f t="shared" si="14"/>
        <v>8.5</v>
      </c>
      <c r="C49">
        <v>18</v>
      </c>
      <c r="D49">
        <v>88.248999999999995</v>
      </c>
      <c r="E49">
        <v>2.911</v>
      </c>
      <c r="F49">
        <v>0</v>
      </c>
      <c r="G49">
        <v>87</v>
      </c>
      <c r="I49">
        <v>18</v>
      </c>
      <c r="J49">
        <v>88.248999999999995</v>
      </c>
      <c r="K49">
        <v>0.35199999999999998</v>
      </c>
      <c r="L49">
        <v>0</v>
      </c>
      <c r="M49">
        <v>10</v>
      </c>
      <c r="O49">
        <f t="shared" si="8"/>
        <v>2.5590000000000002</v>
      </c>
      <c r="P49">
        <f t="shared" si="9"/>
        <v>0.47057741816844434</v>
      </c>
      <c r="R49">
        <v>18</v>
      </c>
      <c r="S49">
        <v>88.248999999999995</v>
      </c>
      <c r="T49">
        <v>10.218999999999999</v>
      </c>
      <c r="U49">
        <v>0</v>
      </c>
      <c r="V49">
        <v>255</v>
      </c>
      <c r="X49">
        <f t="shared" si="10"/>
        <v>9.8669999999999991</v>
      </c>
      <c r="Y49">
        <f t="shared" si="11"/>
        <v>0.93287321546752378</v>
      </c>
      <c r="Z49">
        <f t="shared" si="12"/>
        <v>0.99817573730617226</v>
      </c>
      <c r="AA49" s="3"/>
      <c r="AC49">
        <f t="shared" si="15"/>
        <v>0.47254923972098983</v>
      </c>
      <c r="AD49">
        <f t="shared" si="13"/>
        <v>0.47254923972098983</v>
      </c>
    </row>
    <row r="50" spans="2:30">
      <c r="B50">
        <f t="shared" si="14"/>
        <v>9</v>
      </c>
      <c r="C50">
        <v>19</v>
      </c>
      <c r="D50">
        <v>88.248999999999995</v>
      </c>
      <c r="E50">
        <v>2.9140000000000001</v>
      </c>
      <c r="F50">
        <v>0</v>
      </c>
      <c r="G50">
        <v>85</v>
      </c>
      <c r="I50">
        <v>19</v>
      </c>
      <c r="J50">
        <v>88.248999999999995</v>
      </c>
      <c r="K50">
        <v>0.36499999999999999</v>
      </c>
      <c r="L50">
        <v>0</v>
      </c>
      <c r="M50">
        <v>9</v>
      </c>
      <c r="O50">
        <f t="shared" si="8"/>
        <v>2.5490000000000004</v>
      </c>
      <c r="P50">
        <f t="shared" si="9"/>
        <v>0.46873850680397217</v>
      </c>
      <c r="R50">
        <v>19</v>
      </c>
      <c r="S50">
        <v>88.248999999999995</v>
      </c>
      <c r="T50">
        <v>10.214</v>
      </c>
      <c r="U50">
        <v>0</v>
      </c>
      <c r="V50">
        <v>255</v>
      </c>
      <c r="X50">
        <f t="shared" si="10"/>
        <v>9.8490000000000002</v>
      </c>
      <c r="Y50">
        <f t="shared" si="11"/>
        <v>0.93117140966247525</v>
      </c>
      <c r="Z50">
        <f t="shared" si="12"/>
        <v>1.0123870443699867</v>
      </c>
      <c r="AA50" s="3"/>
      <c r="AC50">
        <f t="shared" si="15"/>
        <v>0.47070262291864134</v>
      </c>
      <c r="AD50">
        <f t="shared" si="13"/>
        <v>0.47070262291864134</v>
      </c>
    </row>
    <row r="51" spans="2:30">
      <c r="B51">
        <f t="shared" si="14"/>
        <v>9.5</v>
      </c>
      <c r="C51">
        <v>20</v>
      </c>
      <c r="D51">
        <v>88.248999999999995</v>
      </c>
      <c r="E51">
        <v>2.9380000000000002</v>
      </c>
      <c r="F51">
        <v>0</v>
      </c>
      <c r="G51">
        <v>96</v>
      </c>
      <c r="I51">
        <v>20</v>
      </c>
      <c r="J51">
        <v>88.248999999999995</v>
      </c>
      <c r="K51">
        <v>0.29499999999999998</v>
      </c>
      <c r="L51">
        <v>0</v>
      </c>
      <c r="M51">
        <v>9</v>
      </c>
      <c r="O51">
        <f t="shared" si="8"/>
        <v>2.6430000000000002</v>
      </c>
      <c r="P51">
        <f t="shared" si="9"/>
        <v>0.48602427363001111</v>
      </c>
      <c r="R51">
        <v>20</v>
      </c>
      <c r="S51">
        <v>88.248999999999995</v>
      </c>
      <c r="T51">
        <v>10.266</v>
      </c>
      <c r="U51">
        <v>0</v>
      </c>
      <c r="V51">
        <v>255</v>
      </c>
      <c r="X51">
        <f t="shared" si="10"/>
        <v>9.9710000000000001</v>
      </c>
      <c r="Y51">
        <f t="shared" si="11"/>
        <v>0.94270587123002747</v>
      </c>
      <c r="Z51">
        <f t="shared" si="12"/>
        <v>0.97893892287634132</v>
      </c>
      <c r="AA51" s="3"/>
      <c r="AC51">
        <f t="shared" si="15"/>
        <v>0.48806082086071756</v>
      </c>
      <c r="AD51">
        <f t="shared" si="13"/>
        <v>0.48806082086071756</v>
      </c>
    </row>
    <row r="52" spans="2:30">
      <c r="B52">
        <f t="shared" si="14"/>
        <v>10</v>
      </c>
      <c r="C52">
        <v>21</v>
      </c>
      <c r="D52">
        <v>88.248999999999995</v>
      </c>
      <c r="E52">
        <v>2.883</v>
      </c>
      <c r="F52">
        <v>0</v>
      </c>
      <c r="G52">
        <v>92</v>
      </c>
      <c r="I52">
        <v>21</v>
      </c>
      <c r="J52">
        <v>88.248999999999995</v>
      </c>
      <c r="K52">
        <v>0.31900000000000001</v>
      </c>
      <c r="L52">
        <v>0</v>
      </c>
      <c r="M52">
        <v>12</v>
      </c>
      <c r="O52">
        <f t="shared" si="8"/>
        <v>2.5640000000000001</v>
      </c>
      <c r="P52">
        <f t="shared" si="9"/>
        <v>0.47149687385068045</v>
      </c>
      <c r="R52">
        <v>21</v>
      </c>
      <c r="S52">
        <v>88.248999999999995</v>
      </c>
      <c r="T52">
        <v>10.08</v>
      </c>
      <c r="U52">
        <v>0</v>
      </c>
      <c r="V52">
        <v>255</v>
      </c>
      <c r="X52">
        <f t="shared" si="10"/>
        <v>9.7609999999999992</v>
      </c>
      <c r="Y52">
        <f t="shared" si="11"/>
        <v>0.92285147017112601</v>
      </c>
      <c r="Z52">
        <f t="shared" si="12"/>
        <v>0.98780862616535192</v>
      </c>
      <c r="AA52" s="3"/>
      <c r="AC52">
        <f t="shared" si="15"/>
        <v>0.47347254812216411</v>
      </c>
      <c r="AD52">
        <f t="shared" si="13"/>
        <v>0.47347254812216411</v>
      </c>
    </row>
    <row r="53" spans="2:30">
      <c r="B53">
        <f t="shared" si="14"/>
        <v>10.5</v>
      </c>
      <c r="C53">
        <v>22</v>
      </c>
      <c r="D53">
        <v>88.248999999999995</v>
      </c>
      <c r="E53">
        <v>2.919</v>
      </c>
      <c r="F53">
        <v>0</v>
      </c>
      <c r="G53">
        <v>86</v>
      </c>
      <c r="I53">
        <v>22</v>
      </c>
      <c r="J53">
        <v>88.248999999999995</v>
      </c>
      <c r="K53">
        <v>0.36399999999999999</v>
      </c>
      <c r="L53">
        <v>0</v>
      </c>
      <c r="M53">
        <v>7</v>
      </c>
      <c r="O53">
        <f t="shared" si="8"/>
        <v>2.5550000000000002</v>
      </c>
      <c r="P53">
        <f t="shared" si="9"/>
        <v>0.46984185362265546</v>
      </c>
      <c r="R53">
        <v>22</v>
      </c>
      <c r="S53">
        <v>88.248999999999995</v>
      </c>
      <c r="T53">
        <v>10.006</v>
      </c>
      <c r="U53">
        <v>0</v>
      </c>
      <c r="V53">
        <v>255</v>
      </c>
      <c r="X53">
        <f t="shared" si="10"/>
        <v>9.6419999999999995</v>
      </c>
      <c r="Y53">
        <f t="shared" si="11"/>
        <v>0.91160064290441523</v>
      </c>
      <c r="Z53">
        <f t="shared" si="12"/>
        <v>1.0231279817465257</v>
      </c>
      <c r="AA53" s="3"/>
      <c r="AC53">
        <f t="shared" si="15"/>
        <v>0.47181059300005046</v>
      </c>
      <c r="AD53">
        <f t="shared" si="13"/>
        <v>0.47181059300005046</v>
      </c>
    </row>
    <row r="54" spans="2:30">
      <c r="B54">
        <f t="shared" si="14"/>
        <v>11</v>
      </c>
      <c r="C54">
        <v>23</v>
      </c>
      <c r="D54">
        <v>88.248999999999995</v>
      </c>
      <c r="E54">
        <v>2.9079999999999999</v>
      </c>
      <c r="F54">
        <v>0</v>
      </c>
      <c r="G54">
        <v>88</v>
      </c>
      <c r="I54">
        <v>23</v>
      </c>
      <c r="J54">
        <v>88.248999999999995</v>
      </c>
      <c r="K54">
        <v>0.30499999999999999</v>
      </c>
      <c r="L54">
        <v>0</v>
      </c>
      <c r="M54">
        <v>8</v>
      </c>
      <c r="O54">
        <f t="shared" si="8"/>
        <v>2.6029999999999998</v>
      </c>
      <c r="P54">
        <f t="shared" si="9"/>
        <v>0.47866862817212208</v>
      </c>
      <c r="R54">
        <v>23</v>
      </c>
      <c r="S54">
        <v>88.248999999999995</v>
      </c>
      <c r="T54">
        <v>10.17</v>
      </c>
      <c r="U54">
        <v>0</v>
      </c>
      <c r="V54">
        <v>255</v>
      </c>
      <c r="X54">
        <f t="shared" si="10"/>
        <v>9.8650000000000002</v>
      </c>
      <c r="Y54">
        <f t="shared" si="11"/>
        <v>0.93268412593362959</v>
      </c>
      <c r="Z54">
        <f t="shared" si="12"/>
        <v>0.98590978205778002</v>
      </c>
      <c r="AA54" s="3"/>
      <c r="AC54">
        <f t="shared" si="15"/>
        <v>0.48067435365132333</v>
      </c>
      <c r="AD54">
        <f t="shared" si="13"/>
        <v>0.48067435365132333</v>
      </c>
    </row>
    <row r="55" spans="2:30">
      <c r="B55">
        <f t="shared" si="14"/>
        <v>11.5</v>
      </c>
      <c r="C55">
        <v>24</v>
      </c>
      <c r="D55">
        <v>88.248999999999995</v>
      </c>
      <c r="E55">
        <v>2.7949999999999999</v>
      </c>
      <c r="F55">
        <v>0</v>
      </c>
      <c r="G55">
        <v>90</v>
      </c>
      <c r="I55">
        <v>24</v>
      </c>
      <c r="J55">
        <v>88.248999999999995</v>
      </c>
      <c r="K55">
        <v>0.29699999999999999</v>
      </c>
      <c r="L55">
        <v>0</v>
      </c>
      <c r="M55">
        <v>12</v>
      </c>
      <c r="O55">
        <f t="shared" si="8"/>
        <v>2.4979999999999998</v>
      </c>
      <c r="P55">
        <f t="shared" si="9"/>
        <v>0.45936005884516362</v>
      </c>
      <c r="R55">
        <v>24</v>
      </c>
      <c r="S55">
        <v>88.248999999999995</v>
      </c>
      <c r="T55">
        <v>10.023</v>
      </c>
      <c r="U55">
        <v>0</v>
      </c>
      <c r="V55">
        <v>255</v>
      </c>
      <c r="X55">
        <f t="shared" si="10"/>
        <v>9.7259999999999991</v>
      </c>
      <c r="Y55">
        <f t="shared" si="11"/>
        <v>0.91954240332797577</v>
      </c>
      <c r="Z55">
        <f t="shared" si="12"/>
        <v>0.99280279662759607</v>
      </c>
      <c r="AA55" s="3"/>
      <c r="AC55">
        <f t="shared" si="15"/>
        <v>0.46128487722666367</v>
      </c>
      <c r="AD55">
        <f t="shared" si="13"/>
        <v>0.46128487722666367</v>
      </c>
    </row>
    <row r="56" spans="2:30">
      <c r="B56">
        <f t="shared" si="14"/>
        <v>12</v>
      </c>
      <c r="C56">
        <v>25</v>
      </c>
      <c r="D56">
        <v>88.248999999999995</v>
      </c>
      <c r="E56">
        <v>2.86</v>
      </c>
      <c r="F56">
        <v>0</v>
      </c>
      <c r="G56">
        <v>96</v>
      </c>
      <c r="I56">
        <v>25</v>
      </c>
      <c r="J56">
        <v>88.248999999999995</v>
      </c>
      <c r="K56">
        <v>0.316</v>
      </c>
      <c r="L56">
        <v>0</v>
      </c>
      <c r="M56">
        <v>13</v>
      </c>
      <c r="O56">
        <f t="shared" si="8"/>
        <v>2.544</v>
      </c>
      <c r="P56">
        <f t="shared" si="9"/>
        <v>0.46781905112173594</v>
      </c>
      <c r="R56">
        <v>25</v>
      </c>
      <c r="S56">
        <v>88.248999999999995</v>
      </c>
      <c r="T56">
        <v>9.9719999999999995</v>
      </c>
      <c r="U56">
        <v>0</v>
      </c>
      <c r="V56">
        <v>255</v>
      </c>
      <c r="X56">
        <f t="shared" si="10"/>
        <v>9.6559999999999988</v>
      </c>
      <c r="Y56">
        <f t="shared" si="11"/>
        <v>0.91292426964167528</v>
      </c>
      <c r="Z56">
        <f t="shared" si="12"/>
        <v>0.99834299917149971</v>
      </c>
      <c r="AA56" s="3"/>
      <c r="AC56">
        <f t="shared" si="15"/>
        <v>0.46977931451746702</v>
      </c>
      <c r="AD56">
        <f t="shared" si="13"/>
        <v>0.46977931451746702</v>
      </c>
    </row>
    <row r="57" spans="2:30">
      <c r="B57">
        <f t="shared" si="14"/>
        <v>12.5</v>
      </c>
      <c r="C57">
        <v>26</v>
      </c>
      <c r="D57">
        <v>88.248999999999995</v>
      </c>
      <c r="E57">
        <v>2.8450000000000002</v>
      </c>
      <c r="F57">
        <v>0</v>
      </c>
      <c r="G57">
        <v>93</v>
      </c>
      <c r="I57">
        <v>26</v>
      </c>
      <c r="J57">
        <v>88.248999999999995</v>
      </c>
      <c r="K57">
        <v>0.32200000000000001</v>
      </c>
      <c r="L57">
        <v>0</v>
      </c>
      <c r="M57">
        <v>9</v>
      </c>
      <c r="O57">
        <f t="shared" si="8"/>
        <v>2.5230000000000001</v>
      </c>
      <c r="P57">
        <f t="shared" si="9"/>
        <v>0.4639573372563443</v>
      </c>
      <c r="R57">
        <v>26</v>
      </c>
      <c r="S57">
        <v>88.248999999999995</v>
      </c>
      <c r="T57">
        <v>9.9619999999999997</v>
      </c>
      <c r="U57">
        <v>0</v>
      </c>
      <c r="V57">
        <v>255</v>
      </c>
      <c r="X57">
        <f t="shared" si="10"/>
        <v>9.64</v>
      </c>
      <c r="Y57">
        <f t="shared" si="11"/>
        <v>0.91141155337052104</v>
      </c>
      <c r="Z57">
        <f t="shared" si="12"/>
        <v>1.0142116182572614</v>
      </c>
      <c r="AA57" s="3"/>
      <c r="AC57">
        <f t="shared" si="15"/>
        <v>0.46590141923253514</v>
      </c>
      <c r="AD57">
        <f t="shared" si="13"/>
        <v>0.46590141923253514</v>
      </c>
    </row>
    <row r="58" spans="2:30">
      <c r="B58">
        <f t="shared" si="14"/>
        <v>13</v>
      </c>
      <c r="C58">
        <v>27</v>
      </c>
      <c r="D58">
        <v>88.248999999999995</v>
      </c>
      <c r="E58">
        <v>2.786</v>
      </c>
      <c r="F58">
        <v>0</v>
      </c>
      <c r="G58">
        <v>76</v>
      </c>
      <c r="I58">
        <v>27</v>
      </c>
      <c r="J58">
        <v>88.248999999999995</v>
      </c>
      <c r="K58">
        <v>0.30599999999999999</v>
      </c>
      <c r="L58">
        <v>0</v>
      </c>
      <c r="M58">
        <v>8</v>
      </c>
      <c r="O58">
        <f t="shared" si="8"/>
        <v>2.48</v>
      </c>
      <c r="P58">
        <f t="shared" si="9"/>
        <v>0.45605001838911369</v>
      </c>
      <c r="R58">
        <v>27</v>
      </c>
      <c r="S58">
        <v>88.248999999999995</v>
      </c>
      <c r="T58">
        <v>10.083</v>
      </c>
      <c r="U58">
        <v>0</v>
      </c>
      <c r="V58">
        <v>255</v>
      </c>
      <c r="X58">
        <f t="shared" si="10"/>
        <v>9.777000000000001</v>
      </c>
      <c r="Y58">
        <f t="shared" si="11"/>
        <v>0.92436418644228047</v>
      </c>
      <c r="Z58">
        <f t="shared" si="12"/>
        <v>0.97923698476015131</v>
      </c>
      <c r="AA58" s="3"/>
      <c r="AC58">
        <f t="shared" si="15"/>
        <v>0.45796096698243643</v>
      </c>
      <c r="AD58">
        <f t="shared" si="13"/>
        <v>0.45796096698243643</v>
      </c>
    </row>
    <row r="59" spans="2:30">
      <c r="B59">
        <f t="shared" si="14"/>
        <v>13.5</v>
      </c>
      <c r="C59">
        <v>28</v>
      </c>
      <c r="D59">
        <v>88.248999999999995</v>
      </c>
      <c r="E59">
        <v>2.8210000000000002</v>
      </c>
      <c r="F59">
        <v>0</v>
      </c>
      <c r="G59">
        <v>82</v>
      </c>
      <c r="I59">
        <v>28</v>
      </c>
      <c r="J59">
        <v>88.248999999999995</v>
      </c>
      <c r="K59">
        <v>0.33500000000000002</v>
      </c>
      <c r="L59">
        <v>0</v>
      </c>
      <c r="M59">
        <v>9</v>
      </c>
      <c r="O59">
        <f t="shared" si="8"/>
        <v>2.4860000000000002</v>
      </c>
      <c r="P59">
        <f t="shared" si="9"/>
        <v>0.45715336520779704</v>
      </c>
      <c r="R59">
        <v>28</v>
      </c>
      <c r="S59">
        <v>88.248999999999995</v>
      </c>
      <c r="T59">
        <v>9.9090000000000007</v>
      </c>
      <c r="U59">
        <v>0</v>
      </c>
      <c r="V59">
        <v>255</v>
      </c>
      <c r="X59">
        <f t="shared" si="10"/>
        <v>9.5739999999999998</v>
      </c>
      <c r="Y59">
        <f t="shared" si="11"/>
        <v>0.90517159875200903</v>
      </c>
      <c r="Z59">
        <f t="shared" si="12"/>
        <v>1.0025067892208064</v>
      </c>
      <c r="AA59" s="3"/>
      <c r="AC59">
        <f t="shared" si="15"/>
        <v>0.45906893706384555</v>
      </c>
      <c r="AD59">
        <f t="shared" si="13"/>
        <v>0.45906893706384555</v>
      </c>
    </row>
    <row r="60" spans="2:30">
      <c r="B60">
        <f t="shared" si="14"/>
        <v>14</v>
      </c>
      <c r="C60">
        <v>29</v>
      </c>
      <c r="D60">
        <v>88.248999999999995</v>
      </c>
      <c r="E60">
        <v>2.738</v>
      </c>
      <c r="F60">
        <v>0</v>
      </c>
      <c r="G60">
        <v>71</v>
      </c>
      <c r="I60">
        <v>29</v>
      </c>
      <c r="J60">
        <v>88.248999999999995</v>
      </c>
      <c r="K60">
        <v>0.32300000000000001</v>
      </c>
      <c r="L60">
        <v>0</v>
      </c>
      <c r="M60">
        <v>8</v>
      </c>
      <c r="O60">
        <f t="shared" si="8"/>
        <v>2.415</v>
      </c>
      <c r="P60">
        <f t="shared" si="9"/>
        <v>0.44409709452004414</v>
      </c>
      <c r="R60">
        <v>29</v>
      </c>
      <c r="S60">
        <v>88.248999999999995</v>
      </c>
      <c r="T60">
        <v>9.9209999999999994</v>
      </c>
      <c r="U60">
        <v>0</v>
      </c>
      <c r="V60">
        <v>255</v>
      </c>
      <c r="X60">
        <f t="shared" si="10"/>
        <v>9.597999999999999</v>
      </c>
      <c r="Y60">
        <f t="shared" si="11"/>
        <v>0.90744067315874055</v>
      </c>
      <c r="Z60">
        <f t="shared" si="12"/>
        <v>0.98958116274223806</v>
      </c>
      <c r="AA60" s="3"/>
      <c r="AC60">
        <f t="shared" si="15"/>
        <v>0.4459579577671709</v>
      </c>
      <c r="AD60">
        <f t="shared" si="13"/>
        <v>0.4459579577671709</v>
      </c>
    </row>
    <row r="61" spans="2:30">
      <c r="B61">
        <f t="shared" si="14"/>
        <v>14.5</v>
      </c>
      <c r="C61">
        <v>30</v>
      </c>
      <c r="D61">
        <v>88.248999999999995</v>
      </c>
      <c r="E61">
        <v>2.7679999999999998</v>
      </c>
      <c r="F61">
        <v>0</v>
      </c>
      <c r="G61">
        <v>84</v>
      </c>
      <c r="I61">
        <v>30</v>
      </c>
      <c r="J61">
        <v>88.248999999999995</v>
      </c>
      <c r="K61">
        <v>0.32900000000000001</v>
      </c>
      <c r="L61">
        <v>0</v>
      </c>
      <c r="M61">
        <v>10</v>
      </c>
      <c r="O61">
        <f t="shared" si="8"/>
        <v>2.4389999999999996</v>
      </c>
      <c r="P61">
        <f t="shared" si="9"/>
        <v>0.44851048179477743</v>
      </c>
      <c r="R61">
        <v>30</v>
      </c>
      <c r="S61">
        <v>88.248999999999995</v>
      </c>
      <c r="T61">
        <v>9.827</v>
      </c>
      <c r="U61">
        <v>0</v>
      </c>
      <c r="V61">
        <v>255</v>
      </c>
      <c r="X61">
        <f t="shared" si="10"/>
        <v>9.4979999999999993</v>
      </c>
      <c r="Y61">
        <f t="shared" si="11"/>
        <v>0.89798619646402567</v>
      </c>
      <c r="Z61">
        <f t="shared" si="12"/>
        <v>0.98389134554643076</v>
      </c>
      <c r="AA61" s="3"/>
      <c r="AC61">
        <f t="shared" si="15"/>
        <v>0.4503898380928073</v>
      </c>
      <c r="AD61">
        <f t="shared" si="13"/>
        <v>0.4503898380928073</v>
      </c>
    </row>
    <row r="62" spans="2:30">
      <c r="B62">
        <f t="shared" si="14"/>
        <v>15</v>
      </c>
      <c r="C62">
        <v>31</v>
      </c>
      <c r="D62">
        <v>88.248999999999995</v>
      </c>
      <c r="E62">
        <v>2.7480000000000002</v>
      </c>
      <c r="F62">
        <v>0</v>
      </c>
      <c r="G62">
        <v>74</v>
      </c>
      <c r="I62">
        <v>31</v>
      </c>
      <c r="J62">
        <v>88.248999999999995</v>
      </c>
      <c r="K62">
        <v>0.33600000000000002</v>
      </c>
      <c r="L62">
        <v>0</v>
      </c>
      <c r="M62">
        <v>8</v>
      </c>
      <c r="O62">
        <f t="shared" si="8"/>
        <v>2.4120000000000004</v>
      </c>
      <c r="P62">
        <f t="shared" si="9"/>
        <v>0.44354542111070255</v>
      </c>
      <c r="R62">
        <v>31</v>
      </c>
      <c r="S62">
        <v>88.248999999999995</v>
      </c>
      <c r="T62">
        <v>9.6809999999999992</v>
      </c>
      <c r="U62">
        <v>0</v>
      </c>
      <c r="V62">
        <v>255</v>
      </c>
      <c r="X62">
        <f t="shared" si="10"/>
        <v>9.3449999999999989</v>
      </c>
      <c r="Y62">
        <f t="shared" si="11"/>
        <v>0.88352084712111179</v>
      </c>
      <c r="Z62">
        <f t="shared" si="12"/>
        <v>1.0024612092027823</v>
      </c>
      <c r="AA62" s="3"/>
      <c r="AC62">
        <f t="shared" si="15"/>
        <v>0.44540397272646642</v>
      </c>
      <c r="AD62">
        <f t="shared" si="13"/>
        <v>0.44540397272646642</v>
      </c>
    </row>
    <row r="63" spans="2:30">
      <c r="B63">
        <f t="shared" si="14"/>
        <v>15.5</v>
      </c>
      <c r="C63">
        <v>32</v>
      </c>
      <c r="D63">
        <v>88.248999999999995</v>
      </c>
      <c r="E63">
        <v>2.6669999999999998</v>
      </c>
      <c r="F63">
        <v>0</v>
      </c>
      <c r="G63">
        <v>74</v>
      </c>
      <c r="I63">
        <v>32</v>
      </c>
      <c r="J63">
        <v>88.248999999999995</v>
      </c>
      <c r="K63">
        <v>0.3</v>
      </c>
      <c r="L63">
        <v>0</v>
      </c>
      <c r="M63">
        <v>8</v>
      </c>
      <c r="O63">
        <f t="shared" si="8"/>
        <v>2.367</v>
      </c>
      <c r="P63">
        <f t="shared" si="9"/>
        <v>0.43527031997057741</v>
      </c>
      <c r="R63">
        <v>32</v>
      </c>
      <c r="S63">
        <v>88.248999999999995</v>
      </c>
      <c r="T63">
        <v>9.6679999999999993</v>
      </c>
      <c r="U63">
        <v>0</v>
      </c>
      <c r="V63">
        <v>255</v>
      </c>
      <c r="X63">
        <f t="shared" si="10"/>
        <v>9.3679999999999986</v>
      </c>
      <c r="Y63">
        <f t="shared" si="11"/>
        <v>0.88569537676089616</v>
      </c>
      <c r="Z63">
        <f t="shared" si="12"/>
        <v>1.0027754056362086</v>
      </c>
      <c r="AA63" s="3"/>
      <c r="AC63">
        <f t="shared" si="15"/>
        <v>0.43709419711589792</v>
      </c>
      <c r="AD63">
        <f t="shared" si="13"/>
        <v>0.43709419711589792</v>
      </c>
    </row>
    <row r="64" spans="2:30">
      <c r="B64">
        <f t="shared" si="14"/>
        <v>16</v>
      </c>
      <c r="C64">
        <v>33</v>
      </c>
      <c r="D64">
        <v>88.248999999999995</v>
      </c>
      <c r="E64">
        <v>2.7250000000000001</v>
      </c>
      <c r="F64">
        <v>0</v>
      </c>
      <c r="G64">
        <v>77</v>
      </c>
      <c r="I64">
        <v>33</v>
      </c>
      <c r="J64">
        <v>88.248999999999995</v>
      </c>
      <c r="K64">
        <v>0.317</v>
      </c>
      <c r="L64">
        <v>0</v>
      </c>
      <c r="M64">
        <v>8</v>
      </c>
      <c r="O64">
        <f t="shared" ref="O64:O96" si="16">E64-K64</f>
        <v>2.4079999999999999</v>
      </c>
      <c r="P64">
        <f t="shared" ref="P64:P95" si="17">O64/$O$32</f>
        <v>0.44280985656491356</v>
      </c>
      <c r="R64">
        <v>33</v>
      </c>
      <c r="S64">
        <v>88.248999999999995</v>
      </c>
      <c r="T64">
        <v>9.7110000000000003</v>
      </c>
      <c r="U64">
        <v>0</v>
      </c>
      <c r="V64">
        <v>255</v>
      </c>
      <c r="X64">
        <f t="shared" ref="X64:X96" si="18">T64-K64</f>
        <v>9.3940000000000001</v>
      </c>
      <c r="Y64">
        <f t="shared" ref="Y64:Y95" si="19">X64/$X$32</f>
        <v>0.88815354070152219</v>
      </c>
      <c r="Z64">
        <f t="shared" si="12"/>
        <v>0.99393229721098564</v>
      </c>
      <c r="AA64" s="3"/>
      <c r="AC64">
        <f t="shared" si="15"/>
        <v>0.44466532600552694</v>
      </c>
      <c r="AD64">
        <f t="shared" si="13"/>
        <v>0.44466532600552694</v>
      </c>
    </row>
    <row r="65" spans="2:30">
      <c r="B65">
        <f t="shared" si="14"/>
        <v>16.5</v>
      </c>
      <c r="C65">
        <v>34</v>
      </c>
      <c r="D65">
        <v>88.248999999999995</v>
      </c>
      <c r="E65">
        <v>2.65</v>
      </c>
      <c r="F65">
        <v>0</v>
      </c>
      <c r="G65">
        <v>75</v>
      </c>
      <c r="I65">
        <v>34</v>
      </c>
      <c r="J65">
        <v>88.248999999999995</v>
      </c>
      <c r="K65">
        <v>0.32400000000000001</v>
      </c>
      <c r="L65">
        <v>0</v>
      </c>
      <c r="M65">
        <v>10</v>
      </c>
      <c r="O65">
        <f t="shared" si="16"/>
        <v>2.3260000000000001</v>
      </c>
      <c r="P65">
        <f t="shared" si="17"/>
        <v>0.42773078337624132</v>
      </c>
      <c r="R65">
        <v>34</v>
      </c>
      <c r="S65">
        <v>88.248999999999995</v>
      </c>
      <c r="T65">
        <v>9.6609999999999996</v>
      </c>
      <c r="U65">
        <v>0</v>
      </c>
      <c r="V65">
        <v>255</v>
      </c>
      <c r="X65">
        <f t="shared" si="18"/>
        <v>9.3369999999999997</v>
      </c>
      <c r="Y65">
        <f t="shared" si="19"/>
        <v>0.88276448898553461</v>
      </c>
      <c r="Z65">
        <f t="shared" si="12"/>
        <v>0.99357395308985774</v>
      </c>
      <c r="AA65" s="3"/>
      <c r="AC65">
        <f t="shared" si="15"/>
        <v>0.42952306822626901</v>
      </c>
      <c r="AD65">
        <f t="shared" si="13"/>
        <v>0.42952306822626901</v>
      </c>
    </row>
    <row r="66" spans="2:30">
      <c r="B66">
        <f t="shared" si="14"/>
        <v>17</v>
      </c>
      <c r="C66">
        <v>35</v>
      </c>
      <c r="D66">
        <v>88.248999999999995</v>
      </c>
      <c r="E66">
        <v>2.722</v>
      </c>
      <c r="F66">
        <v>0</v>
      </c>
      <c r="G66">
        <v>76</v>
      </c>
      <c r="I66">
        <v>35</v>
      </c>
      <c r="J66">
        <v>88.248999999999995</v>
      </c>
      <c r="K66">
        <v>0.30499999999999999</v>
      </c>
      <c r="L66">
        <v>0</v>
      </c>
      <c r="M66">
        <v>10</v>
      </c>
      <c r="O66">
        <f t="shared" si="16"/>
        <v>2.4169999999999998</v>
      </c>
      <c r="P66">
        <f t="shared" si="17"/>
        <v>0.44446487679293856</v>
      </c>
      <c r="R66">
        <v>35</v>
      </c>
      <c r="S66">
        <v>88.248999999999995</v>
      </c>
      <c r="T66">
        <v>9.5820000000000007</v>
      </c>
      <c r="U66">
        <v>0</v>
      </c>
      <c r="V66">
        <v>255</v>
      </c>
      <c r="X66">
        <f t="shared" si="18"/>
        <v>9.277000000000001</v>
      </c>
      <c r="Y66">
        <f t="shared" si="19"/>
        <v>0.87709180296870581</v>
      </c>
      <c r="Z66">
        <f t="shared" si="12"/>
        <v>0.99514929395278617</v>
      </c>
      <c r="AA66" s="3"/>
      <c r="AC66">
        <f t="shared" si="15"/>
        <v>0.44632728112764058</v>
      </c>
      <c r="AD66">
        <f t="shared" si="13"/>
        <v>0.44632728112764058</v>
      </c>
    </row>
    <row r="67" spans="2:30">
      <c r="B67">
        <f t="shared" si="14"/>
        <v>17.5</v>
      </c>
      <c r="C67">
        <v>36</v>
      </c>
      <c r="D67">
        <v>88.248999999999995</v>
      </c>
      <c r="E67">
        <v>2.7330000000000001</v>
      </c>
      <c r="F67">
        <v>0</v>
      </c>
      <c r="G67">
        <v>80</v>
      </c>
      <c r="I67">
        <v>36</v>
      </c>
      <c r="J67">
        <v>88.248999999999995</v>
      </c>
      <c r="K67">
        <v>0.31</v>
      </c>
      <c r="L67">
        <v>0</v>
      </c>
      <c r="M67">
        <v>11</v>
      </c>
      <c r="O67">
        <f t="shared" si="16"/>
        <v>2.423</v>
      </c>
      <c r="P67">
        <f t="shared" si="17"/>
        <v>0.44556822361162196</v>
      </c>
      <c r="R67">
        <v>36</v>
      </c>
      <c r="S67">
        <v>88.248999999999995</v>
      </c>
      <c r="T67">
        <v>9.5419999999999998</v>
      </c>
      <c r="U67">
        <v>0</v>
      </c>
      <c r="V67">
        <v>255</v>
      </c>
      <c r="X67">
        <f t="shared" si="18"/>
        <v>9.2319999999999993</v>
      </c>
      <c r="Y67">
        <f t="shared" si="19"/>
        <v>0.87283728845608388</v>
      </c>
      <c r="Z67">
        <f t="shared" si="12"/>
        <v>0.99545060658578854</v>
      </c>
      <c r="AA67" s="3"/>
      <c r="AC67">
        <f t="shared" si="15"/>
        <v>0.44743525120904976</v>
      </c>
      <c r="AD67">
        <f t="shared" si="13"/>
        <v>0.44743525120904976</v>
      </c>
    </row>
    <row r="68" spans="2:30">
      <c r="C68">
        <v>37</v>
      </c>
      <c r="D68">
        <v>88.248999999999995</v>
      </c>
      <c r="E68">
        <v>2.766</v>
      </c>
      <c r="F68">
        <v>0</v>
      </c>
      <c r="G68">
        <v>86</v>
      </c>
      <c r="I68">
        <v>37</v>
      </c>
      <c r="J68">
        <v>88.248999999999995</v>
      </c>
      <c r="K68">
        <v>0.36599999999999999</v>
      </c>
      <c r="L68">
        <v>0</v>
      </c>
      <c r="M68">
        <v>10</v>
      </c>
      <c r="O68">
        <f t="shared" si="16"/>
        <v>2.4</v>
      </c>
      <c r="P68">
        <f t="shared" si="17"/>
        <v>0.4413387274733358</v>
      </c>
      <c r="R68">
        <v>37</v>
      </c>
      <c r="S68">
        <v>88.248999999999995</v>
      </c>
      <c r="T68">
        <v>9.5559999999999992</v>
      </c>
      <c r="U68">
        <v>0</v>
      </c>
      <c r="V68">
        <v>255</v>
      </c>
      <c r="X68">
        <f t="shared" si="18"/>
        <v>9.19</v>
      </c>
      <c r="Y68">
        <f t="shared" si="19"/>
        <v>0.86886640824430361</v>
      </c>
      <c r="Z68">
        <f t="shared" si="12"/>
        <v>0.99738846572361273</v>
      </c>
      <c r="AA68" s="3"/>
      <c r="AC68">
        <f t="shared" si="15"/>
        <v>0.44318803256364814</v>
      </c>
      <c r="AD68">
        <f t="shared" si="13"/>
        <v>0.44318803256364814</v>
      </c>
    </row>
    <row r="69" spans="2:30">
      <c r="C69">
        <v>38</v>
      </c>
      <c r="D69">
        <v>88.248999999999995</v>
      </c>
      <c r="E69">
        <v>2.7490000000000001</v>
      </c>
      <c r="F69">
        <v>0</v>
      </c>
      <c r="G69">
        <v>79</v>
      </c>
      <c r="I69">
        <v>38</v>
      </c>
      <c r="J69">
        <v>88.248999999999995</v>
      </c>
      <c r="K69">
        <v>0.32400000000000001</v>
      </c>
      <c r="L69">
        <v>0</v>
      </c>
      <c r="M69">
        <v>10</v>
      </c>
      <c r="O69">
        <f t="shared" si="16"/>
        <v>2.4250000000000003</v>
      </c>
      <c r="P69">
        <f t="shared" si="17"/>
        <v>0.44593600588451643</v>
      </c>
      <c r="R69">
        <v>38</v>
      </c>
      <c r="S69">
        <v>88.248999999999995</v>
      </c>
      <c r="T69">
        <v>9.49</v>
      </c>
      <c r="U69">
        <v>0</v>
      </c>
      <c r="V69">
        <v>250</v>
      </c>
      <c r="X69">
        <f t="shared" si="18"/>
        <v>9.1660000000000004</v>
      </c>
      <c r="Y69">
        <f t="shared" si="19"/>
        <v>0.86659733383757209</v>
      </c>
      <c r="Z69">
        <f t="shared" si="12"/>
        <v>0.99563604625790969</v>
      </c>
      <c r="AA69" s="3"/>
      <c r="AC69">
        <f t="shared" si="15"/>
        <v>0.4478045745695195</v>
      </c>
      <c r="AD69">
        <f t="shared" si="13"/>
        <v>0.4478045745695195</v>
      </c>
    </row>
    <row r="70" spans="2:30">
      <c r="C70">
        <v>39</v>
      </c>
      <c r="D70">
        <v>88.248999999999995</v>
      </c>
      <c r="E70">
        <v>2.7589999999999999</v>
      </c>
      <c r="F70">
        <v>0</v>
      </c>
      <c r="G70">
        <v>81</v>
      </c>
      <c r="I70">
        <v>39</v>
      </c>
      <c r="J70">
        <v>88.248999999999995</v>
      </c>
      <c r="K70">
        <v>0.30299999999999999</v>
      </c>
      <c r="L70">
        <v>0</v>
      </c>
      <c r="M70">
        <v>7</v>
      </c>
      <c r="O70">
        <f t="shared" si="16"/>
        <v>2.456</v>
      </c>
      <c r="P70">
        <f t="shared" si="17"/>
        <v>0.45163663111438029</v>
      </c>
      <c r="R70">
        <v>39</v>
      </c>
      <c r="S70">
        <v>88.248999999999995</v>
      </c>
      <c r="T70">
        <v>9.4290000000000003</v>
      </c>
      <c r="U70">
        <v>0</v>
      </c>
      <c r="V70">
        <v>255</v>
      </c>
      <c r="X70">
        <f t="shared" si="18"/>
        <v>9.1259999999999994</v>
      </c>
      <c r="Y70">
        <f t="shared" si="19"/>
        <v>0.86281554315968612</v>
      </c>
      <c r="Z70">
        <f t="shared" si="12"/>
        <v>0.98487836949375407</v>
      </c>
      <c r="AA70" s="3"/>
      <c r="AC70">
        <f t="shared" si="15"/>
        <v>0.45352908665679992</v>
      </c>
      <c r="AD70">
        <f t="shared" si="13"/>
        <v>0.45352908665679992</v>
      </c>
    </row>
    <row r="71" spans="2:30">
      <c r="C71">
        <v>40</v>
      </c>
      <c r="D71">
        <v>88.248999999999995</v>
      </c>
      <c r="E71">
        <v>2.706</v>
      </c>
      <c r="F71">
        <v>0</v>
      </c>
      <c r="G71">
        <v>77</v>
      </c>
      <c r="I71">
        <v>40</v>
      </c>
      <c r="J71">
        <v>88.248999999999995</v>
      </c>
      <c r="K71">
        <v>0.3</v>
      </c>
      <c r="L71">
        <v>0</v>
      </c>
      <c r="M71">
        <v>11</v>
      </c>
      <c r="O71">
        <f t="shared" si="16"/>
        <v>2.4060000000000001</v>
      </c>
      <c r="P71">
        <f t="shared" si="17"/>
        <v>0.44244207429201915</v>
      </c>
      <c r="R71">
        <v>40</v>
      </c>
      <c r="S71">
        <v>88.248999999999995</v>
      </c>
      <c r="T71">
        <v>9.2880000000000003</v>
      </c>
      <c r="U71">
        <v>0</v>
      </c>
      <c r="V71">
        <v>255</v>
      </c>
      <c r="X71">
        <f t="shared" si="18"/>
        <v>8.9879999999999995</v>
      </c>
      <c r="Y71">
        <f t="shared" si="19"/>
        <v>0.84976836532097944</v>
      </c>
      <c r="Z71">
        <f t="shared" si="12"/>
        <v>0.99521584334668456</v>
      </c>
      <c r="AA71" s="3"/>
      <c r="AC71">
        <f t="shared" si="15"/>
        <v>0.44429600264505725</v>
      </c>
      <c r="AD71">
        <f t="shared" si="13"/>
        <v>0.44429600264505725</v>
      </c>
    </row>
    <row r="72" spans="2:30">
      <c r="C72">
        <v>41</v>
      </c>
      <c r="D72">
        <v>88.248999999999995</v>
      </c>
      <c r="E72">
        <v>2.6890000000000001</v>
      </c>
      <c r="F72">
        <v>0</v>
      </c>
      <c r="G72">
        <v>67</v>
      </c>
      <c r="I72">
        <v>41</v>
      </c>
      <c r="J72">
        <v>88.248999999999995</v>
      </c>
      <c r="K72">
        <v>0.29399999999999998</v>
      </c>
      <c r="L72">
        <v>0</v>
      </c>
      <c r="M72">
        <v>12</v>
      </c>
      <c r="O72">
        <f t="shared" si="16"/>
        <v>2.395</v>
      </c>
      <c r="P72">
        <f t="shared" si="17"/>
        <v>0.44041927179109969</v>
      </c>
      <c r="R72">
        <v>41</v>
      </c>
      <c r="S72">
        <v>88.248999999999995</v>
      </c>
      <c r="T72">
        <v>9.2390000000000008</v>
      </c>
      <c r="U72">
        <v>0</v>
      </c>
      <c r="V72">
        <v>255</v>
      </c>
      <c r="X72">
        <f t="shared" si="18"/>
        <v>8.9450000000000003</v>
      </c>
      <c r="Y72">
        <f t="shared" si="19"/>
        <v>0.84570294034225213</v>
      </c>
      <c r="Z72">
        <f t="shared" si="12"/>
        <v>1.0012297372833985</v>
      </c>
      <c r="AA72" s="3"/>
      <c r="AC72">
        <f t="shared" si="15"/>
        <v>0.44226472416247387</v>
      </c>
      <c r="AD72">
        <f t="shared" si="13"/>
        <v>0.44226472416247387</v>
      </c>
    </row>
    <row r="73" spans="2:30">
      <c r="C73">
        <v>42</v>
      </c>
      <c r="D73">
        <v>88.248999999999995</v>
      </c>
      <c r="E73">
        <v>2.7389999999999999</v>
      </c>
      <c r="F73">
        <v>0</v>
      </c>
      <c r="G73">
        <v>69</v>
      </c>
      <c r="I73">
        <v>42</v>
      </c>
      <c r="J73">
        <v>88.248999999999995</v>
      </c>
      <c r="K73">
        <v>0.33</v>
      </c>
      <c r="L73">
        <v>0</v>
      </c>
      <c r="M73">
        <v>10</v>
      </c>
      <c r="O73">
        <f t="shared" si="16"/>
        <v>2.4089999999999998</v>
      </c>
      <c r="P73">
        <f t="shared" si="17"/>
        <v>0.4429937477013608</v>
      </c>
      <c r="R73">
        <v>42</v>
      </c>
      <c r="S73">
        <v>88.248999999999995</v>
      </c>
      <c r="T73">
        <v>9.2859999999999996</v>
      </c>
      <c r="U73">
        <v>0</v>
      </c>
      <c r="V73">
        <v>244</v>
      </c>
      <c r="X73">
        <f t="shared" si="18"/>
        <v>8.9559999999999995</v>
      </c>
      <c r="Y73">
        <f t="shared" si="19"/>
        <v>0.84674293277867063</v>
      </c>
      <c r="Z73">
        <f t="shared" si="12"/>
        <v>1.0062527914247432</v>
      </c>
      <c r="AA73" s="3"/>
      <c r="AC73">
        <f t="shared" si="15"/>
        <v>0.44484998768576178</v>
      </c>
      <c r="AD73">
        <f t="shared" si="13"/>
        <v>0.44484998768576178</v>
      </c>
    </row>
    <row r="74" spans="2:30">
      <c r="C74">
        <v>43</v>
      </c>
      <c r="D74">
        <v>88.248999999999995</v>
      </c>
      <c r="E74">
        <v>2.6269999999999998</v>
      </c>
      <c r="F74">
        <v>0</v>
      </c>
      <c r="G74">
        <v>75</v>
      </c>
      <c r="I74">
        <v>43</v>
      </c>
      <c r="J74">
        <v>88.248999999999995</v>
      </c>
      <c r="K74">
        <v>0.29499999999999998</v>
      </c>
      <c r="L74">
        <v>0</v>
      </c>
      <c r="M74">
        <v>10</v>
      </c>
      <c r="O74">
        <f t="shared" si="16"/>
        <v>2.3319999999999999</v>
      </c>
      <c r="P74">
        <f t="shared" si="17"/>
        <v>0.42883413019492461</v>
      </c>
      <c r="R74">
        <v>43</v>
      </c>
      <c r="S74">
        <v>88.248999999999995</v>
      </c>
      <c r="T74">
        <v>9.3070000000000004</v>
      </c>
      <c r="U74">
        <v>0</v>
      </c>
      <c r="V74">
        <v>255</v>
      </c>
      <c r="X74">
        <f t="shared" si="18"/>
        <v>9.0120000000000005</v>
      </c>
      <c r="Y74">
        <f t="shared" si="19"/>
        <v>0.85203743972771107</v>
      </c>
      <c r="Z74">
        <f t="shared" si="12"/>
        <v>0.96704394141145134</v>
      </c>
      <c r="AA74" s="3"/>
      <c r="AC74">
        <f t="shared" si="15"/>
        <v>0.43063103830767807</v>
      </c>
      <c r="AD74">
        <f t="shared" si="13"/>
        <v>0.43063103830767807</v>
      </c>
    </row>
    <row r="75" spans="2:30">
      <c r="C75">
        <v>44</v>
      </c>
      <c r="D75">
        <v>88.248999999999995</v>
      </c>
      <c r="E75">
        <v>2.621</v>
      </c>
      <c r="F75">
        <v>0</v>
      </c>
      <c r="G75">
        <v>70</v>
      </c>
      <c r="I75">
        <v>44</v>
      </c>
      <c r="J75">
        <v>88.248999999999995</v>
      </c>
      <c r="K75">
        <v>0.308</v>
      </c>
      <c r="L75">
        <v>0</v>
      </c>
      <c r="M75">
        <v>10</v>
      </c>
      <c r="O75">
        <f t="shared" si="16"/>
        <v>2.3130000000000002</v>
      </c>
      <c r="P75">
        <f t="shared" si="17"/>
        <v>0.42534019860242739</v>
      </c>
      <c r="R75">
        <v>44</v>
      </c>
      <c r="S75">
        <v>88.248999999999995</v>
      </c>
      <c r="T75">
        <v>9.0229999999999997</v>
      </c>
      <c r="U75">
        <v>0</v>
      </c>
      <c r="V75">
        <v>244</v>
      </c>
      <c r="X75">
        <f t="shared" si="18"/>
        <v>8.7149999999999999</v>
      </c>
      <c r="Y75">
        <f t="shared" si="19"/>
        <v>0.82395764394440763</v>
      </c>
      <c r="Z75">
        <f t="shared" si="12"/>
        <v>0.99839357429718889</v>
      </c>
      <c r="AA75" s="3"/>
      <c r="AC75">
        <f t="shared" si="15"/>
        <v>0.42712246638321588</v>
      </c>
      <c r="AD75">
        <f t="shared" si="13"/>
        <v>0.42712246638321588</v>
      </c>
    </row>
    <row r="76" spans="2:30">
      <c r="C76">
        <v>45</v>
      </c>
      <c r="D76">
        <v>88.248999999999995</v>
      </c>
      <c r="E76">
        <v>2.5870000000000002</v>
      </c>
      <c r="F76">
        <v>0</v>
      </c>
      <c r="G76">
        <v>65</v>
      </c>
      <c r="I76">
        <v>45</v>
      </c>
      <c r="J76">
        <v>88.248999999999995</v>
      </c>
      <c r="K76">
        <v>0.314</v>
      </c>
      <c r="L76">
        <v>0</v>
      </c>
      <c r="M76">
        <v>9</v>
      </c>
      <c r="O76">
        <f t="shared" si="16"/>
        <v>2.2730000000000001</v>
      </c>
      <c r="P76">
        <f t="shared" si="17"/>
        <v>0.41798455314453847</v>
      </c>
      <c r="R76">
        <v>45</v>
      </c>
      <c r="S76">
        <v>88.248999999999995</v>
      </c>
      <c r="T76">
        <v>9.0150000000000006</v>
      </c>
      <c r="U76">
        <v>0</v>
      </c>
      <c r="V76">
        <v>236</v>
      </c>
      <c r="X76">
        <f t="shared" si="18"/>
        <v>8.7010000000000005</v>
      </c>
      <c r="Y76">
        <f t="shared" si="19"/>
        <v>0.82263401720714768</v>
      </c>
      <c r="Z76">
        <f t="shared" si="12"/>
        <v>1.0151706700379266</v>
      </c>
      <c r="AA76" s="3"/>
      <c r="AC76">
        <f t="shared" si="15"/>
        <v>0.41973599917382176</v>
      </c>
      <c r="AD76">
        <f t="shared" si="13"/>
        <v>0.41973599917382176</v>
      </c>
    </row>
    <row r="77" spans="2:30">
      <c r="C77">
        <v>46</v>
      </c>
      <c r="D77">
        <v>88.248999999999995</v>
      </c>
      <c r="E77">
        <v>2.6779999999999999</v>
      </c>
      <c r="F77">
        <v>0</v>
      </c>
      <c r="G77">
        <v>69</v>
      </c>
      <c r="I77">
        <v>46</v>
      </c>
      <c r="J77">
        <v>88.248999999999995</v>
      </c>
      <c r="K77">
        <v>0.313</v>
      </c>
      <c r="L77">
        <v>0</v>
      </c>
      <c r="M77">
        <v>12</v>
      </c>
      <c r="O77">
        <f t="shared" si="16"/>
        <v>2.3649999999999998</v>
      </c>
      <c r="P77">
        <f t="shared" si="17"/>
        <v>0.43490253769768294</v>
      </c>
      <c r="R77">
        <v>46</v>
      </c>
      <c r="S77">
        <v>88.248999999999995</v>
      </c>
      <c r="T77">
        <v>9.1460000000000008</v>
      </c>
      <c r="U77">
        <v>0</v>
      </c>
      <c r="V77">
        <v>255</v>
      </c>
      <c r="X77">
        <f t="shared" si="18"/>
        <v>8.8330000000000002</v>
      </c>
      <c r="Y77">
        <f t="shared" si="19"/>
        <v>0.83511392644417137</v>
      </c>
      <c r="Z77">
        <f t="shared" si="12"/>
        <v>0.99898109362617449</v>
      </c>
      <c r="AA77" s="3"/>
      <c r="AC77">
        <f t="shared" si="15"/>
        <v>0.43672487375542818</v>
      </c>
      <c r="AD77">
        <f t="shared" si="13"/>
        <v>0.43672487375542818</v>
      </c>
    </row>
    <row r="78" spans="2:30">
      <c r="C78">
        <v>47</v>
      </c>
      <c r="D78">
        <v>88.248999999999995</v>
      </c>
      <c r="E78">
        <v>2.6539999999999999</v>
      </c>
      <c r="F78">
        <v>0</v>
      </c>
      <c r="G78">
        <v>79</v>
      </c>
      <c r="I78">
        <v>47</v>
      </c>
      <c r="J78">
        <v>88.248999999999995</v>
      </c>
      <c r="K78">
        <v>0.312</v>
      </c>
      <c r="L78">
        <v>0</v>
      </c>
      <c r="M78">
        <v>12</v>
      </c>
      <c r="O78">
        <f t="shared" si="16"/>
        <v>2.3420000000000001</v>
      </c>
      <c r="P78">
        <f t="shared" si="17"/>
        <v>0.4306730415593969</v>
      </c>
      <c r="R78">
        <v>47</v>
      </c>
      <c r="S78">
        <v>88.248999999999995</v>
      </c>
      <c r="T78">
        <v>9.1359999999999992</v>
      </c>
      <c r="U78">
        <v>0</v>
      </c>
      <c r="V78">
        <v>255</v>
      </c>
      <c r="X78">
        <f t="shared" si="18"/>
        <v>8.8239999999999998</v>
      </c>
      <c r="Y78">
        <f t="shared" si="19"/>
        <v>0.83426302354164694</v>
      </c>
      <c r="Z78">
        <f t="shared" si="12"/>
        <v>0.9943336355394381</v>
      </c>
      <c r="AA78" s="3"/>
      <c r="AC78">
        <f t="shared" si="15"/>
        <v>0.43247765511002667</v>
      </c>
      <c r="AD78">
        <f t="shared" si="13"/>
        <v>0.43247765511002667</v>
      </c>
    </row>
    <row r="79" spans="2:30">
      <c r="C79">
        <v>48</v>
      </c>
      <c r="D79">
        <v>88.248999999999995</v>
      </c>
      <c r="E79">
        <v>2.6230000000000002</v>
      </c>
      <c r="F79">
        <v>0</v>
      </c>
      <c r="G79">
        <v>68</v>
      </c>
      <c r="I79">
        <v>48</v>
      </c>
      <c r="J79">
        <v>88.248999999999995</v>
      </c>
      <c r="K79">
        <v>0.30499999999999999</v>
      </c>
      <c r="L79">
        <v>0</v>
      </c>
      <c r="M79">
        <v>12</v>
      </c>
      <c r="O79">
        <f t="shared" si="16"/>
        <v>2.3180000000000001</v>
      </c>
      <c r="P79">
        <f t="shared" si="17"/>
        <v>0.4262596542846635</v>
      </c>
      <c r="R79">
        <v>48</v>
      </c>
      <c r="S79">
        <v>88.248999999999995</v>
      </c>
      <c r="T79">
        <v>9.0790000000000006</v>
      </c>
      <c r="U79">
        <v>0</v>
      </c>
      <c r="V79">
        <v>241</v>
      </c>
      <c r="X79">
        <f t="shared" si="18"/>
        <v>8.7740000000000009</v>
      </c>
      <c r="Y79">
        <f t="shared" si="19"/>
        <v>0.82953578519428961</v>
      </c>
      <c r="Z79">
        <f t="shared" si="12"/>
        <v>0.98700706633234547</v>
      </c>
      <c r="AA79" s="3"/>
      <c r="AC79">
        <f t="shared" si="15"/>
        <v>0.42804577478439015</v>
      </c>
      <c r="AD79">
        <f t="shared" si="13"/>
        <v>0.42804577478439015</v>
      </c>
    </row>
    <row r="80" spans="2:30">
      <c r="C80">
        <v>49</v>
      </c>
      <c r="D80">
        <v>88.248999999999995</v>
      </c>
      <c r="E80">
        <v>2.6440000000000001</v>
      </c>
      <c r="F80">
        <v>0</v>
      </c>
      <c r="G80">
        <v>72</v>
      </c>
      <c r="I80">
        <v>49</v>
      </c>
      <c r="J80">
        <v>88.248999999999995</v>
      </c>
      <c r="K80">
        <v>0.32700000000000001</v>
      </c>
      <c r="L80">
        <v>0</v>
      </c>
      <c r="M80">
        <v>14</v>
      </c>
      <c r="O80">
        <f t="shared" si="16"/>
        <v>2.3170000000000002</v>
      </c>
      <c r="P80">
        <f t="shared" si="17"/>
        <v>0.42607576314821632</v>
      </c>
      <c r="R80">
        <v>49</v>
      </c>
      <c r="S80">
        <v>88.248999999999995</v>
      </c>
      <c r="T80">
        <v>8.9870000000000001</v>
      </c>
      <c r="U80">
        <v>0</v>
      </c>
      <c r="V80">
        <v>239</v>
      </c>
      <c r="X80">
        <f t="shared" si="18"/>
        <v>8.66</v>
      </c>
      <c r="Y80">
        <f t="shared" si="19"/>
        <v>0.81875768176231445</v>
      </c>
      <c r="Z80">
        <f t="shared" si="12"/>
        <v>0.9856812933025404</v>
      </c>
      <c r="AA80" s="3"/>
      <c r="AC80">
        <f t="shared" si="15"/>
        <v>0.42786111310415531</v>
      </c>
      <c r="AD80">
        <f t="shared" si="13"/>
        <v>0.42786111310415531</v>
      </c>
    </row>
    <row r="81" spans="3:30">
      <c r="C81">
        <v>50</v>
      </c>
      <c r="D81">
        <v>88.248999999999995</v>
      </c>
      <c r="E81">
        <v>2.5739999999999998</v>
      </c>
      <c r="F81">
        <v>0</v>
      </c>
      <c r="G81">
        <v>63</v>
      </c>
      <c r="I81">
        <v>50</v>
      </c>
      <c r="J81">
        <v>88.248999999999995</v>
      </c>
      <c r="K81">
        <v>0.33200000000000002</v>
      </c>
      <c r="L81">
        <v>0</v>
      </c>
      <c r="M81">
        <v>10</v>
      </c>
      <c r="O81">
        <f t="shared" si="16"/>
        <v>2.242</v>
      </c>
      <c r="P81">
        <f t="shared" si="17"/>
        <v>0.41228392791467455</v>
      </c>
      <c r="R81">
        <v>50</v>
      </c>
      <c r="S81">
        <v>88.248999999999995</v>
      </c>
      <c r="T81">
        <v>8.8680000000000003</v>
      </c>
      <c r="U81">
        <v>0</v>
      </c>
      <c r="V81">
        <v>244</v>
      </c>
      <c r="X81">
        <f t="shared" si="18"/>
        <v>8.5359999999999996</v>
      </c>
      <c r="Y81">
        <f t="shared" si="19"/>
        <v>0.80703413066086793</v>
      </c>
      <c r="Z81">
        <f t="shared" si="12"/>
        <v>1.0134723523898781</v>
      </c>
      <c r="AA81" s="3"/>
      <c r="AC81">
        <f t="shared" si="15"/>
        <v>0.41401148708654129</v>
      </c>
      <c r="AD81">
        <f t="shared" si="13"/>
        <v>0.41401148708654129</v>
      </c>
    </row>
    <row r="82" spans="3:30">
      <c r="C82">
        <v>51</v>
      </c>
      <c r="D82">
        <v>88.248999999999995</v>
      </c>
      <c r="E82">
        <v>2.492</v>
      </c>
      <c r="F82">
        <v>0</v>
      </c>
      <c r="G82">
        <v>68</v>
      </c>
      <c r="I82">
        <v>51</v>
      </c>
      <c r="J82">
        <v>88.248999999999995</v>
      </c>
      <c r="K82">
        <v>0.315</v>
      </c>
      <c r="L82">
        <v>0</v>
      </c>
      <c r="M82">
        <v>10</v>
      </c>
      <c r="O82">
        <f t="shared" si="16"/>
        <v>2.177</v>
      </c>
      <c r="P82">
        <f t="shared" si="17"/>
        <v>0.40033100404560501</v>
      </c>
      <c r="R82">
        <v>51</v>
      </c>
      <c r="S82">
        <v>88.248999999999995</v>
      </c>
      <c r="T82">
        <v>8.9659999999999993</v>
      </c>
      <c r="U82">
        <v>0</v>
      </c>
      <c r="V82">
        <v>247</v>
      </c>
      <c r="X82">
        <f t="shared" si="18"/>
        <v>8.6509999999999998</v>
      </c>
      <c r="Y82">
        <f t="shared" si="19"/>
        <v>0.81790677885979013</v>
      </c>
      <c r="Z82">
        <f t="shared" si="12"/>
        <v>0.97595653681655314</v>
      </c>
      <c r="AA82" s="3"/>
      <c r="AC82">
        <f t="shared" si="15"/>
        <v>0.4020084778712758</v>
      </c>
      <c r="AD82">
        <f t="shared" si="13"/>
        <v>0.4020084778712758</v>
      </c>
    </row>
    <row r="83" spans="3:30">
      <c r="C83">
        <v>52</v>
      </c>
      <c r="D83">
        <v>88.248999999999995</v>
      </c>
      <c r="E83">
        <v>2.63</v>
      </c>
      <c r="F83">
        <v>0</v>
      </c>
      <c r="G83">
        <v>61</v>
      </c>
      <c r="I83">
        <v>52</v>
      </c>
      <c r="J83">
        <v>88.248999999999995</v>
      </c>
      <c r="K83">
        <v>0.29599999999999999</v>
      </c>
      <c r="L83">
        <v>0</v>
      </c>
      <c r="M83">
        <v>13</v>
      </c>
      <c r="O83">
        <f t="shared" si="16"/>
        <v>2.3340000000000001</v>
      </c>
      <c r="P83">
        <f t="shared" si="17"/>
        <v>0.42920191246781908</v>
      </c>
      <c r="R83">
        <v>52</v>
      </c>
      <c r="S83">
        <v>88.248999999999995</v>
      </c>
      <c r="T83">
        <v>8.7390000000000008</v>
      </c>
      <c r="U83">
        <v>0</v>
      </c>
      <c r="V83">
        <v>231</v>
      </c>
      <c r="X83">
        <f t="shared" si="18"/>
        <v>8.4430000000000014</v>
      </c>
      <c r="Y83">
        <f t="shared" si="19"/>
        <v>0.79824146733478318</v>
      </c>
      <c r="Z83">
        <f t="shared" si="12"/>
        <v>0.98815586876702577</v>
      </c>
      <c r="AA83" s="3"/>
      <c r="AC83">
        <f t="shared" si="15"/>
        <v>0.43100036166814781</v>
      </c>
      <c r="AD83">
        <f t="shared" si="13"/>
        <v>0.43100036166814781</v>
      </c>
    </row>
    <row r="84" spans="3:30">
      <c r="C84">
        <v>53</v>
      </c>
      <c r="D84">
        <v>88.248999999999995</v>
      </c>
      <c r="E84">
        <v>2.536</v>
      </c>
      <c r="F84">
        <v>0</v>
      </c>
      <c r="G84">
        <v>65</v>
      </c>
      <c r="I84">
        <v>53</v>
      </c>
      <c r="J84">
        <v>88.248999999999995</v>
      </c>
      <c r="K84">
        <v>0.30099999999999999</v>
      </c>
      <c r="L84">
        <v>0</v>
      </c>
      <c r="M84">
        <v>8</v>
      </c>
      <c r="O84">
        <f t="shared" si="16"/>
        <v>2.2349999999999999</v>
      </c>
      <c r="P84">
        <f t="shared" si="17"/>
        <v>0.41099668995954397</v>
      </c>
      <c r="R84">
        <v>53</v>
      </c>
      <c r="S84">
        <v>88.248999999999995</v>
      </c>
      <c r="T84">
        <v>8.6440000000000001</v>
      </c>
      <c r="U84">
        <v>0</v>
      </c>
      <c r="V84">
        <v>225</v>
      </c>
      <c r="X84">
        <f t="shared" si="18"/>
        <v>8.343</v>
      </c>
      <c r="Y84">
        <f t="shared" si="19"/>
        <v>0.78878699064006808</v>
      </c>
      <c r="Z84">
        <f t="shared" si="12"/>
        <v>1.0061129090255303</v>
      </c>
      <c r="AA84" s="3"/>
      <c r="AC84">
        <f t="shared" si="15"/>
        <v>0.41271885532489733</v>
      </c>
      <c r="AD84">
        <f t="shared" si="13"/>
        <v>0.41271885532489733</v>
      </c>
    </row>
    <row r="85" spans="3:30">
      <c r="C85">
        <v>54</v>
      </c>
      <c r="D85">
        <v>88.248999999999995</v>
      </c>
      <c r="E85">
        <v>2.5139999999999998</v>
      </c>
      <c r="F85">
        <v>0</v>
      </c>
      <c r="G85">
        <v>72</v>
      </c>
      <c r="I85">
        <v>54</v>
      </c>
      <c r="J85">
        <v>88.248999999999995</v>
      </c>
      <c r="K85">
        <v>0.27800000000000002</v>
      </c>
      <c r="L85">
        <v>0</v>
      </c>
      <c r="M85">
        <v>10</v>
      </c>
      <c r="O85">
        <f t="shared" si="16"/>
        <v>2.2359999999999998</v>
      </c>
      <c r="P85">
        <f t="shared" si="17"/>
        <v>0.41118058109599115</v>
      </c>
      <c r="R85">
        <v>54</v>
      </c>
      <c r="S85">
        <v>88.248999999999995</v>
      </c>
      <c r="T85">
        <v>8.6720000000000006</v>
      </c>
      <c r="U85">
        <v>0</v>
      </c>
      <c r="V85">
        <v>234</v>
      </c>
      <c r="X85">
        <f t="shared" si="18"/>
        <v>8.3940000000000001</v>
      </c>
      <c r="Y85">
        <f t="shared" si="19"/>
        <v>0.79360877375437267</v>
      </c>
      <c r="Z85">
        <f t="shared" si="12"/>
        <v>1.0022635215630213</v>
      </c>
      <c r="AA85" s="3"/>
      <c r="AC85">
        <f t="shared" si="15"/>
        <v>0.41290351700513211</v>
      </c>
      <c r="AD85">
        <f t="shared" si="13"/>
        <v>0.41290351700513211</v>
      </c>
    </row>
    <row r="86" spans="3:30">
      <c r="C86">
        <v>55</v>
      </c>
      <c r="D86">
        <v>88.248999999999995</v>
      </c>
      <c r="E86">
        <v>2.5019999999999998</v>
      </c>
      <c r="F86">
        <v>0</v>
      </c>
      <c r="G86">
        <v>60</v>
      </c>
      <c r="I86">
        <v>55</v>
      </c>
      <c r="J86">
        <v>88.248999999999995</v>
      </c>
      <c r="K86">
        <v>0.28100000000000003</v>
      </c>
      <c r="L86">
        <v>0</v>
      </c>
      <c r="M86">
        <v>11</v>
      </c>
      <c r="O86">
        <f t="shared" si="16"/>
        <v>2.2209999999999996</v>
      </c>
      <c r="P86">
        <f t="shared" si="17"/>
        <v>0.40842221404928281</v>
      </c>
      <c r="R86">
        <v>55</v>
      </c>
      <c r="S86">
        <v>88.248999999999995</v>
      </c>
      <c r="T86">
        <v>8.6940000000000008</v>
      </c>
      <c r="U86">
        <v>0</v>
      </c>
      <c r="V86">
        <v>222</v>
      </c>
      <c r="X86">
        <f t="shared" si="18"/>
        <v>8.4130000000000003</v>
      </c>
      <c r="Y86">
        <f t="shared" si="19"/>
        <v>0.79540512432636856</v>
      </c>
      <c r="Z86">
        <f t="shared" si="12"/>
        <v>0.9894211339593485</v>
      </c>
      <c r="AA86" s="3"/>
      <c r="AC86">
        <f t="shared" si="15"/>
        <v>0.4101335918016093</v>
      </c>
      <c r="AD86">
        <f t="shared" si="13"/>
        <v>0.4101335918016093</v>
      </c>
    </row>
    <row r="87" spans="3:30">
      <c r="C87">
        <v>56</v>
      </c>
      <c r="D87">
        <v>88.248999999999995</v>
      </c>
      <c r="E87">
        <v>2.5409999999999999</v>
      </c>
      <c r="F87">
        <v>0</v>
      </c>
      <c r="G87">
        <v>69</v>
      </c>
      <c r="I87">
        <v>56</v>
      </c>
      <c r="J87">
        <v>88.248999999999995</v>
      </c>
      <c r="K87">
        <v>0.30199999999999999</v>
      </c>
      <c r="L87">
        <v>0</v>
      </c>
      <c r="M87">
        <v>10</v>
      </c>
      <c r="O87">
        <f t="shared" si="16"/>
        <v>2.2389999999999999</v>
      </c>
      <c r="P87">
        <f t="shared" si="17"/>
        <v>0.41173225450533285</v>
      </c>
      <c r="R87">
        <v>56</v>
      </c>
      <c r="S87">
        <v>88.248999999999995</v>
      </c>
      <c r="T87">
        <v>8.6259999999999994</v>
      </c>
      <c r="U87">
        <v>0</v>
      </c>
      <c r="V87">
        <v>221</v>
      </c>
      <c r="X87">
        <f t="shared" si="18"/>
        <v>8.3239999999999998</v>
      </c>
      <c r="Y87">
        <f t="shared" si="19"/>
        <v>0.78699064006807218</v>
      </c>
      <c r="Z87">
        <f t="shared" si="12"/>
        <v>1.0015617491590583</v>
      </c>
      <c r="AA87" s="3"/>
      <c r="AC87">
        <f t="shared" si="15"/>
        <v>0.4134575020458367</v>
      </c>
      <c r="AD87">
        <f t="shared" si="13"/>
        <v>0.4134575020458367</v>
      </c>
    </row>
    <row r="88" spans="3:30">
      <c r="C88">
        <v>57</v>
      </c>
      <c r="D88">
        <v>88.248999999999995</v>
      </c>
      <c r="E88">
        <v>2.5430000000000001</v>
      </c>
      <c r="F88">
        <v>0</v>
      </c>
      <c r="G88">
        <v>69</v>
      </c>
      <c r="I88">
        <v>57</v>
      </c>
      <c r="J88">
        <v>88.248999999999995</v>
      </c>
      <c r="K88">
        <v>0.29799999999999999</v>
      </c>
      <c r="L88">
        <v>0</v>
      </c>
      <c r="M88">
        <v>10</v>
      </c>
      <c r="O88">
        <f t="shared" si="16"/>
        <v>2.2450000000000001</v>
      </c>
      <c r="P88">
        <f t="shared" si="17"/>
        <v>0.4128356013240162</v>
      </c>
      <c r="R88">
        <v>57</v>
      </c>
      <c r="S88">
        <v>88.248999999999995</v>
      </c>
      <c r="T88">
        <v>8.6349999999999998</v>
      </c>
      <c r="U88">
        <v>0</v>
      </c>
      <c r="V88">
        <v>240</v>
      </c>
      <c r="X88">
        <f t="shared" si="18"/>
        <v>8.3369999999999997</v>
      </c>
      <c r="Y88">
        <f t="shared" si="19"/>
        <v>0.7882197220383852</v>
      </c>
      <c r="Z88">
        <f t="shared" si="12"/>
        <v>0.99688137219623363</v>
      </c>
      <c r="AA88" s="3"/>
      <c r="AC88">
        <f t="shared" si="15"/>
        <v>0.41456547212724582</v>
      </c>
      <c r="AD88">
        <f t="shared" si="13"/>
        <v>0.41456547212724582</v>
      </c>
    </row>
    <row r="89" spans="3:30">
      <c r="C89">
        <v>58</v>
      </c>
      <c r="D89">
        <v>88.248999999999995</v>
      </c>
      <c r="E89">
        <v>2.5720000000000001</v>
      </c>
      <c r="F89">
        <v>0</v>
      </c>
      <c r="G89">
        <v>75</v>
      </c>
      <c r="I89">
        <v>58</v>
      </c>
      <c r="J89">
        <v>88.248999999999995</v>
      </c>
      <c r="K89">
        <v>0.30099999999999999</v>
      </c>
      <c r="L89">
        <v>0</v>
      </c>
      <c r="M89">
        <v>7</v>
      </c>
      <c r="O89">
        <f t="shared" si="16"/>
        <v>2.2709999999999999</v>
      </c>
      <c r="P89">
        <f t="shared" si="17"/>
        <v>0.41761677087164401</v>
      </c>
      <c r="R89">
        <v>58</v>
      </c>
      <c r="S89">
        <v>88.248999999999995</v>
      </c>
      <c r="T89">
        <v>8.6120000000000001</v>
      </c>
      <c r="U89">
        <v>0</v>
      </c>
      <c r="V89">
        <v>237</v>
      </c>
      <c r="X89">
        <f t="shared" si="18"/>
        <v>8.3109999999999999</v>
      </c>
      <c r="Y89">
        <f t="shared" si="19"/>
        <v>0.78576155809775927</v>
      </c>
      <c r="Z89">
        <f t="shared" si="12"/>
        <v>0.99145710504151141</v>
      </c>
      <c r="AA89" s="3"/>
      <c r="AC89">
        <f t="shared" si="15"/>
        <v>0.41936667581335202</v>
      </c>
      <c r="AD89">
        <f t="shared" si="13"/>
        <v>0.41936667581335202</v>
      </c>
    </row>
    <row r="90" spans="3:30">
      <c r="C90">
        <v>59</v>
      </c>
      <c r="D90">
        <v>88.248999999999995</v>
      </c>
      <c r="E90">
        <v>2.581</v>
      </c>
      <c r="F90">
        <v>0</v>
      </c>
      <c r="G90">
        <v>69</v>
      </c>
      <c r="I90">
        <v>59</v>
      </c>
      <c r="J90">
        <v>88.248999999999995</v>
      </c>
      <c r="K90">
        <v>0.26300000000000001</v>
      </c>
      <c r="L90">
        <v>0</v>
      </c>
      <c r="M90">
        <v>8</v>
      </c>
      <c r="O90">
        <f t="shared" si="16"/>
        <v>2.3180000000000001</v>
      </c>
      <c r="P90">
        <f t="shared" si="17"/>
        <v>0.4262596542846635</v>
      </c>
      <c r="R90">
        <v>59</v>
      </c>
      <c r="S90">
        <v>88.248999999999995</v>
      </c>
      <c r="T90">
        <v>8.5030000000000001</v>
      </c>
      <c r="U90">
        <v>0</v>
      </c>
      <c r="V90">
        <v>219</v>
      </c>
      <c r="X90">
        <f t="shared" si="18"/>
        <v>8.24</v>
      </c>
      <c r="Y90">
        <f t="shared" si="19"/>
        <v>0.77904887964451175</v>
      </c>
      <c r="Z90">
        <f t="shared" si="12"/>
        <v>0.99830097087378622</v>
      </c>
      <c r="AA90" s="3"/>
      <c r="AC90">
        <f t="shared" si="15"/>
        <v>0.42804577478439015</v>
      </c>
      <c r="AD90">
        <f t="shared" si="13"/>
        <v>0.42804577478439015</v>
      </c>
    </row>
    <row r="91" spans="3:30">
      <c r="C91">
        <v>60</v>
      </c>
      <c r="D91">
        <v>88.248999999999995</v>
      </c>
      <c r="E91">
        <v>2.637</v>
      </c>
      <c r="F91">
        <v>0</v>
      </c>
      <c r="G91">
        <v>64</v>
      </c>
      <c r="I91">
        <v>60</v>
      </c>
      <c r="J91">
        <v>88.248999999999995</v>
      </c>
      <c r="K91">
        <v>0.317</v>
      </c>
      <c r="L91">
        <v>0</v>
      </c>
      <c r="M91">
        <v>18</v>
      </c>
      <c r="O91">
        <f t="shared" si="16"/>
        <v>2.3199999999999998</v>
      </c>
      <c r="P91">
        <f t="shared" si="17"/>
        <v>0.42662743655755792</v>
      </c>
      <c r="R91">
        <v>60</v>
      </c>
      <c r="S91">
        <v>88.248999999999995</v>
      </c>
      <c r="T91">
        <v>8.5429999999999993</v>
      </c>
      <c r="U91">
        <v>0</v>
      </c>
      <c r="V91">
        <v>226</v>
      </c>
      <c r="X91">
        <f t="shared" si="18"/>
        <v>8.2259999999999991</v>
      </c>
      <c r="Y91">
        <f t="shared" si="19"/>
        <v>0.77772525290725147</v>
      </c>
      <c r="Z91">
        <f t="shared" si="12"/>
        <v>1.0092389982980794</v>
      </c>
      <c r="AA91" s="3"/>
      <c r="AC91">
        <f t="shared" si="15"/>
        <v>0.42841509814485984</v>
      </c>
      <c r="AD91">
        <f t="shared" si="13"/>
        <v>0.42841509814485984</v>
      </c>
    </row>
    <row r="92" spans="3:30">
      <c r="C92">
        <v>61</v>
      </c>
      <c r="D92">
        <v>88.248999999999995</v>
      </c>
      <c r="E92">
        <v>2.669</v>
      </c>
      <c r="F92">
        <v>0</v>
      </c>
      <c r="G92">
        <v>80</v>
      </c>
      <c r="I92">
        <v>61</v>
      </c>
      <c r="J92">
        <v>88.248999999999995</v>
      </c>
      <c r="K92">
        <v>0.32900000000000001</v>
      </c>
      <c r="L92">
        <v>0</v>
      </c>
      <c r="M92">
        <v>9</v>
      </c>
      <c r="O92">
        <f t="shared" si="16"/>
        <v>2.34</v>
      </c>
      <c r="P92">
        <f t="shared" si="17"/>
        <v>0.43030525928650237</v>
      </c>
      <c r="R92">
        <v>61</v>
      </c>
      <c r="S92">
        <v>88.248999999999995</v>
      </c>
      <c r="T92">
        <v>8.6310000000000002</v>
      </c>
      <c r="U92">
        <v>0</v>
      </c>
      <c r="V92">
        <v>229</v>
      </c>
      <c r="X92">
        <f t="shared" si="18"/>
        <v>8.3019999999999996</v>
      </c>
      <c r="Y92">
        <f t="shared" si="19"/>
        <v>0.78491065519523495</v>
      </c>
      <c r="Z92">
        <f t="shared" si="12"/>
        <v>0.98675018067935438</v>
      </c>
      <c r="AA92" s="3"/>
      <c r="AC92">
        <f t="shared" si="15"/>
        <v>0.43210833174955687</v>
      </c>
      <c r="AD92">
        <f t="shared" si="13"/>
        <v>0.43210833174955687</v>
      </c>
    </row>
    <row r="93" spans="3:30">
      <c r="C93">
        <v>62</v>
      </c>
      <c r="D93">
        <v>88.248999999999995</v>
      </c>
      <c r="E93">
        <v>2.5760000000000001</v>
      </c>
      <c r="F93">
        <v>0</v>
      </c>
      <c r="G93">
        <v>70</v>
      </c>
      <c r="I93">
        <v>62</v>
      </c>
      <c r="J93">
        <v>88.248999999999995</v>
      </c>
      <c r="K93">
        <v>0.29799999999999999</v>
      </c>
      <c r="L93">
        <v>0</v>
      </c>
      <c r="M93">
        <v>8</v>
      </c>
      <c r="O93">
        <f t="shared" si="16"/>
        <v>2.278</v>
      </c>
      <c r="P93">
        <f t="shared" si="17"/>
        <v>0.41890400882677459</v>
      </c>
      <c r="R93">
        <v>62</v>
      </c>
      <c r="S93">
        <v>88.248999999999995</v>
      </c>
      <c r="T93">
        <v>8.49</v>
      </c>
      <c r="U93">
        <v>0</v>
      </c>
      <c r="V93">
        <v>238</v>
      </c>
      <c r="X93">
        <f t="shared" si="18"/>
        <v>8.1920000000000002</v>
      </c>
      <c r="Y93">
        <f t="shared" si="19"/>
        <v>0.77451073083104849</v>
      </c>
      <c r="Z93">
        <f t="shared" si="12"/>
        <v>0.98791503906250011</v>
      </c>
      <c r="AA93" s="3"/>
      <c r="AC93">
        <f t="shared" si="15"/>
        <v>0.42065930757499603</v>
      </c>
      <c r="AD93">
        <f t="shared" si="13"/>
        <v>0.42065930757499603</v>
      </c>
    </row>
    <row r="94" spans="3:30">
      <c r="C94">
        <v>63</v>
      </c>
      <c r="D94">
        <v>88.248999999999995</v>
      </c>
      <c r="E94">
        <v>2.6230000000000002</v>
      </c>
      <c r="F94">
        <v>0</v>
      </c>
      <c r="G94">
        <v>70</v>
      </c>
      <c r="I94">
        <v>63</v>
      </c>
      <c r="J94">
        <v>88.248999999999995</v>
      </c>
      <c r="K94">
        <v>0.28299999999999997</v>
      </c>
      <c r="L94">
        <v>0</v>
      </c>
      <c r="M94">
        <v>8</v>
      </c>
      <c r="O94">
        <f t="shared" si="16"/>
        <v>2.3400000000000003</v>
      </c>
      <c r="P94">
        <f t="shared" si="17"/>
        <v>0.43030525928650248</v>
      </c>
      <c r="R94">
        <v>63</v>
      </c>
      <c r="S94">
        <v>88.248999999999995</v>
      </c>
      <c r="T94">
        <v>8.3759999999999994</v>
      </c>
      <c r="U94">
        <v>0</v>
      </c>
      <c r="V94">
        <v>224</v>
      </c>
      <c r="X94">
        <f t="shared" si="18"/>
        <v>8.093</v>
      </c>
      <c r="Y94">
        <f t="shared" si="19"/>
        <v>0.76515079890328075</v>
      </c>
      <c r="Z94">
        <f t="shared" si="12"/>
        <v>0.99481032991474116</v>
      </c>
      <c r="AA94" s="3"/>
      <c r="AC94">
        <f t="shared" si="15"/>
        <v>0.43210833174955698</v>
      </c>
      <c r="AD94">
        <f t="shared" si="13"/>
        <v>0.43210833174955698</v>
      </c>
    </row>
    <row r="95" spans="3:30">
      <c r="C95">
        <v>64</v>
      </c>
      <c r="D95">
        <v>88.248999999999995</v>
      </c>
      <c r="E95">
        <v>2.5990000000000002</v>
      </c>
      <c r="F95">
        <v>0</v>
      </c>
      <c r="G95">
        <v>77</v>
      </c>
      <c r="I95">
        <v>64</v>
      </c>
      <c r="J95">
        <v>88.248999999999995</v>
      </c>
      <c r="K95">
        <v>0.28599999999999998</v>
      </c>
      <c r="L95">
        <v>0</v>
      </c>
      <c r="M95">
        <v>9</v>
      </c>
      <c r="O95">
        <f t="shared" si="16"/>
        <v>2.3130000000000002</v>
      </c>
      <c r="P95">
        <f t="shared" si="17"/>
        <v>0.42534019860242739</v>
      </c>
      <c r="R95">
        <v>64</v>
      </c>
      <c r="S95">
        <v>88.248999999999995</v>
      </c>
      <c r="T95">
        <v>8.3369999999999997</v>
      </c>
      <c r="U95">
        <v>0</v>
      </c>
      <c r="V95">
        <v>223</v>
      </c>
      <c r="X95">
        <f t="shared" si="18"/>
        <v>8.0510000000000002</v>
      </c>
      <c r="Y95">
        <f t="shared" si="19"/>
        <v>0.76117991869150048</v>
      </c>
      <c r="Z95">
        <f t="shared" si="12"/>
        <v>1.0007452490373867</v>
      </c>
      <c r="AA95" s="3"/>
      <c r="AC95">
        <f t="shared" si="15"/>
        <v>0.42712246638321588</v>
      </c>
      <c r="AD95">
        <f t="shared" si="13"/>
        <v>0.42712246638321588</v>
      </c>
    </row>
    <row r="96" spans="3:30">
      <c r="C96">
        <v>65</v>
      </c>
      <c r="D96">
        <v>88.248999999999995</v>
      </c>
      <c r="E96">
        <v>2.7120000000000002</v>
      </c>
      <c r="F96">
        <v>0</v>
      </c>
      <c r="G96">
        <v>77</v>
      </c>
      <c r="I96">
        <v>65</v>
      </c>
      <c r="J96">
        <v>88.248999999999995</v>
      </c>
      <c r="K96">
        <v>0.28000000000000003</v>
      </c>
      <c r="L96">
        <v>0</v>
      </c>
      <c r="M96">
        <v>7</v>
      </c>
      <c r="O96">
        <f t="shared" si="16"/>
        <v>2.4320000000000004</v>
      </c>
      <c r="P96">
        <f t="shared" ref="P96" si="20">O96/$O$32</f>
        <v>0.44722324383964701</v>
      </c>
      <c r="R96">
        <v>65</v>
      </c>
      <c r="S96">
        <v>88.248999999999995</v>
      </c>
      <c r="T96">
        <v>8.3369999999999997</v>
      </c>
      <c r="U96">
        <v>0</v>
      </c>
      <c r="V96">
        <v>240</v>
      </c>
      <c r="X96">
        <f t="shared" si="18"/>
        <v>8.0570000000000004</v>
      </c>
      <c r="Y96">
        <f t="shared" ref="Y96" si="21">X96/$X$32</f>
        <v>0.76174718729318336</v>
      </c>
      <c r="Z96">
        <f t="shared" si="12"/>
        <v>0</v>
      </c>
      <c r="AA96" s="3"/>
      <c r="AC96">
        <f t="shared" si="15"/>
        <v>0.44909720633116351</v>
      </c>
      <c r="AD96">
        <f t="shared" si="13"/>
        <v>0.44909720633116351</v>
      </c>
    </row>
    <row r="100" spans="1:30" s="4" customFormat="1"/>
    <row r="101" spans="1:30">
      <c r="A101" s="1" t="s">
        <v>17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/>
      <c r="I101" s="1" t="s">
        <v>7</v>
      </c>
      <c r="J101" s="1" t="s">
        <v>3</v>
      </c>
      <c r="K101" s="1" t="s">
        <v>4</v>
      </c>
      <c r="L101" s="1" t="s">
        <v>5</v>
      </c>
      <c r="M101" s="1" t="s">
        <v>6</v>
      </c>
      <c r="O101" s="1" t="s">
        <v>8</v>
      </c>
      <c r="P101" s="1" t="s">
        <v>9</v>
      </c>
      <c r="R101" s="1" t="s">
        <v>10</v>
      </c>
      <c r="S101" s="2" t="s">
        <v>3</v>
      </c>
      <c r="T101" s="2" t="s">
        <v>4</v>
      </c>
      <c r="U101" s="2" t="s">
        <v>5</v>
      </c>
      <c r="V101" s="2" t="s">
        <v>6</v>
      </c>
      <c r="W101" s="3"/>
      <c r="X101" s="2" t="s">
        <v>8</v>
      </c>
      <c r="Y101" s="2" t="s">
        <v>9</v>
      </c>
      <c r="Z101" s="2" t="s">
        <v>21</v>
      </c>
      <c r="AA101" s="2" t="s">
        <v>22</v>
      </c>
      <c r="AC101" s="1" t="s">
        <v>20</v>
      </c>
      <c r="AD101" s="1" t="s">
        <v>23</v>
      </c>
    </row>
    <row r="102" spans="1:30">
      <c r="B102">
        <v>0</v>
      </c>
      <c r="C102">
        <v>1</v>
      </c>
      <c r="D102">
        <v>109.256</v>
      </c>
      <c r="E102">
        <v>8.6709999999999994</v>
      </c>
      <c r="F102">
        <v>0</v>
      </c>
      <c r="G102">
        <v>255</v>
      </c>
      <c r="I102">
        <v>1</v>
      </c>
      <c r="J102">
        <v>109.256</v>
      </c>
      <c r="K102">
        <v>0.35799999999999998</v>
      </c>
      <c r="L102">
        <v>0</v>
      </c>
      <c r="M102">
        <v>13</v>
      </c>
      <c r="O102">
        <f t="shared" ref="O102:O133" si="22">E102-K102</f>
        <v>8.3129999999999988</v>
      </c>
      <c r="P102">
        <f t="shared" ref="P102:P133" si="23">O102/$O$102</f>
        <v>1</v>
      </c>
      <c r="R102">
        <v>1</v>
      </c>
      <c r="S102">
        <v>109.256</v>
      </c>
      <c r="T102">
        <v>4.28</v>
      </c>
      <c r="U102">
        <v>0</v>
      </c>
      <c r="V102">
        <v>71</v>
      </c>
      <c r="X102">
        <f t="shared" ref="X102:X133" si="24">T102-K102</f>
        <v>3.9220000000000002</v>
      </c>
      <c r="Y102">
        <f t="shared" ref="Y102:Y133" si="25">X102/$X$102</f>
        <v>1</v>
      </c>
      <c r="Z102">
        <f>Y103/Y102</f>
        <v>1.0045894951555328</v>
      </c>
      <c r="AA102">
        <f>AVERAGE(Z102:Z195)</f>
        <v>0.99905976430304155</v>
      </c>
      <c r="AC102">
        <f>P102</f>
        <v>1</v>
      </c>
      <c r="AD102">
        <f>AC102/$AC$102</f>
        <v>1</v>
      </c>
    </row>
    <row r="103" spans="1:30">
      <c r="B103">
        <f>B102+0.5</f>
        <v>0.5</v>
      </c>
      <c r="C103">
        <v>2</v>
      </c>
      <c r="D103">
        <v>109.256</v>
      </c>
      <c r="E103">
        <v>8.6780000000000008</v>
      </c>
      <c r="F103">
        <v>0</v>
      </c>
      <c r="G103">
        <v>255</v>
      </c>
      <c r="I103">
        <v>2</v>
      </c>
      <c r="J103">
        <v>109.256</v>
      </c>
      <c r="K103">
        <v>0.374</v>
      </c>
      <c r="L103">
        <v>0</v>
      </c>
      <c r="M103">
        <v>11</v>
      </c>
      <c r="O103">
        <f t="shared" si="22"/>
        <v>8.3040000000000003</v>
      </c>
      <c r="P103">
        <f t="shared" si="23"/>
        <v>0.99891735835438489</v>
      </c>
      <c r="R103">
        <v>2</v>
      </c>
      <c r="S103">
        <v>109.256</v>
      </c>
      <c r="T103">
        <v>4.3140000000000001</v>
      </c>
      <c r="U103">
        <v>0</v>
      </c>
      <c r="V103">
        <v>68</v>
      </c>
      <c r="X103">
        <f t="shared" si="24"/>
        <v>3.94</v>
      </c>
      <c r="Y103">
        <f t="shared" si="25"/>
        <v>1.0045894951555328</v>
      </c>
      <c r="Z103">
        <f t="shared" ref="Z103:Z166" si="26">Y104/Y103</f>
        <v>0.97918781725888338</v>
      </c>
      <c r="AA103" s="3"/>
      <c r="AC103">
        <f>P103/$AA$102</f>
        <v>0.9998574600301755</v>
      </c>
      <c r="AD103">
        <f>AC103/$AC$102</f>
        <v>0.9998574600301755</v>
      </c>
    </row>
    <row r="104" spans="1:30">
      <c r="B104">
        <f t="shared" ref="B104:B137" si="27">B103+0.5</f>
        <v>1</v>
      </c>
      <c r="C104">
        <v>3</v>
      </c>
      <c r="D104">
        <v>109.256</v>
      </c>
      <c r="E104">
        <v>8.6519999999999992</v>
      </c>
      <c r="F104">
        <v>0</v>
      </c>
      <c r="G104">
        <v>255</v>
      </c>
      <c r="I104">
        <v>3</v>
      </c>
      <c r="J104">
        <v>109.256</v>
      </c>
      <c r="K104">
        <v>0.38200000000000001</v>
      </c>
      <c r="L104">
        <v>0</v>
      </c>
      <c r="M104">
        <v>10</v>
      </c>
      <c r="O104">
        <f t="shared" si="22"/>
        <v>8.27</v>
      </c>
      <c r="P104">
        <f t="shared" si="23"/>
        <v>0.99482737880428251</v>
      </c>
      <c r="R104">
        <v>3</v>
      </c>
      <c r="S104">
        <v>109.256</v>
      </c>
      <c r="T104">
        <v>4.24</v>
      </c>
      <c r="U104">
        <v>0</v>
      </c>
      <c r="V104">
        <v>63</v>
      </c>
      <c r="X104">
        <f t="shared" si="24"/>
        <v>3.8580000000000001</v>
      </c>
      <c r="Y104">
        <f t="shared" si="25"/>
        <v>0.98368179500254971</v>
      </c>
      <c r="Z104">
        <f t="shared" si="26"/>
        <v>0.98963193364437529</v>
      </c>
      <c r="AA104" s="3"/>
      <c r="AC104">
        <f t="shared" ref="AC104:AC167" si="28">P104/$AA$102</f>
        <v>0.99576363131617895</v>
      </c>
      <c r="AD104">
        <f t="shared" ref="AD104:AD167" si="29">AC104/$AC$102</f>
        <v>0.99576363131617895</v>
      </c>
    </row>
    <row r="105" spans="1:30">
      <c r="B105">
        <f t="shared" si="27"/>
        <v>1.5</v>
      </c>
      <c r="C105">
        <v>4</v>
      </c>
      <c r="D105">
        <v>109.256</v>
      </c>
      <c r="E105">
        <v>8.4380000000000006</v>
      </c>
      <c r="F105">
        <v>0</v>
      </c>
      <c r="G105">
        <v>255</v>
      </c>
      <c r="I105">
        <v>4</v>
      </c>
      <c r="J105">
        <v>109.256</v>
      </c>
      <c r="K105">
        <v>0.39200000000000002</v>
      </c>
      <c r="L105">
        <v>0</v>
      </c>
      <c r="M105">
        <v>12</v>
      </c>
      <c r="O105">
        <f t="shared" si="22"/>
        <v>8.0460000000000012</v>
      </c>
      <c r="P105">
        <f t="shared" si="23"/>
        <v>0.96788163118007964</v>
      </c>
      <c r="R105">
        <v>4</v>
      </c>
      <c r="S105">
        <v>109.256</v>
      </c>
      <c r="T105">
        <v>4.21</v>
      </c>
      <c r="U105">
        <v>0</v>
      </c>
      <c r="V105">
        <v>69</v>
      </c>
      <c r="X105">
        <f t="shared" si="24"/>
        <v>3.8180000000000001</v>
      </c>
      <c r="Y105">
        <f t="shared" si="25"/>
        <v>0.97348291687914323</v>
      </c>
      <c r="Z105">
        <f t="shared" si="26"/>
        <v>0.99633315872184403</v>
      </c>
      <c r="AA105" s="3"/>
      <c r="AC105">
        <f t="shared" si="28"/>
        <v>0.96879252449455588</v>
      </c>
      <c r="AD105">
        <f t="shared" si="29"/>
        <v>0.96879252449455588</v>
      </c>
    </row>
    <row r="106" spans="1:30">
      <c r="B106">
        <f t="shared" si="27"/>
        <v>2</v>
      </c>
      <c r="C106">
        <v>5</v>
      </c>
      <c r="D106">
        <v>109.256</v>
      </c>
      <c r="E106">
        <v>8.3140000000000001</v>
      </c>
      <c r="F106">
        <v>0</v>
      </c>
      <c r="G106">
        <v>255</v>
      </c>
      <c r="I106">
        <v>5</v>
      </c>
      <c r="J106">
        <v>109.256</v>
      </c>
      <c r="K106">
        <v>0.372</v>
      </c>
      <c r="L106">
        <v>0</v>
      </c>
      <c r="M106">
        <v>11</v>
      </c>
      <c r="O106">
        <f t="shared" si="22"/>
        <v>7.9420000000000002</v>
      </c>
      <c r="P106">
        <f t="shared" si="23"/>
        <v>0.95537110549741389</v>
      </c>
      <c r="R106">
        <v>5</v>
      </c>
      <c r="S106">
        <v>109.256</v>
      </c>
      <c r="T106">
        <v>4.1760000000000002</v>
      </c>
      <c r="U106">
        <v>0</v>
      </c>
      <c r="V106">
        <v>87</v>
      </c>
      <c r="X106">
        <f t="shared" si="24"/>
        <v>3.8040000000000003</v>
      </c>
      <c r="Y106">
        <f t="shared" si="25"/>
        <v>0.96991330953595112</v>
      </c>
      <c r="Z106">
        <f t="shared" si="26"/>
        <v>1.0254994742376444</v>
      </c>
      <c r="AA106" s="3"/>
      <c r="AC106">
        <f t="shared" si="28"/>
        <v>0.9562702248988022</v>
      </c>
      <c r="AD106">
        <f t="shared" si="29"/>
        <v>0.9562702248988022</v>
      </c>
    </row>
    <row r="107" spans="1:30">
      <c r="B107">
        <f t="shared" si="27"/>
        <v>2.5</v>
      </c>
      <c r="C107">
        <v>6</v>
      </c>
      <c r="D107">
        <v>109.256</v>
      </c>
      <c r="E107">
        <v>3.363</v>
      </c>
      <c r="F107">
        <v>0</v>
      </c>
      <c r="G107">
        <v>95</v>
      </c>
      <c r="I107">
        <v>6</v>
      </c>
      <c r="J107">
        <v>109.256</v>
      </c>
      <c r="K107">
        <v>0.36799999999999999</v>
      </c>
      <c r="L107">
        <v>0</v>
      </c>
      <c r="M107">
        <v>12</v>
      </c>
      <c r="O107">
        <f t="shared" si="22"/>
        <v>2.9950000000000001</v>
      </c>
      <c r="P107">
        <f t="shared" si="23"/>
        <v>0.36027908095753647</v>
      </c>
      <c r="R107">
        <v>6</v>
      </c>
      <c r="S107">
        <v>109.256</v>
      </c>
      <c r="T107">
        <v>4.2690000000000001</v>
      </c>
      <c r="U107">
        <v>0</v>
      </c>
      <c r="V107">
        <v>74</v>
      </c>
      <c r="X107">
        <f t="shared" si="24"/>
        <v>3.9010000000000002</v>
      </c>
      <c r="Y107">
        <f t="shared" si="25"/>
        <v>0.9946455889852116</v>
      </c>
      <c r="Z107">
        <f t="shared" si="26"/>
        <v>0.99436042040502448</v>
      </c>
      <c r="AA107" s="3"/>
      <c r="AC107">
        <f t="shared" si="28"/>
        <v>0.36061814701232847</v>
      </c>
      <c r="AD107">
        <f t="shared" si="29"/>
        <v>0.36061814701232847</v>
      </c>
    </row>
    <row r="108" spans="1:30">
      <c r="B108">
        <f t="shared" si="27"/>
        <v>3</v>
      </c>
      <c r="C108">
        <v>7</v>
      </c>
      <c r="D108">
        <v>109.256</v>
      </c>
      <c r="E108">
        <v>3.528</v>
      </c>
      <c r="F108">
        <v>0</v>
      </c>
      <c r="G108">
        <v>77</v>
      </c>
      <c r="I108">
        <v>7</v>
      </c>
      <c r="J108">
        <v>109.256</v>
      </c>
      <c r="K108">
        <v>0.35299999999999998</v>
      </c>
      <c r="L108">
        <v>0</v>
      </c>
      <c r="M108">
        <v>10</v>
      </c>
      <c r="O108">
        <f t="shared" si="22"/>
        <v>3.1749999999999998</v>
      </c>
      <c r="P108">
        <f t="shared" si="23"/>
        <v>0.38193191386984243</v>
      </c>
      <c r="R108">
        <v>7</v>
      </c>
      <c r="S108">
        <v>109.256</v>
      </c>
      <c r="T108">
        <v>4.2320000000000002</v>
      </c>
      <c r="U108">
        <v>0</v>
      </c>
      <c r="V108">
        <v>62</v>
      </c>
      <c r="X108">
        <f t="shared" si="24"/>
        <v>3.8790000000000004</v>
      </c>
      <c r="Y108">
        <f t="shared" si="25"/>
        <v>0.98903620601733822</v>
      </c>
      <c r="Z108">
        <f t="shared" si="26"/>
        <v>0.99664862077855088</v>
      </c>
      <c r="AA108" s="3"/>
      <c r="AC108">
        <f t="shared" si="28"/>
        <v>0.38229135785113277</v>
      </c>
      <c r="AD108">
        <f t="shared" si="29"/>
        <v>0.38229135785113277</v>
      </c>
    </row>
    <row r="109" spans="1:30">
      <c r="B109">
        <f t="shared" si="27"/>
        <v>3.5</v>
      </c>
      <c r="C109">
        <v>8</v>
      </c>
      <c r="D109">
        <v>109.256</v>
      </c>
      <c r="E109">
        <v>3.6379999999999999</v>
      </c>
      <c r="F109">
        <v>0</v>
      </c>
      <c r="G109">
        <v>76</v>
      </c>
      <c r="I109">
        <v>8</v>
      </c>
      <c r="J109">
        <v>109.256</v>
      </c>
      <c r="K109">
        <v>0.38100000000000001</v>
      </c>
      <c r="L109">
        <v>0</v>
      </c>
      <c r="M109">
        <v>13</v>
      </c>
      <c r="O109">
        <f t="shared" si="22"/>
        <v>3.2569999999999997</v>
      </c>
      <c r="P109">
        <f t="shared" si="23"/>
        <v>0.39179598219655964</v>
      </c>
      <c r="R109">
        <v>8</v>
      </c>
      <c r="S109">
        <v>109.256</v>
      </c>
      <c r="T109">
        <v>4.2469999999999999</v>
      </c>
      <c r="U109">
        <v>0</v>
      </c>
      <c r="V109">
        <v>71</v>
      </c>
      <c r="X109">
        <f t="shared" si="24"/>
        <v>3.8659999999999997</v>
      </c>
      <c r="Y109">
        <f t="shared" si="25"/>
        <v>0.98572157062723087</v>
      </c>
      <c r="Z109">
        <f t="shared" si="26"/>
        <v>1.0113812726332128</v>
      </c>
      <c r="AA109" s="3"/>
      <c r="AC109">
        <f t="shared" si="28"/>
        <v>0.39216470945547705</v>
      </c>
      <c r="AD109">
        <f t="shared" si="29"/>
        <v>0.39216470945547705</v>
      </c>
    </row>
    <row r="110" spans="1:30">
      <c r="B110">
        <f t="shared" si="27"/>
        <v>4</v>
      </c>
      <c r="C110">
        <v>9</v>
      </c>
      <c r="D110">
        <v>109.256</v>
      </c>
      <c r="E110">
        <v>3.923</v>
      </c>
      <c r="F110">
        <v>0</v>
      </c>
      <c r="G110">
        <v>93</v>
      </c>
      <c r="I110">
        <v>9</v>
      </c>
      <c r="J110">
        <v>109.256</v>
      </c>
      <c r="K110">
        <v>0.38900000000000001</v>
      </c>
      <c r="L110">
        <v>0</v>
      </c>
      <c r="M110">
        <v>13</v>
      </c>
      <c r="O110">
        <f t="shared" si="22"/>
        <v>3.5339999999999998</v>
      </c>
      <c r="P110">
        <f t="shared" si="23"/>
        <v>0.42511728617827504</v>
      </c>
      <c r="R110">
        <v>9</v>
      </c>
      <c r="S110">
        <v>109.256</v>
      </c>
      <c r="T110">
        <v>4.2990000000000004</v>
      </c>
      <c r="U110">
        <v>0</v>
      </c>
      <c r="V110">
        <v>71</v>
      </c>
      <c r="X110">
        <f t="shared" si="24"/>
        <v>3.91</v>
      </c>
      <c r="Y110">
        <f t="shared" si="25"/>
        <v>0.99694033656297809</v>
      </c>
      <c r="Z110">
        <f t="shared" si="26"/>
        <v>1.021227621483376</v>
      </c>
      <c r="AA110" s="3"/>
      <c r="AC110">
        <f t="shared" si="28"/>
        <v>0.42551737280185931</v>
      </c>
      <c r="AD110">
        <f t="shared" si="29"/>
        <v>0.42551737280185931</v>
      </c>
    </row>
    <row r="111" spans="1:30">
      <c r="B111">
        <f t="shared" si="27"/>
        <v>4.5</v>
      </c>
      <c r="C111">
        <v>10</v>
      </c>
      <c r="D111">
        <v>109.256</v>
      </c>
      <c r="E111">
        <v>4.0170000000000003</v>
      </c>
      <c r="F111">
        <v>0</v>
      </c>
      <c r="G111">
        <v>77</v>
      </c>
      <c r="I111">
        <v>10</v>
      </c>
      <c r="J111">
        <v>109.256</v>
      </c>
      <c r="K111">
        <v>0.36</v>
      </c>
      <c r="L111">
        <v>0</v>
      </c>
      <c r="M111">
        <v>10</v>
      </c>
      <c r="O111">
        <f t="shared" si="22"/>
        <v>3.6570000000000005</v>
      </c>
      <c r="P111">
        <f t="shared" si="23"/>
        <v>0.43991338866835089</v>
      </c>
      <c r="R111">
        <v>10</v>
      </c>
      <c r="S111">
        <v>109.256</v>
      </c>
      <c r="T111">
        <v>4.3529999999999998</v>
      </c>
      <c r="U111">
        <v>0</v>
      </c>
      <c r="V111">
        <v>69</v>
      </c>
      <c r="X111">
        <f t="shared" si="24"/>
        <v>3.9929999999999999</v>
      </c>
      <c r="Y111">
        <f t="shared" si="25"/>
        <v>1.0181030086690463</v>
      </c>
      <c r="Z111">
        <f t="shared" si="26"/>
        <v>0.98973203105434504</v>
      </c>
      <c r="AA111" s="3"/>
      <c r="AC111">
        <f t="shared" si="28"/>
        <v>0.44032740020837574</v>
      </c>
      <c r="AD111">
        <f t="shared" si="29"/>
        <v>0.44032740020837574</v>
      </c>
    </row>
    <row r="112" spans="1:30">
      <c r="B112">
        <f t="shared" si="27"/>
        <v>5</v>
      </c>
      <c r="C112">
        <v>11</v>
      </c>
      <c r="D112">
        <v>109.256</v>
      </c>
      <c r="E112">
        <v>4.0209999999999999</v>
      </c>
      <c r="F112">
        <v>0</v>
      </c>
      <c r="G112">
        <v>84</v>
      </c>
      <c r="I112">
        <v>11</v>
      </c>
      <c r="J112">
        <v>109.256</v>
      </c>
      <c r="K112">
        <v>0.36499999999999999</v>
      </c>
      <c r="L112">
        <v>0</v>
      </c>
      <c r="M112">
        <v>11</v>
      </c>
      <c r="O112">
        <f t="shared" si="22"/>
        <v>3.6559999999999997</v>
      </c>
      <c r="P112">
        <f t="shared" si="23"/>
        <v>0.4397930951521713</v>
      </c>
      <c r="R112">
        <v>11</v>
      </c>
      <c r="S112">
        <v>109.256</v>
      </c>
      <c r="T112">
        <v>4.3170000000000002</v>
      </c>
      <c r="U112">
        <v>0</v>
      </c>
      <c r="V112">
        <v>73</v>
      </c>
      <c r="X112">
        <f t="shared" si="24"/>
        <v>3.952</v>
      </c>
      <c r="Y112">
        <f t="shared" si="25"/>
        <v>1.0076491585925547</v>
      </c>
      <c r="Z112">
        <f t="shared" si="26"/>
        <v>0.98507085020242924</v>
      </c>
      <c r="AA112" s="3"/>
      <c r="AC112">
        <f t="shared" si="28"/>
        <v>0.44020699348149334</v>
      </c>
      <c r="AD112">
        <f t="shared" si="29"/>
        <v>0.44020699348149334</v>
      </c>
    </row>
    <row r="113" spans="2:30">
      <c r="B113">
        <f t="shared" si="27"/>
        <v>5.5</v>
      </c>
      <c r="C113">
        <v>12</v>
      </c>
      <c r="D113">
        <v>109.256</v>
      </c>
      <c r="E113">
        <v>4.1059999999999999</v>
      </c>
      <c r="F113">
        <v>0</v>
      </c>
      <c r="G113">
        <v>96</v>
      </c>
      <c r="I113">
        <v>12</v>
      </c>
      <c r="J113">
        <v>109.256</v>
      </c>
      <c r="K113">
        <v>0.35699999999999998</v>
      </c>
      <c r="L113">
        <v>0</v>
      </c>
      <c r="M113">
        <v>10</v>
      </c>
      <c r="O113">
        <f t="shared" si="22"/>
        <v>3.7489999999999997</v>
      </c>
      <c r="P113">
        <f t="shared" si="23"/>
        <v>0.45098039215686275</v>
      </c>
      <c r="R113">
        <v>12</v>
      </c>
      <c r="S113">
        <v>109.256</v>
      </c>
      <c r="T113">
        <v>4.25</v>
      </c>
      <c r="U113">
        <v>0</v>
      </c>
      <c r="V113">
        <v>77</v>
      </c>
      <c r="X113">
        <f t="shared" si="24"/>
        <v>3.8929999999999998</v>
      </c>
      <c r="Y113">
        <f t="shared" si="25"/>
        <v>0.99260581336053022</v>
      </c>
      <c r="Z113">
        <f t="shared" si="26"/>
        <v>1.0043668122270744</v>
      </c>
      <c r="AA113" s="3"/>
      <c r="AC113">
        <f t="shared" si="28"/>
        <v>0.45140481908154229</v>
      </c>
      <c r="AD113">
        <f t="shared" si="29"/>
        <v>0.45140481908154229</v>
      </c>
    </row>
    <row r="114" spans="2:30">
      <c r="B114">
        <f t="shared" si="27"/>
        <v>6</v>
      </c>
      <c r="C114">
        <v>13</v>
      </c>
      <c r="D114">
        <v>109.256</v>
      </c>
      <c r="E114">
        <v>4.1369999999999996</v>
      </c>
      <c r="F114">
        <v>0</v>
      </c>
      <c r="G114">
        <v>101</v>
      </c>
      <c r="I114">
        <v>13</v>
      </c>
      <c r="J114">
        <v>109.256</v>
      </c>
      <c r="K114">
        <v>0.39100000000000001</v>
      </c>
      <c r="L114">
        <v>0</v>
      </c>
      <c r="M114">
        <v>12</v>
      </c>
      <c r="O114">
        <f t="shared" si="22"/>
        <v>3.7459999999999996</v>
      </c>
      <c r="P114">
        <f t="shared" si="23"/>
        <v>0.45061951160832431</v>
      </c>
      <c r="R114">
        <v>13</v>
      </c>
      <c r="S114">
        <v>109.256</v>
      </c>
      <c r="T114">
        <v>4.3010000000000002</v>
      </c>
      <c r="U114">
        <v>0</v>
      </c>
      <c r="V114">
        <v>80</v>
      </c>
      <c r="X114">
        <f t="shared" si="24"/>
        <v>3.91</v>
      </c>
      <c r="Y114">
        <f t="shared" si="25"/>
        <v>0.99694033656297809</v>
      </c>
      <c r="Z114">
        <f t="shared" si="26"/>
        <v>0.979539641943734</v>
      </c>
      <c r="AA114" s="3"/>
      <c r="AC114">
        <f t="shared" si="28"/>
        <v>0.45104359890089551</v>
      </c>
      <c r="AD114">
        <f t="shared" si="29"/>
        <v>0.45104359890089551</v>
      </c>
    </row>
    <row r="115" spans="2:30">
      <c r="B115">
        <f t="shared" si="27"/>
        <v>6.5</v>
      </c>
      <c r="C115">
        <v>14</v>
      </c>
      <c r="D115">
        <v>109.256</v>
      </c>
      <c r="E115">
        <v>4.2949999999999999</v>
      </c>
      <c r="F115">
        <v>0</v>
      </c>
      <c r="G115">
        <v>94</v>
      </c>
      <c r="I115">
        <v>14</v>
      </c>
      <c r="J115">
        <v>109.256</v>
      </c>
      <c r="K115">
        <v>0.36099999999999999</v>
      </c>
      <c r="L115">
        <v>0</v>
      </c>
      <c r="M115">
        <v>19</v>
      </c>
      <c r="O115">
        <f t="shared" si="22"/>
        <v>3.9340000000000002</v>
      </c>
      <c r="P115">
        <f t="shared" si="23"/>
        <v>0.47323469265006624</v>
      </c>
      <c r="R115">
        <v>14</v>
      </c>
      <c r="S115">
        <v>109.256</v>
      </c>
      <c r="T115">
        <v>4.1909999999999998</v>
      </c>
      <c r="U115">
        <v>0</v>
      </c>
      <c r="V115">
        <v>70</v>
      </c>
      <c r="X115">
        <f t="shared" si="24"/>
        <v>3.83</v>
      </c>
      <c r="Y115">
        <f t="shared" si="25"/>
        <v>0.97654258031616525</v>
      </c>
      <c r="Z115">
        <f t="shared" si="26"/>
        <v>1.0193211488250653</v>
      </c>
      <c r="AA115" s="3"/>
      <c r="AC115">
        <f t="shared" si="28"/>
        <v>0.47368006355475795</v>
      </c>
      <c r="AD115">
        <f t="shared" si="29"/>
        <v>0.47368006355475795</v>
      </c>
    </row>
    <row r="116" spans="2:30">
      <c r="B116">
        <f t="shared" si="27"/>
        <v>7</v>
      </c>
      <c r="C116">
        <v>15</v>
      </c>
      <c r="D116">
        <v>109.256</v>
      </c>
      <c r="E116">
        <v>4.4530000000000003</v>
      </c>
      <c r="F116">
        <v>0</v>
      </c>
      <c r="G116">
        <v>110</v>
      </c>
      <c r="I116">
        <v>15</v>
      </c>
      <c r="J116">
        <v>109.256</v>
      </c>
      <c r="K116">
        <v>0.38400000000000001</v>
      </c>
      <c r="L116">
        <v>0</v>
      </c>
      <c r="M116">
        <v>11</v>
      </c>
      <c r="O116">
        <f t="shared" si="22"/>
        <v>4.069</v>
      </c>
      <c r="P116">
        <f t="shared" si="23"/>
        <v>0.48947431733429575</v>
      </c>
      <c r="R116">
        <v>15</v>
      </c>
      <c r="S116">
        <v>109.256</v>
      </c>
      <c r="T116">
        <v>4.2880000000000003</v>
      </c>
      <c r="U116">
        <v>0</v>
      </c>
      <c r="V116">
        <v>69</v>
      </c>
      <c r="X116">
        <f t="shared" si="24"/>
        <v>3.9040000000000004</v>
      </c>
      <c r="Y116">
        <f t="shared" si="25"/>
        <v>0.99541050484446714</v>
      </c>
      <c r="Z116">
        <f t="shared" si="26"/>
        <v>1.009733606557377</v>
      </c>
      <c r="AA116" s="3"/>
      <c r="AC116">
        <f t="shared" si="28"/>
        <v>0.48993497168386124</v>
      </c>
      <c r="AD116">
        <f t="shared" si="29"/>
        <v>0.48993497168386124</v>
      </c>
    </row>
    <row r="117" spans="2:30">
      <c r="B117">
        <f t="shared" si="27"/>
        <v>7.5</v>
      </c>
      <c r="C117">
        <v>16</v>
      </c>
      <c r="D117">
        <v>109.256</v>
      </c>
      <c r="E117">
        <v>4.3520000000000003</v>
      </c>
      <c r="F117">
        <v>0</v>
      </c>
      <c r="G117">
        <v>92</v>
      </c>
      <c r="I117">
        <v>16</v>
      </c>
      <c r="J117">
        <v>109.256</v>
      </c>
      <c r="K117">
        <v>0.38400000000000001</v>
      </c>
      <c r="L117">
        <v>0</v>
      </c>
      <c r="M117">
        <v>12</v>
      </c>
      <c r="O117">
        <f t="shared" si="22"/>
        <v>3.9680000000000004</v>
      </c>
      <c r="P117">
        <f t="shared" si="23"/>
        <v>0.47732467220016855</v>
      </c>
      <c r="R117">
        <v>16</v>
      </c>
      <c r="S117">
        <v>109.256</v>
      </c>
      <c r="T117">
        <v>4.3259999999999996</v>
      </c>
      <c r="U117">
        <v>0</v>
      </c>
      <c r="V117">
        <v>73</v>
      </c>
      <c r="X117">
        <f t="shared" si="24"/>
        <v>3.9419999999999997</v>
      </c>
      <c r="Y117">
        <f t="shared" si="25"/>
        <v>1.0050994390617032</v>
      </c>
      <c r="Z117">
        <f t="shared" si="26"/>
        <v>0.98630136986301364</v>
      </c>
      <c r="AA117" s="3"/>
      <c r="AC117">
        <f t="shared" si="28"/>
        <v>0.47777389226875444</v>
      </c>
      <c r="AD117">
        <f t="shared" si="29"/>
        <v>0.47777389226875444</v>
      </c>
    </row>
    <row r="118" spans="2:30">
      <c r="B118">
        <f t="shared" si="27"/>
        <v>8</v>
      </c>
      <c r="C118">
        <v>17</v>
      </c>
      <c r="D118">
        <v>109.256</v>
      </c>
      <c r="E118">
        <v>4.3639999999999999</v>
      </c>
      <c r="F118">
        <v>0</v>
      </c>
      <c r="G118">
        <v>98</v>
      </c>
      <c r="I118">
        <v>17</v>
      </c>
      <c r="J118">
        <v>109.256</v>
      </c>
      <c r="K118">
        <v>0.377</v>
      </c>
      <c r="L118">
        <v>0</v>
      </c>
      <c r="M118">
        <v>13</v>
      </c>
      <c r="O118">
        <f t="shared" si="22"/>
        <v>3.9870000000000001</v>
      </c>
      <c r="P118">
        <f t="shared" si="23"/>
        <v>0.47961024900757859</v>
      </c>
      <c r="R118">
        <v>17</v>
      </c>
      <c r="S118">
        <v>109.256</v>
      </c>
      <c r="T118">
        <v>4.2649999999999997</v>
      </c>
      <c r="U118">
        <v>0</v>
      </c>
      <c r="V118">
        <v>76</v>
      </c>
      <c r="X118">
        <f t="shared" si="24"/>
        <v>3.8879999999999999</v>
      </c>
      <c r="Y118">
        <f t="shared" si="25"/>
        <v>0.99133095359510448</v>
      </c>
      <c r="Z118">
        <f t="shared" si="26"/>
        <v>0.99151234567901225</v>
      </c>
      <c r="AA118" s="3"/>
      <c r="AC118">
        <f t="shared" si="28"/>
        <v>0.48006162007951708</v>
      </c>
      <c r="AD118">
        <f t="shared" si="29"/>
        <v>0.48006162007951708</v>
      </c>
    </row>
    <row r="119" spans="2:30">
      <c r="B119">
        <f t="shared" si="27"/>
        <v>8.5</v>
      </c>
      <c r="C119">
        <v>18</v>
      </c>
      <c r="D119">
        <v>109.256</v>
      </c>
      <c r="E119">
        <v>4.4870000000000001</v>
      </c>
      <c r="F119">
        <v>0</v>
      </c>
      <c r="G119">
        <v>105</v>
      </c>
      <c r="I119">
        <v>18</v>
      </c>
      <c r="J119">
        <v>109.256</v>
      </c>
      <c r="K119">
        <v>0.33800000000000002</v>
      </c>
      <c r="L119">
        <v>0</v>
      </c>
      <c r="M119">
        <v>11</v>
      </c>
      <c r="O119">
        <f t="shared" si="22"/>
        <v>4.149</v>
      </c>
      <c r="P119">
        <f t="shared" si="23"/>
        <v>0.499097798628654</v>
      </c>
      <c r="R119">
        <v>18</v>
      </c>
      <c r="S119">
        <v>109.256</v>
      </c>
      <c r="T119">
        <v>4.1929999999999996</v>
      </c>
      <c r="U119">
        <v>0</v>
      </c>
      <c r="V119">
        <v>61</v>
      </c>
      <c r="X119">
        <f t="shared" si="24"/>
        <v>3.8549999999999995</v>
      </c>
      <c r="Y119">
        <f t="shared" si="25"/>
        <v>0.98291687914329406</v>
      </c>
      <c r="Z119">
        <f t="shared" si="26"/>
        <v>0.97821011673151748</v>
      </c>
      <c r="AA119" s="3"/>
      <c r="AC119">
        <f t="shared" si="28"/>
        <v>0.49956750983444098</v>
      </c>
      <c r="AD119">
        <f t="shared" si="29"/>
        <v>0.49956750983444098</v>
      </c>
    </row>
    <row r="120" spans="2:30">
      <c r="B120">
        <f t="shared" si="27"/>
        <v>9</v>
      </c>
      <c r="C120">
        <v>19</v>
      </c>
      <c r="D120">
        <v>109.256</v>
      </c>
      <c r="E120">
        <v>4.5389999999999997</v>
      </c>
      <c r="F120">
        <v>0</v>
      </c>
      <c r="G120">
        <v>103</v>
      </c>
      <c r="I120">
        <v>19</v>
      </c>
      <c r="J120">
        <v>109.256</v>
      </c>
      <c r="K120">
        <v>0.35799999999999998</v>
      </c>
      <c r="L120">
        <v>0</v>
      </c>
      <c r="M120">
        <v>13</v>
      </c>
      <c r="O120">
        <f t="shared" si="22"/>
        <v>4.181</v>
      </c>
      <c r="P120">
        <f t="shared" si="23"/>
        <v>0.5029471911463973</v>
      </c>
      <c r="R120">
        <v>19</v>
      </c>
      <c r="S120">
        <v>109.256</v>
      </c>
      <c r="T120">
        <v>4.1289999999999996</v>
      </c>
      <c r="U120">
        <v>0</v>
      </c>
      <c r="V120">
        <v>59</v>
      </c>
      <c r="X120">
        <f t="shared" si="24"/>
        <v>3.7709999999999995</v>
      </c>
      <c r="Y120">
        <f t="shared" si="25"/>
        <v>0.96149923508414059</v>
      </c>
      <c r="Z120">
        <f t="shared" si="26"/>
        <v>0.99708300185627174</v>
      </c>
      <c r="AA120" s="3"/>
      <c r="AC120">
        <f t="shared" si="28"/>
        <v>0.50342052509467283</v>
      </c>
      <c r="AD120">
        <f t="shared" si="29"/>
        <v>0.50342052509467283</v>
      </c>
    </row>
    <row r="121" spans="2:30">
      <c r="B121">
        <f t="shared" si="27"/>
        <v>9.5</v>
      </c>
      <c r="C121">
        <v>20</v>
      </c>
      <c r="D121">
        <v>109.256</v>
      </c>
      <c r="E121">
        <v>4.5419999999999998</v>
      </c>
      <c r="F121">
        <v>0</v>
      </c>
      <c r="G121">
        <v>94</v>
      </c>
      <c r="I121">
        <v>20</v>
      </c>
      <c r="J121">
        <v>109.256</v>
      </c>
      <c r="K121">
        <v>0.34399999999999997</v>
      </c>
      <c r="L121">
        <v>0</v>
      </c>
      <c r="M121">
        <v>11</v>
      </c>
      <c r="O121">
        <f t="shared" si="22"/>
        <v>4.1979999999999995</v>
      </c>
      <c r="P121">
        <f t="shared" si="23"/>
        <v>0.50499218092144837</v>
      </c>
      <c r="R121">
        <v>20</v>
      </c>
      <c r="S121">
        <v>109.256</v>
      </c>
      <c r="T121">
        <v>4.1040000000000001</v>
      </c>
      <c r="U121">
        <v>0</v>
      </c>
      <c r="V121">
        <v>68</v>
      </c>
      <c r="X121">
        <f t="shared" si="24"/>
        <v>3.7600000000000002</v>
      </c>
      <c r="Y121">
        <f t="shared" si="25"/>
        <v>0.95869454360020401</v>
      </c>
      <c r="Z121">
        <f t="shared" si="26"/>
        <v>0.97606382978723383</v>
      </c>
      <c r="AA121" s="3"/>
      <c r="AC121">
        <f t="shared" si="28"/>
        <v>0.50546743945167105</v>
      </c>
      <c r="AD121">
        <f t="shared" si="29"/>
        <v>0.50546743945167105</v>
      </c>
    </row>
    <row r="122" spans="2:30">
      <c r="B122">
        <f t="shared" si="27"/>
        <v>10</v>
      </c>
      <c r="C122">
        <v>21</v>
      </c>
      <c r="D122">
        <v>109.256</v>
      </c>
      <c r="E122">
        <v>4.4820000000000002</v>
      </c>
      <c r="F122">
        <v>0</v>
      </c>
      <c r="G122">
        <v>121</v>
      </c>
      <c r="I122">
        <v>21</v>
      </c>
      <c r="J122">
        <v>109.256</v>
      </c>
      <c r="K122">
        <v>0.35</v>
      </c>
      <c r="L122">
        <v>0</v>
      </c>
      <c r="M122">
        <v>8</v>
      </c>
      <c r="O122">
        <f t="shared" si="22"/>
        <v>4.1320000000000006</v>
      </c>
      <c r="P122">
        <f t="shared" si="23"/>
        <v>0.49705280885360292</v>
      </c>
      <c r="R122">
        <v>21</v>
      </c>
      <c r="S122">
        <v>109.256</v>
      </c>
      <c r="T122">
        <v>4.0199999999999996</v>
      </c>
      <c r="U122">
        <v>0</v>
      </c>
      <c r="V122">
        <v>54</v>
      </c>
      <c r="X122">
        <f t="shared" si="24"/>
        <v>3.6699999999999995</v>
      </c>
      <c r="Y122">
        <f t="shared" si="25"/>
        <v>0.93574706782253936</v>
      </c>
      <c r="Z122">
        <f t="shared" si="26"/>
        <v>1.0340599455040873</v>
      </c>
      <c r="AA122" s="3"/>
      <c r="AC122">
        <f t="shared" si="28"/>
        <v>0.49752059547744282</v>
      </c>
      <c r="AD122">
        <f t="shared" si="29"/>
        <v>0.49752059547744282</v>
      </c>
    </row>
    <row r="123" spans="2:30">
      <c r="B123">
        <f t="shared" si="27"/>
        <v>10.5</v>
      </c>
      <c r="C123">
        <v>22</v>
      </c>
      <c r="D123">
        <v>109.256</v>
      </c>
      <c r="E123">
        <v>4.49</v>
      </c>
      <c r="F123">
        <v>0</v>
      </c>
      <c r="G123">
        <v>86</v>
      </c>
      <c r="I123">
        <v>22</v>
      </c>
      <c r="J123">
        <v>109.256</v>
      </c>
      <c r="K123">
        <v>0.35899999999999999</v>
      </c>
      <c r="L123">
        <v>0</v>
      </c>
      <c r="M123">
        <v>10</v>
      </c>
      <c r="O123">
        <f t="shared" si="22"/>
        <v>4.1310000000000002</v>
      </c>
      <c r="P123">
        <f t="shared" si="23"/>
        <v>0.49693251533742339</v>
      </c>
      <c r="R123">
        <v>22</v>
      </c>
      <c r="S123">
        <v>109.256</v>
      </c>
      <c r="T123">
        <v>4.1539999999999999</v>
      </c>
      <c r="U123">
        <v>0</v>
      </c>
      <c r="V123">
        <v>52</v>
      </c>
      <c r="X123">
        <f t="shared" si="24"/>
        <v>3.7949999999999999</v>
      </c>
      <c r="Y123">
        <f t="shared" si="25"/>
        <v>0.96761856195818452</v>
      </c>
      <c r="Z123">
        <f t="shared" si="26"/>
        <v>1.0031620553359681</v>
      </c>
      <c r="AA123" s="3"/>
      <c r="AC123">
        <f t="shared" si="28"/>
        <v>0.49740018875056052</v>
      </c>
      <c r="AD123">
        <f t="shared" si="29"/>
        <v>0.49740018875056052</v>
      </c>
    </row>
    <row r="124" spans="2:30">
      <c r="B124">
        <f t="shared" si="27"/>
        <v>11</v>
      </c>
      <c r="C124">
        <v>23</v>
      </c>
      <c r="D124">
        <v>109.256</v>
      </c>
      <c r="E124">
        <v>4.6020000000000003</v>
      </c>
      <c r="F124">
        <v>0</v>
      </c>
      <c r="G124">
        <v>94</v>
      </c>
      <c r="I124">
        <v>23</v>
      </c>
      <c r="J124">
        <v>109.256</v>
      </c>
      <c r="K124">
        <v>0.36499999999999999</v>
      </c>
      <c r="L124">
        <v>0</v>
      </c>
      <c r="M124">
        <v>10</v>
      </c>
      <c r="O124">
        <f t="shared" si="22"/>
        <v>4.2370000000000001</v>
      </c>
      <c r="P124">
        <f t="shared" si="23"/>
        <v>0.50968362805244805</v>
      </c>
      <c r="R124">
        <v>23</v>
      </c>
      <c r="S124">
        <v>109.256</v>
      </c>
      <c r="T124">
        <v>4.1719999999999997</v>
      </c>
      <c r="U124">
        <v>0</v>
      </c>
      <c r="V124">
        <v>58</v>
      </c>
      <c r="X124">
        <f t="shared" si="24"/>
        <v>3.8069999999999995</v>
      </c>
      <c r="Y124">
        <f t="shared" si="25"/>
        <v>0.97067822539520632</v>
      </c>
      <c r="Z124">
        <f t="shared" si="26"/>
        <v>0.99159443131074365</v>
      </c>
      <c r="AA124" s="3"/>
      <c r="AC124">
        <f t="shared" si="28"/>
        <v>0.51016330180007863</v>
      </c>
      <c r="AD124">
        <f t="shared" si="29"/>
        <v>0.51016330180007863</v>
      </c>
    </row>
    <row r="125" spans="2:30">
      <c r="B125">
        <f t="shared" si="27"/>
        <v>11.5</v>
      </c>
      <c r="C125">
        <v>24</v>
      </c>
      <c r="D125">
        <v>109.256</v>
      </c>
      <c r="E125">
        <v>4.4349999999999996</v>
      </c>
      <c r="F125">
        <v>0</v>
      </c>
      <c r="G125">
        <v>90</v>
      </c>
      <c r="I125">
        <v>24</v>
      </c>
      <c r="J125">
        <v>109.256</v>
      </c>
      <c r="K125">
        <v>0.372</v>
      </c>
      <c r="L125">
        <v>0</v>
      </c>
      <c r="M125">
        <v>11</v>
      </c>
      <c r="O125">
        <f t="shared" si="22"/>
        <v>4.0629999999999997</v>
      </c>
      <c r="P125">
        <f t="shared" si="23"/>
        <v>0.48875255623721886</v>
      </c>
      <c r="R125">
        <v>24</v>
      </c>
      <c r="S125">
        <v>109.256</v>
      </c>
      <c r="T125">
        <v>4.1470000000000002</v>
      </c>
      <c r="U125">
        <v>0</v>
      </c>
      <c r="V125">
        <v>50</v>
      </c>
      <c r="X125">
        <f t="shared" si="24"/>
        <v>3.7750000000000004</v>
      </c>
      <c r="Y125">
        <f t="shared" si="25"/>
        <v>0.96251912289648145</v>
      </c>
      <c r="Z125">
        <f t="shared" si="26"/>
        <v>0.99841059602648985</v>
      </c>
      <c r="AA125" s="3"/>
      <c r="AC125">
        <f t="shared" si="28"/>
        <v>0.48921253132256776</v>
      </c>
      <c r="AD125">
        <f t="shared" si="29"/>
        <v>0.48921253132256776</v>
      </c>
    </row>
    <row r="126" spans="2:30">
      <c r="B126">
        <f t="shared" si="27"/>
        <v>12</v>
      </c>
      <c r="C126">
        <v>25</v>
      </c>
      <c r="D126">
        <v>109.256</v>
      </c>
      <c r="E126">
        <v>4.6180000000000003</v>
      </c>
      <c r="F126">
        <v>0</v>
      </c>
      <c r="G126">
        <v>95</v>
      </c>
      <c r="I126">
        <v>25</v>
      </c>
      <c r="J126">
        <v>109.256</v>
      </c>
      <c r="K126">
        <v>0.35</v>
      </c>
      <c r="L126">
        <v>0</v>
      </c>
      <c r="M126">
        <v>13</v>
      </c>
      <c r="O126">
        <f t="shared" si="22"/>
        <v>4.2680000000000007</v>
      </c>
      <c r="P126">
        <f t="shared" si="23"/>
        <v>0.51341272705401197</v>
      </c>
      <c r="R126">
        <v>25</v>
      </c>
      <c r="S126">
        <v>109.256</v>
      </c>
      <c r="T126">
        <v>4.1189999999999998</v>
      </c>
      <c r="U126">
        <v>0</v>
      </c>
      <c r="V126">
        <v>56</v>
      </c>
      <c r="X126">
        <f t="shared" si="24"/>
        <v>3.7689999999999997</v>
      </c>
      <c r="Y126">
        <f t="shared" si="25"/>
        <v>0.96098929117797027</v>
      </c>
      <c r="Z126">
        <f t="shared" si="26"/>
        <v>0.98355001326611846</v>
      </c>
      <c r="AA126" s="3"/>
      <c r="AC126">
        <f t="shared" si="28"/>
        <v>0.51389591033342841</v>
      </c>
      <c r="AD126">
        <f t="shared" si="29"/>
        <v>0.51389591033342841</v>
      </c>
    </row>
    <row r="127" spans="2:30">
      <c r="B127">
        <f t="shared" si="27"/>
        <v>12.5</v>
      </c>
      <c r="C127">
        <v>26</v>
      </c>
      <c r="D127">
        <v>109.256</v>
      </c>
      <c r="E127">
        <v>4.782</v>
      </c>
      <c r="F127">
        <v>0</v>
      </c>
      <c r="G127">
        <v>179</v>
      </c>
      <c r="I127">
        <v>26</v>
      </c>
      <c r="J127">
        <v>109.256</v>
      </c>
      <c r="K127">
        <v>0.375</v>
      </c>
      <c r="L127">
        <v>0</v>
      </c>
      <c r="M127">
        <v>11</v>
      </c>
      <c r="O127">
        <f t="shared" si="22"/>
        <v>4.407</v>
      </c>
      <c r="P127">
        <f t="shared" si="23"/>
        <v>0.53013352580295925</v>
      </c>
      <c r="R127">
        <v>26</v>
      </c>
      <c r="S127">
        <v>109.256</v>
      </c>
      <c r="T127">
        <v>4.0819999999999999</v>
      </c>
      <c r="U127">
        <v>0</v>
      </c>
      <c r="V127">
        <v>56</v>
      </c>
      <c r="X127">
        <f t="shared" si="24"/>
        <v>3.7069999999999999</v>
      </c>
      <c r="Y127">
        <f t="shared" si="25"/>
        <v>0.94518103008669041</v>
      </c>
      <c r="Z127">
        <f t="shared" si="26"/>
        <v>1.0153763150795792</v>
      </c>
      <c r="AA127" s="3"/>
      <c r="AC127">
        <f t="shared" si="28"/>
        <v>0.53063244537006049</v>
      </c>
      <c r="AD127">
        <f t="shared" si="29"/>
        <v>0.53063244537006049</v>
      </c>
    </row>
    <row r="128" spans="2:30">
      <c r="B128">
        <f t="shared" si="27"/>
        <v>13</v>
      </c>
      <c r="C128">
        <v>27</v>
      </c>
      <c r="D128">
        <v>109.256</v>
      </c>
      <c r="E128">
        <v>4.6989999999999998</v>
      </c>
      <c r="F128">
        <v>0</v>
      </c>
      <c r="G128">
        <v>85</v>
      </c>
      <c r="I128">
        <v>27</v>
      </c>
      <c r="J128">
        <v>109.256</v>
      </c>
      <c r="K128">
        <v>0.33400000000000002</v>
      </c>
      <c r="L128">
        <v>0</v>
      </c>
      <c r="M128">
        <v>12</v>
      </c>
      <c r="O128">
        <f t="shared" si="22"/>
        <v>4.3650000000000002</v>
      </c>
      <c r="P128">
        <f t="shared" si="23"/>
        <v>0.52508119812342124</v>
      </c>
      <c r="R128">
        <v>27</v>
      </c>
      <c r="S128">
        <v>109.256</v>
      </c>
      <c r="T128">
        <v>4.0979999999999999</v>
      </c>
      <c r="U128">
        <v>0</v>
      </c>
      <c r="V128">
        <v>58</v>
      </c>
      <c r="X128">
        <f t="shared" si="24"/>
        <v>3.7639999999999998</v>
      </c>
      <c r="Y128">
        <f t="shared" si="25"/>
        <v>0.95971443141254453</v>
      </c>
      <c r="Z128">
        <f t="shared" si="26"/>
        <v>1.0167375132837408</v>
      </c>
      <c r="AA128" s="3"/>
      <c r="AC128">
        <f t="shared" si="28"/>
        <v>0.52557536284100626</v>
      </c>
      <c r="AD128">
        <f t="shared" si="29"/>
        <v>0.52557536284100626</v>
      </c>
    </row>
    <row r="129" spans="2:30">
      <c r="B129">
        <f t="shared" si="27"/>
        <v>13.5</v>
      </c>
      <c r="C129">
        <v>28</v>
      </c>
      <c r="D129">
        <v>109.256</v>
      </c>
      <c r="E129">
        <v>4.6029999999999998</v>
      </c>
      <c r="F129">
        <v>0</v>
      </c>
      <c r="G129">
        <v>82</v>
      </c>
      <c r="I129">
        <v>28</v>
      </c>
      <c r="J129">
        <v>109.256</v>
      </c>
      <c r="K129">
        <v>0.34</v>
      </c>
      <c r="L129">
        <v>0</v>
      </c>
      <c r="M129">
        <v>8</v>
      </c>
      <c r="O129">
        <f t="shared" si="22"/>
        <v>4.2629999999999999</v>
      </c>
      <c r="P129">
        <f t="shared" si="23"/>
        <v>0.51281125947311446</v>
      </c>
      <c r="R129">
        <v>28</v>
      </c>
      <c r="S129">
        <v>109.256</v>
      </c>
      <c r="T129">
        <v>4.1669999999999998</v>
      </c>
      <c r="U129">
        <v>0</v>
      </c>
      <c r="V129">
        <v>46</v>
      </c>
      <c r="X129">
        <f t="shared" si="24"/>
        <v>3.827</v>
      </c>
      <c r="Y129">
        <f t="shared" si="25"/>
        <v>0.97577766445690972</v>
      </c>
      <c r="Z129">
        <f t="shared" si="26"/>
        <v>0.99608048079435585</v>
      </c>
      <c r="AA129" s="3"/>
      <c r="AC129">
        <f t="shared" si="28"/>
        <v>0.51329387669901705</v>
      </c>
      <c r="AD129">
        <f t="shared" si="29"/>
        <v>0.51329387669901705</v>
      </c>
    </row>
    <row r="130" spans="2:30">
      <c r="B130">
        <f t="shared" si="27"/>
        <v>14</v>
      </c>
      <c r="C130">
        <v>29</v>
      </c>
      <c r="D130">
        <v>109.256</v>
      </c>
      <c r="E130">
        <v>4.7549999999999999</v>
      </c>
      <c r="F130">
        <v>0</v>
      </c>
      <c r="G130">
        <v>90</v>
      </c>
      <c r="I130">
        <v>29</v>
      </c>
      <c r="J130">
        <v>109.256</v>
      </c>
      <c r="K130">
        <v>0.33700000000000002</v>
      </c>
      <c r="L130">
        <v>0</v>
      </c>
      <c r="M130">
        <v>8</v>
      </c>
      <c r="O130">
        <f t="shared" si="22"/>
        <v>4.4180000000000001</v>
      </c>
      <c r="P130">
        <f t="shared" si="23"/>
        <v>0.53145675448093355</v>
      </c>
      <c r="R130">
        <v>29</v>
      </c>
      <c r="S130">
        <v>109.256</v>
      </c>
      <c r="T130">
        <v>4.149</v>
      </c>
      <c r="U130">
        <v>0</v>
      </c>
      <c r="V130">
        <v>56</v>
      </c>
      <c r="X130">
        <f t="shared" si="24"/>
        <v>3.8119999999999998</v>
      </c>
      <c r="Y130">
        <f t="shared" si="25"/>
        <v>0.97195308516063228</v>
      </c>
      <c r="Z130">
        <f t="shared" si="26"/>
        <v>0.99239244491080791</v>
      </c>
      <c r="AA130" s="3"/>
      <c r="AC130">
        <f t="shared" si="28"/>
        <v>0.53195691936576528</v>
      </c>
      <c r="AD130">
        <f t="shared" si="29"/>
        <v>0.53195691936576528</v>
      </c>
    </row>
    <row r="131" spans="2:30">
      <c r="B131">
        <f t="shared" si="27"/>
        <v>14.5</v>
      </c>
      <c r="C131">
        <v>30</v>
      </c>
      <c r="D131">
        <v>109.256</v>
      </c>
      <c r="E131">
        <v>4.798</v>
      </c>
      <c r="F131">
        <v>0</v>
      </c>
      <c r="G131">
        <v>86</v>
      </c>
      <c r="I131">
        <v>30</v>
      </c>
      <c r="J131">
        <v>109.256</v>
      </c>
      <c r="K131">
        <v>0.36599999999999999</v>
      </c>
      <c r="L131">
        <v>0</v>
      </c>
      <c r="M131">
        <v>10</v>
      </c>
      <c r="O131">
        <f t="shared" si="22"/>
        <v>4.4320000000000004</v>
      </c>
      <c r="P131">
        <f t="shared" si="23"/>
        <v>0.53314086370744629</v>
      </c>
      <c r="R131">
        <v>30</v>
      </c>
      <c r="S131">
        <v>109.256</v>
      </c>
      <c r="T131">
        <v>4.149</v>
      </c>
      <c r="U131">
        <v>0</v>
      </c>
      <c r="V131">
        <v>73</v>
      </c>
      <c r="X131">
        <f t="shared" si="24"/>
        <v>3.7829999999999999</v>
      </c>
      <c r="Y131">
        <f t="shared" si="25"/>
        <v>0.96455889852116261</v>
      </c>
      <c r="Z131">
        <f t="shared" si="26"/>
        <v>1.0037007665873645</v>
      </c>
      <c r="AA131" s="3"/>
      <c r="AC131">
        <f t="shared" si="28"/>
        <v>0.53364261354211684</v>
      </c>
      <c r="AD131">
        <f t="shared" si="29"/>
        <v>0.53364261354211684</v>
      </c>
    </row>
    <row r="132" spans="2:30">
      <c r="B132">
        <f t="shared" si="27"/>
        <v>15</v>
      </c>
      <c r="C132">
        <v>31</v>
      </c>
      <c r="D132">
        <v>109.256</v>
      </c>
      <c r="E132">
        <v>4.819</v>
      </c>
      <c r="F132">
        <v>0</v>
      </c>
      <c r="G132">
        <v>85</v>
      </c>
      <c r="I132">
        <v>31</v>
      </c>
      <c r="J132">
        <v>109.256</v>
      </c>
      <c r="K132">
        <v>0.38100000000000001</v>
      </c>
      <c r="L132">
        <v>0</v>
      </c>
      <c r="M132">
        <v>14</v>
      </c>
      <c r="O132">
        <f t="shared" si="22"/>
        <v>4.4379999999999997</v>
      </c>
      <c r="P132">
        <f t="shared" si="23"/>
        <v>0.53386262480452307</v>
      </c>
      <c r="R132">
        <v>31</v>
      </c>
      <c r="S132">
        <v>109.256</v>
      </c>
      <c r="T132">
        <v>4.1779999999999999</v>
      </c>
      <c r="U132">
        <v>0</v>
      </c>
      <c r="V132">
        <v>67</v>
      </c>
      <c r="X132">
        <f t="shared" si="24"/>
        <v>3.7969999999999997</v>
      </c>
      <c r="Y132">
        <f t="shared" si="25"/>
        <v>0.96812850586435484</v>
      </c>
      <c r="Z132">
        <f t="shared" si="26"/>
        <v>1.0107979984198052</v>
      </c>
      <c r="AA132" s="3"/>
      <c r="AC132">
        <f t="shared" si="28"/>
        <v>0.53436505390341016</v>
      </c>
      <c r="AD132">
        <f t="shared" si="29"/>
        <v>0.53436505390341016</v>
      </c>
    </row>
    <row r="133" spans="2:30">
      <c r="B133">
        <f t="shared" si="27"/>
        <v>15.5</v>
      </c>
      <c r="C133">
        <v>32</v>
      </c>
      <c r="D133">
        <v>109.256</v>
      </c>
      <c r="E133">
        <v>4.5640000000000001</v>
      </c>
      <c r="F133">
        <v>0</v>
      </c>
      <c r="G133">
        <v>90</v>
      </c>
      <c r="I133">
        <v>32</v>
      </c>
      <c r="J133">
        <v>109.256</v>
      </c>
      <c r="K133">
        <v>0.34300000000000003</v>
      </c>
      <c r="L133">
        <v>0</v>
      </c>
      <c r="M133">
        <v>11</v>
      </c>
      <c r="O133">
        <f t="shared" si="22"/>
        <v>4.2210000000000001</v>
      </c>
      <c r="P133">
        <f t="shared" si="23"/>
        <v>0.50775893179357645</v>
      </c>
      <c r="R133">
        <v>32</v>
      </c>
      <c r="S133">
        <v>109.256</v>
      </c>
      <c r="T133">
        <v>4.181</v>
      </c>
      <c r="U133">
        <v>0</v>
      </c>
      <c r="V133">
        <v>65</v>
      </c>
      <c r="X133">
        <f t="shared" si="24"/>
        <v>3.8380000000000001</v>
      </c>
      <c r="Y133">
        <f t="shared" si="25"/>
        <v>0.97858235594084653</v>
      </c>
      <c r="Z133">
        <f t="shared" si="26"/>
        <v>0.99583116206357469</v>
      </c>
      <c r="AA133" s="3"/>
      <c r="AC133">
        <f t="shared" si="28"/>
        <v>0.50823679416996281</v>
      </c>
      <c r="AD133">
        <f t="shared" si="29"/>
        <v>0.50823679416996281</v>
      </c>
    </row>
    <row r="134" spans="2:30">
      <c r="B134">
        <f t="shared" si="27"/>
        <v>16</v>
      </c>
      <c r="C134">
        <v>33</v>
      </c>
      <c r="D134">
        <v>109.256</v>
      </c>
      <c r="E134">
        <v>4.5369999999999999</v>
      </c>
      <c r="F134">
        <v>0</v>
      </c>
      <c r="G134">
        <v>95</v>
      </c>
      <c r="I134">
        <v>33</v>
      </c>
      <c r="J134">
        <v>109.256</v>
      </c>
      <c r="K134">
        <v>0.35699999999999998</v>
      </c>
      <c r="L134">
        <v>0</v>
      </c>
      <c r="M134">
        <v>9</v>
      </c>
      <c r="O134">
        <f t="shared" ref="O134:O165" si="30">E134-K134</f>
        <v>4.18</v>
      </c>
      <c r="P134">
        <f t="shared" ref="P134:P165" si="31">O134/$O$102</f>
        <v>0.50282689763021782</v>
      </c>
      <c r="R134">
        <v>33</v>
      </c>
      <c r="S134">
        <v>109.256</v>
      </c>
      <c r="T134">
        <v>4.1790000000000003</v>
      </c>
      <c r="U134">
        <v>0</v>
      </c>
      <c r="V134">
        <v>60</v>
      </c>
      <c r="X134">
        <f t="shared" ref="X134:X165" si="32">T134-K134</f>
        <v>3.8220000000000001</v>
      </c>
      <c r="Y134">
        <f t="shared" ref="Y134:Y165" si="33">X134/$X$102</f>
        <v>0.97450280469148387</v>
      </c>
      <c r="Z134">
        <f t="shared" si="26"/>
        <v>0.96075353218210369</v>
      </c>
      <c r="AA134" s="3"/>
      <c r="AC134">
        <f t="shared" si="28"/>
        <v>0.50330011836779065</v>
      </c>
      <c r="AD134">
        <f t="shared" si="29"/>
        <v>0.50330011836779065</v>
      </c>
    </row>
    <row r="135" spans="2:30">
      <c r="B135">
        <f t="shared" si="27"/>
        <v>16.5</v>
      </c>
      <c r="C135">
        <v>34</v>
      </c>
      <c r="D135">
        <v>109.256</v>
      </c>
      <c r="E135">
        <v>4.6340000000000003</v>
      </c>
      <c r="F135">
        <v>0</v>
      </c>
      <c r="G135">
        <v>83</v>
      </c>
      <c r="I135">
        <v>34</v>
      </c>
      <c r="J135">
        <v>109.256</v>
      </c>
      <c r="K135">
        <v>0.35199999999999998</v>
      </c>
      <c r="L135">
        <v>0</v>
      </c>
      <c r="M135">
        <v>9</v>
      </c>
      <c r="O135">
        <f t="shared" si="30"/>
        <v>4.282</v>
      </c>
      <c r="P135">
        <f t="shared" si="31"/>
        <v>0.51509683628052461</v>
      </c>
      <c r="R135">
        <v>34</v>
      </c>
      <c r="S135">
        <v>109.256</v>
      </c>
      <c r="T135">
        <v>4.024</v>
      </c>
      <c r="U135">
        <v>0</v>
      </c>
      <c r="V135">
        <v>56</v>
      </c>
      <c r="X135">
        <f t="shared" si="32"/>
        <v>3.6720000000000002</v>
      </c>
      <c r="Y135">
        <f t="shared" si="33"/>
        <v>0.9362570117287099</v>
      </c>
      <c r="Z135">
        <f t="shared" si="26"/>
        <v>1.0068082788671022</v>
      </c>
      <c r="AA135" s="3"/>
      <c r="AC135">
        <f t="shared" si="28"/>
        <v>0.51558160450977986</v>
      </c>
      <c r="AD135">
        <f t="shared" si="29"/>
        <v>0.51558160450977986</v>
      </c>
    </row>
    <row r="136" spans="2:30">
      <c r="B136">
        <f t="shared" si="27"/>
        <v>17</v>
      </c>
      <c r="C136">
        <v>35</v>
      </c>
      <c r="D136">
        <v>109.256</v>
      </c>
      <c r="E136">
        <v>4.6500000000000004</v>
      </c>
      <c r="F136">
        <v>0</v>
      </c>
      <c r="G136">
        <v>89</v>
      </c>
      <c r="I136">
        <v>35</v>
      </c>
      <c r="J136">
        <v>109.256</v>
      </c>
      <c r="K136">
        <v>0.35099999999999998</v>
      </c>
      <c r="L136">
        <v>0</v>
      </c>
      <c r="M136">
        <v>14</v>
      </c>
      <c r="O136">
        <f t="shared" si="30"/>
        <v>4.2990000000000004</v>
      </c>
      <c r="P136">
        <f t="shared" si="31"/>
        <v>0.51714182605557568</v>
      </c>
      <c r="R136">
        <v>35</v>
      </c>
      <c r="S136">
        <v>109.256</v>
      </c>
      <c r="T136">
        <v>4.048</v>
      </c>
      <c r="U136">
        <v>0</v>
      </c>
      <c r="V136">
        <v>58</v>
      </c>
      <c r="X136">
        <f t="shared" si="32"/>
        <v>3.6970000000000001</v>
      </c>
      <c r="Y136">
        <f t="shared" si="33"/>
        <v>0.94263131055583882</v>
      </c>
      <c r="Z136">
        <f t="shared" si="26"/>
        <v>0.98485258317554769</v>
      </c>
      <c r="AA136" s="3"/>
      <c r="AC136">
        <f t="shared" si="28"/>
        <v>0.51762851886677796</v>
      </c>
      <c r="AD136">
        <f t="shared" si="29"/>
        <v>0.51762851886677796</v>
      </c>
    </row>
    <row r="137" spans="2:30">
      <c r="B137">
        <f t="shared" si="27"/>
        <v>17.5</v>
      </c>
      <c r="C137">
        <v>36</v>
      </c>
      <c r="D137">
        <v>109.256</v>
      </c>
      <c r="E137">
        <v>4.766</v>
      </c>
      <c r="F137">
        <v>0</v>
      </c>
      <c r="G137">
        <v>86</v>
      </c>
      <c r="I137">
        <v>36</v>
      </c>
      <c r="J137">
        <v>109.256</v>
      </c>
      <c r="K137">
        <v>0.36099999999999999</v>
      </c>
      <c r="L137">
        <v>0</v>
      </c>
      <c r="M137">
        <v>12</v>
      </c>
      <c r="O137">
        <f t="shared" si="30"/>
        <v>4.4050000000000002</v>
      </c>
      <c r="P137">
        <f t="shared" si="31"/>
        <v>0.5298929387706004</v>
      </c>
      <c r="R137">
        <v>36</v>
      </c>
      <c r="S137">
        <v>109.256</v>
      </c>
      <c r="T137">
        <v>4.0019999999999998</v>
      </c>
      <c r="U137">
        <v>0</v>
      </c>
      <c r="V137">
        <v>56</v>
      </c>
      <c r="X137">
        <f t="shared" si="32"/>
        <v>3.641</v>
      </c>
      <c r="Y137">
        <f t="shared" si="33"/>
        <v>0.9283528811830698</v>
      </c>
      <c r="Z137">
        <f t="shared" si="26"/>
        <v>1.0131831914309257</v>
      </c>
      <c r="AA137" s="3"/>
      <c r="AC137">
        <f t="shared" si="28"/>
        <v>0.53039163191629612</v>
      </c>
      <c r="AD137">
        <f t="shared" si="29"/>
        <v>0.53039163191629612</v>
      </c>
    </row>
    <row r="138" spans="2:30">
      <c r="C138">
        <v>37</v>
      </c>
      <c r="D138">
        <v>109.256</v>
      </c>
      <c r="E138">
        <v>4.7590000000000003</v>
      </c>
      <c r="F138">
        <v>0</v>
      </c>
      <c r="G138">
        <v>98</v>
      </c>
      <c r="I138">
        <v>37</v>
      </c>
      <c r="J138">
        <v>109.256</v>
      </c>
      <c r="K138">
        <v>0.376</v>
      </c>
      <c r="L138">
        <v>0</v>
      </c>
      <c r="M138">
        <v>14</v>
      </c>
      <c r="O138">
        <f t="shared" si="30"/>
        <v>4.383</v>
      </c>
      <c r="P138">
        <f t="shared" si="31"/>
        <v>0.5272464814146518</v>
      </c>
      <c r="R138">
        <v>37</v>
      </c>
      <c r="S138">
        <v>109.256</v>
      </c>
      <c r="T138">
        <v>4.0650000000000004</v>
      </c>
      <c r="U138">
        <v>0</v>
      </c>
      <c r="V138">
        <v>54</v>
      </c>
      <c r="X138">
        <f t="shared" si="32"/>
        <v>3.6890000000000005</v>
      </c>
      <c r="Y138">
        <f t="shared" si="33"/>
        <v>0.94059153493115766</v>
      </c>
      <c r="Z138">
        <f t="shared" si="26"/>
        <v>0.99512062889671993</v>
      </c>
      <c r="AA138" s="3"/>
      <c r="AC138">
        <f t="shared" si="28"/>
        <v>0.52774268392488666</v>
      </c>
      <c r="AD138">
        <f t="shared" si="29"/>
        <v>0.52774268392488666</v>
      </c>
    </row>
    <row r="139" spans="2:30">
      <c r="C139">
        <v>38</v>
      </c>
      <c r="D139">
        <v>109.256</v>
      </c>
      <c r="E139">
        <v>4.7469999999999999</v>
      </c>
      <c r="F139">
        <v>0</v>
      </c>
      <c r="G139">
        <v>83</v>
      </c>
      <c r="I139">
        <v>38</v>
      </c>
      <c r="J139">
        <v>109.256</v>
      </c>
      <c r="K139">
        <v>0.34599999999999997</v>
      </c>
      <c r="L139">
        <v>0</v>
      </c>
      <c r="M139">
        <v>14</v>
      </c>
      <c r="O139">
        <f t="shared" si="30"/>
        <v>4.4009999999999998</v>
      </c>
      <c r="P139">
        <f t="shared" si="31"/>
        <v>0.52941176470588236</v>
      </c>
      <c r="R139">
        <v>38</v>
      </c>
      <c r="S139">
        <v>109.256</v>
      </c>
      <c r="T139">
        <v>4.0170000000000003</v>
      </c>
      <c r="U139">
        <v>0</v>
      </c>
      <c r="V139">
        <v>63</v>
      </c>
      <c r="X139">
        <f t="shared" si="32"/>
        <v>3.6710000000000003</v>
      </c>
      <c r="Y139">
        <f t="shared" si="33"/>
        <v>0.93600203977562468</v>
      </c>
      <c r="Z139">
        <f t="shared" si="26"/>
        <v>0.99373467719967312</v>
      </c>
      <c r="AA139" s="3"/>
      <c r="AC139">
        <f t="shared" si="28"/>
        <v>0.52991000500876706</v>
      </c>
      <c r="AD139">
        <f t="shared" si="29"/>
        <v>0.52991000500876706</v>
      </c>
    </row>
    <row r="140" spans="2:30">
      <c r="C140">
        <v>39</v>
      </c>
      <c r="D140">
        <v>109.256</v>
      </c>
      <c r="E140">
        <v>4.8230000000000004</v>
      </c>
      <c r="F140">
        <v>0</v>
      </c>
      <c r="G140">
        <v>97</v>
      </c>
      <c r="I140">
        <v>39</v>
      </c>
      <c r="J140">
        <v>109.256</v>
      </c>
      <c r="K140">
        <v>0.35799999999999998</v>
      </c>
      <c r="L140">
        <v>0</v>
      </c>
      <c r="M140">
        <v>11</v>
      </c>
      <c r="O140">
        <f t="shared" si="30"/>
        <v>4.4650000000000007</v>
      </c>
      <c r="P140">
        <f t="shared" si="31"/>
        <v>0.53711054974136907</v>
      </c>
      <c r="R140">
        <v>39</v>
      </c>
      <c r="S140">
        <v>109.256</v>
      </c>
      <c r="T140">
        <v>4.0060000000000002</v>
      </c>
      <c r="U140">
        <v>0</v>
      </c>
      <c r="V140">
        <v>67</v>
      </c>
      <c r="X140">
        <f t="shared" si="32"/>
        <v>3.6480000000000001</v>
      </c>
      <c r="Y140">
        <f t="shared" si="33"/>
        <v>0.93013768485466597</v>
      </c>
      <c r="Z140">
        <f t="shared" si="26"/>
        <v>1.0131578947368423</v>
      </c>
      <c r="AA140" s="3"/>
      <c r="AC140">
        <f t="shared" si="28"/>
        <v>0.53761603552923098</v>
      </c>
      <c r="AD140">
        <f t="shared" si="29"/>
        <v>0.53761603552923098</v>
      </c>
    </row>
    <row r="141" spans="2:30">
      <c r="C141">
        <v>40</v>
      </c>
      <c r="D141">
        <v>109.256</v>
      </c>
      <c r="E141">
        <v>4.8049999999999997</v>
      </c>
      <c r="F141">
        <v>0</v>
      </c>
      <c r="G141">
        <v>95</v>
      </c>
      <c r="I141">
        <v>40</v>
      </c>
      <c r="J141">
        <v>109.256</v>
      </c>
      <c r="K141">
        <v>0.34499999999999997</v>
      </c>
      <c r="L141">
        <v>0</v>
      </c>
      <c r="M141">
        <v>12</v>
      </c>
      <c r="O141">
        <f t="shared" si="30"/>
        <v>4.46</v>
      </c>
      <c r="P141">
        <f t="shared" si="31"/>
        <v>0.53650908216047166</v>
      </c>
      <c r="R141">
        <v>40</v>
      </c>
      <c r="S141">
        <v>109.256</v>
      </c>
      <c r="T141">
        <v>4.0410000000000004</v>
      </c>
      <c r="U141">
        <v>0</v>
      </c>
      <c r="V141">
        <v>57</v>
      </c>
      <c r="X141">
        <f t="shared" si="32"/>
        <v>3.6960000000000006</v>
      </c>
      <c r="Y141">
        <f t="shared" si="33"/>
        <v>0.94237633860275383</v>
      </c>
      <c r="Z141">
        <f t="shared" si="26"/>
        <v>1.0029761904761905</v>
      </c>
      <c r="AA141" s="3"/>
      <c r="AC141">
        <f t="shared" si="28"/>
        <v>0.53701400189481974</v>
      </c>
      <c r="AD141">
        <f t="shared" si="29"/>
        <v>0.53701400189481974</v>
      </c>
    </row>
    <row r="142" spans="2:30">
      <c r="C142">
        <v>41</v>
      </c>
      <c r="D142">
        <v>109.256</v>
      </c>
      <c r="E142">
        <v>4.6619999999999999</v>
      </c>
      <c r="F142">
        <v>0</v>
      </c>
      <c r="G142">
        <v>86</v>
      </c>
      <c r="I142">
        <v>41</v>
      </c>
      <c r="J142">
        <v>109.256</v>
      </c>
      <c r="K142">
        <v>0.35799999999999998</v>
      </c>
      <c r="L142">
        <v>0</v>
      </c>
      <c r="M142">
        <v>9</v>
      </c>
      <c r="O142">
        <f t="shared" si="30"/>
        <v>4.3040000000000003</v>
      </c>
      <c r="P142">
        <f t="shared" si="31"/>
        <v>0.51774329363647309</v>
      </c>
      <c r="R142">
        <v>41</v>
      </c>
      <c r="S142">
        <v>109.256</v>
      </c>
      <c r="T142">
        <v>4.0650000000000004</v>
      </c>
      <c r="U142">
        <v>0</v>
      </c>
      <c r="V142">
        <v>51</v>
      </c>
      <c r="X142">
        <f t="shared" si="32"/>
        <v>3.7070000000000003</v>
      </c>
      <c r="Y142">
        <f t="shared" si="33"/>
        <v>0.94518103008669052</v>
      </c>
      <c r="Z142">
        <f t="shared" si="26"/>
        <v>1.0013487995683839</v>
      </c>
      <c r="AA142" s="3"/>
      <c r="AC142">
        <f t="shared" si="28"/>
        <v>0.51823055250118921</v>
      </c>
      <c r="AD142">
        <f t="shared" si="29"/>
        <v>0.51823055250118921</v>
      </c>
    </row>
    <row r="143" spans="2:30">
      <c r="C143">
        <v>42</v>
      </c>
      <c r="D143">
        <v>109.256</v>
      </c>
      <c r="E143">
        <v>4.6029999999999998</v>
      </c>
      <c r="F143">
        <v>0</v>
      </c>
      <c r="G143">
        <v>78</v>
      </c>
      <c r="I143">
        <v>42</v>
      </c>
      <c r="J143">
        <v>109.256</v>
      </c>
      <c r="K143">
        <v>0.33</v>
      </c>
      <c r="L143">
        <v>0</v>
      </c>
      <c r="M143">
        <v>7</v>
      </c>
      <c r="O143">
        <f t="shared" si="30"/>
        <v>4.2729999999999997</v>
      </c>
      <c r="P143">
        <f t="shared" si="31"/>
        <v>0.51401419463490916</v>
      </c>
      <c r="R143">
        <v>42</v>
      </c>
      <c r="S143">
        <v>109.256</v>
      </c>
      <c r="T143">
        <v>4.0419999999999998</v>
      </c>
      <c r="U143">
        <v>0</v>
      </c>
      <c r="V143">
        <v>48</v>
      </c>
      <c r="X143">
        <f t="shared" si="32"/>
        <v>3.7119999999999997</v>
      </c>
      <c r="Y143">
        <f t="shared" si="33"/>
        <v>0.94645588985211615</v>
      </c>
      <c r="Z143">
        <f t="shared" si="26"/>
        <v>1.0078125000000002</v>
      </c>
      <c r="AA143" s="3"/>
      <c r="AC143">
        <f t="shared" si="28"/>
        <v>0.51449794396783943</v>
      </c>
      <c r="AD143">
        <f t="shared" si="29"/>
        <v>0.51449794396783943</v>
      </c>
    </row>
    <row r="144" spans="2:30">
      <c r="C144">
        <v>43</v>
      </c>
      <c r="D144">
        <v>109.256</v>
      </c>
      <c r="E144">
        <v>4.6440000000000001</v>
      </c>
      <c r="F144">
        <v>0</v>
      </c>
      <c r="G144">
        <v>86</v>
      </c>
      <c r="I144">
        <v>43</v>
      </c>
      <c r="J144">
        <v>109.256</v>
      </c>
      <c r="K144">
        <v>0.32800000000000001</v>
      </c>
      <c r="L144">
        <v>0</v>
      </c>
      <c r="M144">
        <v>7</v>
      </c>
      <c r="O144">
        <f t="shared" si="30"/>
        <v>4.3159999999999998</v>
      </c>
      <c r="P144">
        <f t="shared" si="31"/>
        <v>0.51918681583062676</v>
      </c>
      <c r="R144">
        <v>43</v>
      </c>
      <c r="S144">
        <v>109.256</v>
      </c>
      <c r="T144">
        <v>4.069</v>
      </c>
      <c r="U144">
        <v>0</v>
      </c>
      <c r="V144">
        <v>54</v>
      </c>
      <c r="X144">
        <f t="shared" si="32"/>
        <v>3.7410000000000001</v>
      </c>
      <c r="Y144">
        <f t="shared" si="33"/>
        <v>0.95385007649158593</v>
      </c>
      <c r="Z144">
        <f t="shared" si="26"/>
        <v>1.0224538893344026</v>
      </c>
      <c r="AA144" s="3"/>
      <c r="AC144">
        <f t="shared" si="28"/>
        <v>0.51967543322377607</v>
      </c>
      <c r="AD144">
        <f t="shared" si="29"/>
        <v>0.51967543322377607</v>
      </c>
    </row>
    <row r="145" spans="3:30">
      <c r="C145">
        <v>44</v>
      </c>
      <c r="D145">
        <v>109.256</v>
      </c>
      <c r="E145">
        <v>4.5629999999999997</v>
      </c>
      <c r="F145">
        <v>0</v>
      </c>
      <c r="G145">
        <v>91</v>
      </c>
      <c r="I145">
        <v>44</v>
      </c>
      <c r="J145">
        <v>109.256</v>
      </c>
      <c r="K145">
        <v>0.34899999999999998</v>
      </c>
      <c r="L145">
        <v>0</v>
      </c>
      <c r="M145">
        <v>11</v>
      </c>
      <c r="O145">
        <f t="shared" si="30"/>
        <v>4.2139999999999995</v>
      </c>
      <c r="P145">
        <f t="shared" si="31"/>
        <v>0.50691687718031997</v>
      </c>
      <c r="R145">
        <v>44</v>
      </c>
      <c r="S145">
        <v>109.256</v>
      </c>
      <c r="T145">
        <v>4.1740000000000004</v>
      </c>
      <c r="U145">
        <v>0</v>
      </c>
      <c r="V145">
        <v>57</v>
      </c>
      <c r="X145">
        <f t="shared" si="32"/>
        <v>3.8250000000000002</v>
      </c>
      <c r="Y145">
        <f t="shared" si="33"/>
        <v>0.9752677205507394</v>
      </c>
      <c r="Z145">
        <f t="shared" si="26"/>
        <v>1.0209150326797385</v>
      </c>
      <c r="AA145" s="3"/>
      <c r="AC145">
        <f t="shared" si="28"/>
        <v>0.50739394708178687</v>
      </c>
      <c r="AD145">
        <f t="shared" si="29"/>
        <v>0.50739394708178687</v>
      </c>
    </row>
    <row r="146" spans="3:30">
      <c r="C146">
        <v>45</v>
      </c>
      <c r="D146">
        <v>109.256</v>
      </c>
      <c r="E146">
        <v>4.6369999999999996</v>
      </c>
      <c r="F146">
        <v>0</v>
      </c>
      <c r="G146">
        <v>88</v>
      </c>
      <c r="I146">
        <v>45</v>
      </c>
      <c r="J146">
        <v>109.256</v>
      </c>
      <c r="K146">
        <v>0.34</v>
      </c>
      <c r="L146">
        <v>0</v>
      </c>
      <c r="M146">
        <v>11</v>
      </c>
      <c r="O146">
        <f t="shared" si="30"/>
        <v>4.2969999999999997</v>
      </c>
      <c r="P146">
        <f t="shared" si="31"/>
        <v>0.51690123902321672</v>
      </c>
      <c r="R146">
        <v>45</v>
      </c>
      <c r="S146">
        <v>109.256</v>
      </c>
      <c r="T146">
        <v>4.2450000000000001</v>
      </c>
      <c r="U146">
        <v>0</v>
      </c>
      <c r="V146">
        <v>51</v>
      </c>
      <c r="X146">
        <f t="shared" si="32"/>
        <v>3.9050000000000002</v>
      </c>
      <c r="Y146">
        <f t="shared" si="33"/>
        <v>0.99566547679755224</v>
      </c>
      <c r="Z146">
        <f t="shared" si="26"/>
        <v>0.96389244558258647</v>
      </c>
      <c r="AA146" s="3"/>
      <c r="AC146">
        <f t="shared" si="28"/>
        <v>0.51738770541301349</v>
      </c>
      <c r="AD146">
        <f t="shared" si="29"/>
        <v>0.51738770541301349</v>
      </c>
    </row>
    <row r="147" spans="3:30">
      <c r="C147">
        <v>46</v>
      </c>
      <c r="D147">
        <v>109.256</v>
      </c>
      <c r="E147">
        <v>4.6319999999999997</v>
      </c>
      <c r="F147">
        <v>0</v>
      </c>
      <c r="G147">
        <v>85</v>
      </c>
      <c r="I147">
        <v>46</v>
      </c>
      <c r="J147">
        <v>109.256</v>
      </c>
      <c r="K147">
        <v>0.34599999999999997</v>
      </c>
      <c r="L147">
        <v>0</v>
      </c>
      <c r="M147">
        <v>9</v>
      </c>
      <c r="O147">
        <f t="shared" si="30"/>
        <v>4.2859999999999996</v>
      </c>
      <c r="P147">
        <f t="shared" si="31"/>
        <v>0.51557801034524242</v>
      </c>
      <c r="R147">
        <v>46</v>
      </c>
      <c r="S147">
        <v>109.256</v>
      </c>
      <c r="T147">
        <v>4.1100000000000003</v>
      </c>
      <c r="U147">
        <v>0</v>
      </c>
      <c r="V147">
        <v>54</v>
      </c>
      <c r="X147">
        <f t="shared" si="32"/>
        <v>3.7640000000000002</v>
      </c>
      <c r="Y147">
        <f t="shared" si="33"/>
        <v>0.95971443141254464</v>
      </c>
      <c r="Z147">
        <f t="shared" si="26"/>
        <v>1.0185972369819341</v>
      </c>
      <c r="AA147" s="3"/>
      <c r="AC147">
        <f t="shared" si="28"/>
        <v>0.5160632314173087</v>
      </c>
      <c r="AD147">
        <f t="shared" si="29"/>
        <v>0.5160632314173087</v>
      </c>
    </row>
    <row r="148" spans="3:30">
      <c r="C148">
        <v>47</v>
      </c>
      <c r="D148">
        <v>109.256</v>
      </c>
      <c r="E148">
        <v>4.5629999999999997</v>
      </c>
      <c r="F148">
        <v>0</v>
      </c>
      <c r="G148">
        <v>83</v>
      </c>
      <c r="I148">
        <v>47</v>
      </c>
      <c r="J148">
        <v>109.256</v>
      </c>
      <c r="K148">
        <v>0.35399999999999998</v>
      </c>
      <c r="L148">
        <v>0</v>
      </c>
      <c r="M148">
        <v>9</v>
      </c>
      <c r="O148">
        <f t="shared" si="30"/>
        <v>4.2089999999999996</v>
      </c>
      <c r="P148">
        <f t="shared" si="31"/>
        <v>0.50631540959942267</v>
      </c>
      <c r="R148">
        <v>47</v>
      </c>
      <c r="S148">
        <v>109.256</v>
      </c>
      <c r="T148">
        <v>4.1879999999999997</v>
      </c>
      <c r="U148">
        <v>0</v>
      </c>
      <c r="V148">
        <v>63</v>
      </c>
      <c r="X148">
        <f t="shared" si="32"/>
        <v>3.8339999999999996</v>
      </c>
      <c r="Y148">
        <f t="shared" si="33"/>
        <v>0.97756246812850578</v>
      </c>
      <c r="Z148">
        <f t="shared" si="26"/>
        <v>0.96504955659885239</v>
      </c>
      <c r="AA148" s="3"/>
      <c r="AC148">
        <f t="shared" si="28"/>
        <v>0.50679191344737573</v>
      </c>
      <c r="AD148">
        <f t="shared" si="29"/>
        <v>0.50679191344737573</v>
      </c>
    </row>
    <row r="149" spans="3:30">
      <c r="C149">
        <v>48</v>
      </c>
      <c r="D149">
        <v>109.256</v>
      </c>
      <c r="E149">
        <v>4.6139999999999999</v>
      </c>
      <c r="F149">
        <v>0</v>
      </c>
      <c r="G149">
        <v>86</v>
      </c>
      <c r="I149">
        <v>48</v>
      </c>
      <c r="J149">
        <v>109.256</v>
      </c>
      <c r="K149">
        <v>0.36799999999999999</v>
      </c>
      <c r="L149">
        <v>0</v>
      </c>
      <c r="M149">
        <v>11</v>
      </c>
      <c r="O149">
        <f t="shared" si="30"/>
        <v>4.2459999999999996</v>
      </c>
      <c r="P149">
        <f t="shared" si="31"/>
        <v>0.51076626969806327</v>
      </c>
      <c r="R149">
        <v>48</v>
      </c>
      <c r="S149">
        <v>109.256</v>
      </c>
      <c r="T149">
        <v>4.0679999999999996</v>
      </c>
      <c r="U149">
        <v>0</v>
      </c>
      <c r="V149">
        <v>54</v>
      </c>
      <c r="X149">
        <f t="shared" si="32"/>
        <v>3.6999999999999997</v>
      </c>
      <c r="Y149">
        <f t="shared" si="33"/>
        <v>0.94339622641509424</v>
      </c>
      <c r="Z149">
        <f t="shared" si="26"/>
        <v>1.0167567567567568</v>
      </c>
      <c r="AA149" s="3"/>
      <c r="AC149">
        <f t="shared" si="28"/>
        <v>0.51124696234201883</v>
      </c>
      <c r="AD149">
        <f t="shared" si="29"/>
        <v>0.51124696234201883</v>
      </c>
    </row>
    <row r="150" spans="3:30">
      <c r="C150">
        <v>49</v>
      </c>
      <c r="D150">
        <v>109.256</v>
      </c>
      <c r="E150">
        <v>4.5819999999999999</v>
      </c>
      <c r="F150">
        <v>0</v>
      </c>
      <c r="G150">
        <v>94</v>
      </c>
      <c r="I150">
        <v>49</v>
      </c>
      <c r="J150">
        <v>109.256</v>
      </c>
      <c r="K150">
        <v>0.35099999999999998</v>
      </c>
      <c r="L150">
        <v>0</v>
      </c>
      <c r="M150">
        <v>9</v>
      </c>
      <c r="O150">
        <f t="shared" si="30"/>
        <v>4.2309999999999999</v>
      </c>
      <c r="P150">
        <f t="shared" si="31"/>
        <v>0.50896186695537116</v>
      </c>
      <c r="R150">
        <v>49</v>
      </c>
      <c r="S150">
        <v>109.256</v>
      </c>
      <c r="T150">
        <v>4.1130000000000004</v>
      </c>
      <c r="U150">
        <v>0</v>
      </c>
      <c r="V150">
        <v>68</v>
      </c>
      <c r="X150">
        <f t="shared" si="32"/>
        <v>3.7620000000000005</v>
      </c>
      <c r="Y150">
        <f t="shared" si="33"/>
        <v>0.95920448750637433</v>
      </c>
      <c r="Z150">
        <f t="shared" si="26"/>
        <v>0.98750664540138211</v>
      </c>
      <c r="AA150" s="3"/>
      <c r="AC150">
        <f t="shared" si="28"/>
        <v>0.5094408614387852</v>
      </c>
      <c r="AD150">
        <f t="shared" si="29"/>
        <v>0.5094408614387852</v>
      </c>
    </row>
    <row r="151" spans="3:30">
      <c r="C151">
        <v>50</v>
      </c>
      <c r="D151">
        <v>109.256</v>
      </c>
      <c r="E151">
        <v>4.49</v>
      </c>
      <c r="F151">
        <v>0</v>
      </c>
      <c r="G151">
        <v>89</v>
      </c>
      <c r="I151">
        <v>50</v>
      </c>
      <c r="J151">
        <v>109.256</v>
      </c>
      <c r="K151">
        <v>0.35599999999999998</v>
      </c>
      <c r="L151">
        <v>0</v>
      </c>
      <c r="M151">
        <v>9</v>
      </c>
      <c r="O151">
        <f t="shared" si="30"/>
        <v>4.1340000000000003</v>
      </c>
      <c r="P151">
        <f t="shared" si="31"/>
        <v>0.49729339588596183</v>
      </c>
      <c r="R151">
        <v>50</v>
      </c>
      <c r="S151">
        <v>109.256</v>
      </c>
      <c r="T151">
        <v>4.0709999999999997</v>
      </c>
      <c r="U151">
        <v>0</v>
      </c>
      <c r="V151">
        <v>49</v>
      </c>
      <c r="X151">
        <f t="shared" si="32"/>
        <v>3.7149999999999999</v>
      </c>
      <c r="Y151">
        <f t="shared" si="33"/>
        <v>0.94722080571137168</v>
      </c>
      <c r="Z151">
        <f t="shared" si="26"/>
        <v>1.0406460296096907</v>
      </c>
      <c r="AA151" s="3"/>
      <c r="AC151">
        <f t="shared" si="28"/>
        <v>0.49776140893120729</v>
      </c>
      <c r="AD151">
        <f t="shared" si="29"/>
        <v>0.49776140893120729</v>
      </c>
    </row>
    <row r="152" spans="3:30">
      <c r="C152">
        <v>51</v>
      </c>
      <c r="D152">
        <v>109.256</v>
      </c>
      <c r="E152">
        <v>4.6790000000000003</v>
      </c>
      <c r="F152">
        <v>0</v>
      </c>
      <c r="G152">
        <v>85</v>
      </c>
      <c r="I152">
        <v>51</v>
      </c>
      <c r="J152">
        <v>109.256</v>
      </c>
      <c r="K152">
        <v>0.34</v>
      </c>
      <c r="L152">
        <v>0</v>
      </c>
      <c r="M152">
        <v>15</v>
      </c>
      <c r="O152">
        <f t="shared" si="30"/>
        <v>4.3390000000000004</v>
      </c>
      <c r="P152">
        <f t="shared" si="31"/>
        <v>0.52195356670275483</v>
      </c>
      <c r="R152">
        <v>51</v>
      </c>
      <c r="S152">
        <v>109.256</v>
      </c>
      <c r="T152">
        <v>4.2060000000000004</v>
      </c>
      <c r="U152">
        <v>0</v>
      </c>
      <c r="V152">
        <v>64</v>
      </c>
      <c r="X152">
        <f t="shared" si="32"/>
        <v>3.8660000000000005</v>
      </c>
      <c r="Y152">
        <f t="shared" si="33"/>
        <v>0.98572157062723109</v>
      </c>
      <c r="Z152">
        <f t="shared" si="26"/>
        <v>0.97594412829798227</v>
      </c>
      <c r="AA152" s="3"/>
      <c r="AC152">
        <f t="shared" si="28"/>
        <v>0.52244478794206783</v>
      </c>
      <c r="AD152">
        <f t="shared" si="29"/>
        <v>0.52244478794206783</v>
      </c>
    </row>
    <row r="153" spans="3:30">
      <c r="C153">
        <v>52</v>
      </c>
      <c r="D153">
        <v>109.256</v>
      </c>
      <c r="E153">
        <v>4.625</v>
      </c>
      <c r="F153">
        <v>0</v>
      </c>
      <c r="G153">
        <v>86</v>
      </c>
      <c r="I153">
        <v>52</v>
      </c>
      <c r="J153">
        <v>109.256</v>
      </c>
      <c r="K153">
        <v>0.32800000000000001</v>
      </c>
      <c r="L153">
        <v>0</v>
      </c>
      <c r="M153">
        <v>11</v>
      </c>
      <c r="O153">
        <f t="shared" si="30"/>
        <v>4.2969999999999997</v>
      </c>
      <c r="P153">
        <f t="shared" si="31"/>
        <v>0.51690123902321672</v>
      </c>
      <c r="R153">
        <v>52</v>
      </c>
      <c r="S153">
        <v>109.256</v>
      </c>
      <c r="T153">
        <v>4.101</v>
      </c>
      <c r="U153">
        <v>0</v>
      </c>
      <c r="V153">
        <v>44</v>
      </c>
      <c r="X153">
        <f t="shared" si="32"/>
        <v>3.7730000000000001</v>
      </c>
      <c r="Y153">
        <f t="shared" si="33"/>
        <v>0.96200917899031102</v>
      </c>
      <c r="Z153">
        <f t="shared" si="26"/>
        <v>0.99284389080307434</v>
      </c>
      <c r="AA153" s="3"/>
      <c r="AC153">
        <f t="shared" si="28"/>
        <v>0.51738770541301349</v>
      </c>
      <c r="AD153">
        <f t="shared" si="29"/>
        <v>0.51738770541301349</v>
      </c>
    </row>
    <row r="154" spans="3:30">
      <c r="C154">
        <v>53</v>
      </c>
      <c r="D154">
        <v>109.256</v>
      </c>
      <c r="E154">
        <v>4.4119999999999999</v>
      </c>
      <c r="F154">
        <v>0</v>
      </c>
      <c r="G154">
        <v>84</v>
      </c>
      <c r="I154">
        <v>53</v>
      </c>
      <c r="J154">
        <v>109.256</v>
      </c>
      <c r="K154">
        <v>0.36199999999999999</v>
      </c>
      <c r="L154">
        <v>0</v>
      </c>
      <c r="M154">
        <v>11</v>
      </c>
      <c r="O154">
        <f t="shared" si="30"/>
        <v>4.05</v>
      </c>
      <c r="P154">
        <f t="shared" si="31"/>
        <v>0.48718874052688566</v>
      </c>
      <c r="R154">
        <v>53</v>
      </c>
      <c r="S154">
        <v>109.256</v>
      </c>
      <c r="T154">
        <v>4.1079999999999997</v>
      </c>
      <c r="U154">
        <v>0</v>
      </c>
      <c r="V154">
        <v>48</v>
      </c>
      <c r="X154">
        <f t="shared" si="32"/>
        <v>3.7459999999999996</v>
      </c>
      <c r="Y154">
        <f t="shared" si="33"/>
        <v>0.95512493625701156</v>
      </c>
      <c r="Z154">
        <f t="shared" si="26"/>
        <v>1.0024025627335826</v>
      </c>
      <c r="AA154" s="3"/>
      <c r="AC154">
        <f t="shared" si="28"/>
        <v>0.48764724387309855</v>
      </c>
      <c r="AD154">
        <f t="shared" si="29"/>
        <v>0.48764724387309855</v>
      </c>
    </row>
    <row r="155" spans="3:30">
      <c r="C155">
        <v>54</v>
      </c>
      <c r="D155">
        <v>109.256</v>
      </c>
      <c r="E155">
        <v>4.5309999999999997</v>
      </c>
      <c r="F155">
        <v>0</v>
      </c>
      <c r="G155">
        <v>101</v>
      </c>
      <c r="I155">
        <v>54</v>
      </c>
      <c r="J155">
        <v>109.256</v>
      </c>
      <c r="K155">
        <v>0.32700000000000001</v>
      </c>
      <c r="L155">
        <v>0</v>
      </c>
      <c r="M155">
        <v>10</v>
      </c>
      <c r="O155">
        <f t="shared" si="30"/>
        <v>4.2039999999999997</v>
      </c>
      <c r="P155">
        <f t="shared" si="31"/>
        <v>0.50571394201852526</v>
      </c>
      <c r="R155">
        <v>54</v>
      </c>
      <c r="S155">
        <v>109.256</v>
      </c>
      <c r="T155">
        <v>4.0819999999999999</v>
      </c>
      <c r="U155">
        <v>0</v>
      </c>
      <c r="V155">
        <v>61</v>
      </c>
      <c r="X155">
        <f t="shared" si="32"/>
        <v>3.7549999999999999</v>
      </c>
      <c r="Y155">
        <f t="shared" si="33"/>
        <v>0.95741968383477816</v>
      </c>
      <c r="Z155">
        <f t="shared" si="26"/>
        <v>0.9762982689747004</v>
      </c>
      <c r="AA155" s="3"/>
      <c r="AC155">
        <f t="shared" si="28"/>
        <v>0.50618987981296448</v>
      </c>
      <c r="AD155">
        <f t="shared" si="29"/>
        <v>0.50618987981296448</v>
      </c>
    </row>
    <row r="156" spans="3:30">
      <c r="C156">
        <v>55</v>
      </c>
      <c r="D156">
        <v>109.256</v>
      </c>
      <c r="E156">
        <v>4.4470000000000001</v>
      </c>
      <c r="F156">
        <v>0</v>
      </c>
      <c r="G156">
        <v>88</v>
      </c>
      <c r="I156">
        <v>55</v>
      </c>
      <c r="J156">
        <v>109.256</v>
      </c>
      <c r="K156">
        <v>0.371</v>
      </c>
      <c r="L156">
        <v>0</v>
      </c>
      <c r="M156">
        <v>13</v>
      </c>
      <c r="O156">
        <f t="shared" si="30"/>
        <v>4.0760000000000005</v>
      </c>
      <c r="P156">
        <f t="shared" si="31"/>
        <v>0.49031637194755218</v>
      </c>
      <c r="R156">
        <v>55</v>
      </c>
      <c r="S156">
        <v>109.256</v>
      </c>
      <c r="T156">
        <v>4.0369999999999999</v>
      </c>
      <c r="U156">
        <v>0</v>
      </c>
      <c r="V156">
        <v>49</v>
      </c>
      <c r="X156">
        <f t="shared" si="32"/>
        <v>3.6659999999999999</v>
      </c>
      <c r="Y156">
        <f t="shared" si="33"/>
        <v>0.93472718001019883</v>
      </c>
      <c r="Z156">
        <f t="shared" si="26"/>
        <v>1.0010911074740863</v>
      </c>
      <c r="AA156" s="3"/>
      <c r="AC156">
        <f t="shared" si="28"/>
        <v>0.49077781877203702</v>
      </c>
      <c r="AD156">
        <f t="shared" si="29"/>
        <v>0.49077781877203702</v>
      </c>
    </row>
    <row r="157" spans="3:30">
      <c r="C157">
        <v>56</v>
      </c>
      <c r="D157">
        <v>109.256</v>
      </c>
      <c r="E157">
        <v>4.5229999999999997</v>
      </c>
      <c r="F157">
        <v>0</v>
      </c>
      <c r="G157">
        <v>89</v>
      </c>
      <c r="I157">
        <v>56</v>
      </c>
      <c r="J157">
        <v>109.256</v>
      </c>
      <c r="K157">
        <v>0.36099999999999999</v>
      </c>
      <c r="L157">
        <v>0</v>
      </c>
      <c r="M157">
        <v>14</v>
      </c>
      <c r="O157">
        <f t="shared" si="30"/>
        <v>4.1619999999999999</v>
      </c>
      <c r="P157">
        <f t="shared" si="31"/>
        <v>0.50066161433898715</v>
      </c>
      <c r="R157">
        <v>56</v>
      </c>
      <c r="S157">
        <v>109.256</v>
      </c>
      <c r="T157">
        <v>4.0309999999999997</v>
      </c>
      <c r="U157">
        <v>0</v>
      </c>
      <c r="V157">
        <v>59</v>
      </c>
      <c r="X157">
        <f t="shared" si="32"/>
        <v>3.67</v>
      </c>
      <c r="Y157">
        <f t="shared" si="33"/>
        <v>0.93574706782253947</v>
      </c>
      <c r="Z157">
        <f t="shared" si="26"/>
        <v>1.0269754768392372</v>
      </c>
      <c r="AA157" s="3"/>
      <c r="AC157">
        <f t="shared" si="28"/>
        <v>0.50113279728391014</v>
      </c>
      <c r="AD157">
        <f t="shared" si="29"/>
        <v>0.50113279728391014</v>
      </c>
    </row>
    <row r="158" spans="3:30">
      <c r="C158">
        <v>57</v>
      </c>
      <c r="D158">
        <v>109.256</v>
      </c>
      <c r="E158">
        <v>4.5229999999999997</v>
      </c>
      <c r="F158">
        <v>0</v>
      </c>
      <c r="G158">
        <v>93</v>
      </c>
      <c r="I158">
        <v>57</v>
      </c>
      <c r="J158">
        <v>109.256</v>
      </c>
      <c r="K158">
        <v>0.35399999999999998</v>
      </c>
      <c r="L158">
        <v>0</v>
      </c>
      <c r="M158">
        <v>13</v>
      </c>
      <c r="O158">
        <f t="shared" si="30"/>
        <v>4.1689999999999996</v>
      </c>
      <c r="P158">
        <f t="shared" si="31"/>
        <v>0.50150366895224352</v>
      </c>
      <c r="R158">
        <v>57</v>
      </c>
      <c r="S158">
        <v>109.256</v>
      </c>
      <c r="T158">
        <v>4.1230000000000002</v>
      </c>
      <c r="U158">
        <v>0</v>
      </c>
      <c r="V158">
        <v>52</v>
      </c>
      <c r="X158">
        <f t="shared" si="32"/>
        <v>3.7690000000000001</v>
      </c>
      <c r="Y158">
        <f t="shared" si="33"/>
        <v>0.96098929117797038</v>
      </c>
      <c r="Z158">
        <f t="shared" si="26"/>
        <v>0.97612098699920402</v>
      </c>
      <c r="AA158" s="3"/>
      <c r="AC158">
        <f t="shared" si="28"/>
        <v>0.50197564437208586</v>
      </c>
      <c r="AD158">
        <f t="shared" si="29"/>
        <v>0.50197564437208586</v>
      </c>
    </row>
    <row r="159" spans="3:30">
      <c r="C159">
        <v>58</v>
      </c>
      <c r="D159">
        <v>109.256</v>
      </c>
      <c r="E159">
        <v>4.5170000000000003</v>
      </c>
      <c r="F159">
        <v>0</v>
      </c>
      <c r="G159">
        <v>87</v>
      </c>
      <c r="I159">
        <v>58</v>
      </c>
      <c r="J159">
        <v>109.256</v>
      </c>
      <c r="K159">
        <v>0.377</v>
      </c>
      <c r="L159">
        <v>0</v>
      </c>
      <c r="M159">
        <v>10</v>
      </c>
      <c r="O159">
        <f t="shared" si="30"/>
        <v>4.1400000000000006</v>
      </c>
      <c r="P159">
        <f t="shared" si="31"/>
        <v>0.49801515698303878</v>
      </c>
      <c r="R159">
        <v>58</v>
      </c>
      <c r="S159">
        <v>109.256</v>
      </c>
      <c r="T159">
        <v>4.056</v>
      </c>
      <c r="U159">
        <v>0</v>
      </c>
      <c r="V159">
        <v>54</v>
      </c>
      <c r="X159">
        <f t="shared" si="32"/>
        <v>3.6790000000000003</v>
      </c>
      <c r="Y159">
        <f t="shared" si="33"/>
        <v>0.93804181540030596</v>
      </c>
      <c r="Z159">
        <f t="shared" si="26"/>
        <v>1.0247349823321554</v>
      </c>
      <c r="AA159" s="3"/>
      <c r="AC159">
        <f t="shared" si="28"/>
        <v>0.49848384929250084</v>
      </c>
      <c r="AD159">
        <f t="shared" si="29"/>
        <v>0.49848384929250084</v>
      </c>
    </row>
    <row r="160" spans="3:30">
      <c r="C160">
        <v>59</v>
      </c>
      <c r="D160">
        <v>109.256</v>
      </c>
      <c r="E160">
        <v>4.5540000000000003</v>
      </c>
      <c r="F160">
        <v>0</v>
      </c>
      <c r="G160">
        <v>82</v>
      </c>
      <c r="I160">
        <v>59</v>
      </c>
      <c r="J160">
        <v>109.256</v>
      </c>
      <c r="K160">
        <v>0.38900000000000001</v>
      </c>
      <c r="L160">
        <v>0</v>
      </c>
      <c r="M160">
        <v>9</v>
      </c>
      <c r="O160">
        <f t="shared" si="30"/>
        <v>4.165</v>
      </c>
      <c r="P160">
        <f t="shared" si="31"/>
        <v>0.50102249488752559</v>
      </c>
      <c r="R160">
        <v>59</v>
      </c>
      <c r="S160">
        <v>109.256</v>
      </c>
      <c r="T160">
        <v>4.1589999999999998</v>
      </c>
      <c r="U160">
        <v>0</v>
      </c>
      <c r="V160">
        <v>61</v>
      </c>
      <c r="X160">
        <f t="shared" si="32"/>
        <v>3.7699999999999996</v>
      </c>
      <c r="Y160">
        <f t="shared" si="33"/>
        <v>0.96124426313105549</v>
      </c>
      <c r="Z160">
        <f t="shared" si="26"/>
        <v>0.98620689655172422</v>
      </c>
      <c r="AA160" s="3"/>
      <c r="AC160">
        <f t="shared" si="28"/>
        <v>0.50149401746455691</v>
      </c>
      <c r="AD160">
        <f t="shared" si="29"/>
        <v>0.50149401746455691</v>
      </c>
    </row>
    <row r="161" spans="3:30">
      <c r="C161">
        <v>60</v>
      </c>
      <c r="D161">
        <v>109.256</v>
      </c>
      <c r="E161">
        <v>4.4939999999999998</v>
      </c>
      <c r="F161">
        <v>0</v>
      </c>
      <c r="G161">
        <v>99</v>
      </c>
      <c r="I161">
        <v>60</v>
      </c>
      <c r="J161">
        <v>109.256</v>
      </c>
      <c r="K161">
        <v>0.35699999999999998</v>
      </c>
      <c r="L161">
        <v>0</v>
      </c>
      <c r="M161">
        <v>9</v>
      </c>
      <c r="O161">
        <f t="shared" si="30"/>
        <v>4.1369999999999996</v>
      </c>
      <c r="P161">
        <f t="shared" si="31"/>
        <v>0.49765427643450022</v>
      </c>
      <c r="R161">
        <v>60</v>
      </c>
      <c r="S161">
        <v>109.256</v>
      </c>
      <c r="T161">
        <v>4.0750000000000002</v>
      </c>
      <c r="U161">
        <v>0</v>
      </c>
      <c r="V161">
        <v>51</v>
      </c>
      <c r="X161">
        <f t="shared" si="32"/>
        <v>3.718</v>
      </c>
      <c r="Y161">
        <f t="shared" si="33"/>
        <v>0.94798572157062722</v>
      </c>
      <c r="Z161">
        <f t="shared" si="26"/>
        <v>1.0002689618074234</v>
      </c>
      <c r="AA161" s="3"/>
      <c r="AC161">
        <f t="shared" si="28"/>
        <v>0.49812262911185395</v>
      </c>
      <c r="AD161">
        <f t="shared" si="29"/>
        <v>0.49812262911185395</v>
      </c>
    </row>
    <row r="162" spans="3:30">
      <c r="C162">
        <v>61</v>
      </c>
      <c r="D162">
        <v>109.256</v>
      </c>
      <c r="E162">
        <v>4.4909999999999997</v>
      </c>
      <c r="F162">
        <v>0</v>
      </c>
      <c r="G162">
        <v>89</v>
      </c>
      <c r="I162">
        <v>61</v>
      </c>
      <c r="J162">
        <v>109.256</v>
      </c>
      <c r="K162">
        <v>0.38500000000000001</v>
      </c>
      <c r="L162">
        <v>0</v>
      </c>
      <c r="M162">
        <v>8</v>
      </c>
      <c r="O162">
        <f t="shared" si="30"/>
        <v>4.1059999999999999</v>
      </c>
      <c r="P162">
        <f t="shared" si="31"/>
        <v>0.4939251774329364</v>
      </c>
      <c r="R162">
        <v>61</v>
      </c>
      <c r="S162">
        <v>109.256</v>
      </c>
      <c r="T162">
        <v>4.1040000000000001</v>
      </c>
      <c r="U162">
        <v>0</v>
      </c>
      <c r="V162">
        <v>50</v>
      </c>
      <c r="X162">
        <f t="shared" si="32"/>
        <v>3.7190000000000003</v>
      </c>
      <c r="Y162">
        <f t="shared" si="33"/>
        <v>0.94824069352371243</v>
      </c>
      <c r="Z162">
        <f t="shared" si="26"/>
        <v>0.96638881419736489</v>
      </c>
      <c r="AA162" s="3"/>
      <c r="AC162">
        <f t="shared" si="28"/>
        <v>0.49439002057850434</v>
      </c>
      <c r="AD162">
        <f t="shared" si="29"/>
        <v>0.49439002057850434</v>
      </c>
    </row>
    <row r="163" spans="3:30">
      <c r="C163">
        <v>62</v>
      </c>
      <c r="D163">
        <v>109.256</v>
      </c>
      <c r="E163">
        <v>4.4749999999999996</v>
      </c>
      <c r="F163">
        <v>0</v>
      </c>
      <c r="G163">
        <v>79</v>
      </c>
      <c r="I163">
        <v>62</v>
      </c>
      <c r="J163">
        <v>109.256</v>
      </c>
      <c r="K163">
        <v>0.38900000000000001</v>
      </c>
      <c r="L163">
        <v>0</v>
      </c>
      <c r="M163">
        <v>10</v>
      </c>
      <c r="O163">
        <f t="shared" si="30"/>
        <v>4.0859999999999994</v>
      </c>
      <c r="P163">
        <f t="shared" si="31"/>
        <v>0.49151930710934683</v>
      </c>
      <c r="R163">
        <v>62</v>
      </c>
      <c r="S163">
        <v>109.256</v>
      </c>
      <c r="T163">
        <v>3.9830000000000001</v>
      </c>
      <c r="U163">
        <v>0</v>
      </c>
      <c r="V163">
        <v>50</v>
      </c>
      <c r="X163">
        <f t="shared" si="32"/>
        <v>3.5940000000000003</v>
      </c>
      <c r="Y163">
        <f t="shared" si="33"/>
        <v>0.91636919938806738</v>
      </c>
      <c r="Z163">
        <f t="shared" si="26"/>
        <v>1.0178074568725655</v>
      </c>
      <c r="AA163" s="3"/>
      <c r="AC163">
        <f t="shared" si="28"/>
        <v>0.49198188604085941</v>
      </c>
      <c r="AD163">
        <f t="shared" si="29"/>
        <v>0.49198188604085941</v>
      </c>
    </row>
    <row r="164" spans="3:30">
      <c r="C164">
        <v>63</v>
      </c>
      <c r="D164">
        <v>109.256</v>
      </c>
      <c r="E164">
        <v>4.5819999999999999</v>
      </c>
      <c r="F164">
        <v>0</v>
      </c>
      <c r="G164">
        <v>89</v>
      </c>
      <c r="I164">
        <v>63</v>
      </c>
      <c r="J164">
        <v>109.256</v>
      </c>
      <c r="K164">
        <v>0.35899999999999999</v>
      </c>
      <c r="L164">
        <v>0</v>
      </c>
      <c r="M164">
        <v>10</v>
      </c>
      <c r="O164">
        <f t="shared" si="30"/>
        <v>4.2229999999999999</v>
      </c>
      <c r="P164">
        <f t="shared" si="31"/>
        <v>0.5079995188259353</v>
      </c>
      <c r="R164">
        <v>63</v>
      </c>
      <c r="S164">
        <v>109.256</v>
      </c>
      <c r="T164">
        <v>4.0170000000000003</v>
      </c>
      <c r="U164">
        <v>0</v>
      </c>
      <c r="V164">
        <v>52</v>
      </c>
      <c r="X164">
        <f t="shared" si="32"/>
        <v>3.6580000000000004</v>
      </c>
      <c r="Y164">
        <f t="shared" si="33"/>
        <v>0.93268740438551767</v>
      </c>
      <c r="Z164">
        <f t="shared" si="26"/>
        <v>1.0292509568069983</v>
      </c>
      <c r="AA164" s="3"/>
      <c r="AC164">
        <f t="shared" si="28"/>
        <v>0.50847760762372718</v>
      </c>
      <c r="AD164">
        <f t="shared" si="29"/>
        <v>0.50847760762372718</v>
      </c>
    </row>
    <row r="165" spans="3:30">
      <c r="C165">
        <v>64</v>
      </c>
      <c r="D165">
        <v>109.256</v>
      </c>
      <c r="E165">
        <v>4.726</v>
      </c>
      <c r="F165">
        <v>0</v>
      </c>
      <c r="G165">
        <v>92</v>
      </c>
      <c r="I165">
        <v>64</v>
      </c>
      <c r="J165">
        <v>109.256</v>
      </c>
      <c r="K165">
        <v>0.36599999999999999</v>
      </c>
      <c r="L165">
        <v>0</v>
      </c>
      <c r="M165">
        <v>10</v>
      </c>
      <c r="O165">
        <f t="shared" si="30"/>
        <v>4.3600000000000003</v>
      </c>
      <c r="P165">
        <f t="shared" si="31"/>
        <v>0.52447973054252384</v>
      </c>
      <c r="R165">
        <v>64</v>
      </c>
      <c r="S165">
        <v>109.256</v>
      </c>
      <c r="T165">
        <v>4.1310000000000002</v>
      </c>
      <c r="U165">
        <v>0</v>
      </c>
      <c r="V165">
        <v>45</v>
      </c>
      <c r="X165">
        <f t="shared" si="32"/>
        <v>3.7650000000000001</v>
      </c>
      <c r="Y165">
        <f t="shared" si="33"/>
        <v>0.95996940336562975</v>
      </c>
      <c r="Z165">
        <f t="shared" si="26"/>
        <v>0.946879150066401</v>
      </c>
      <c r="AA165" s="3"/>
      <c r="AC165">
        <f t="shared" si="28"/>
        <v>0.52497332920659501</v>
      </c>
      <c r="AD165">
        <f t="shared" si="29"/>
        <v>0.52497332920659501</v>
      </c>
    </row>
    <row r="166" spans="3:30">
      <c r="C166">
        <v>65</v>
      </c>
      <c r="D166">
        <v>109.256</v>
      </c>
      <c r="E166">
        <v>4.5789999999999997</v>
      </c>
      <c r="F166">
        <v>0</v>
      </c>
      <c r="G166">
        <v>102</v>
      </c>
      <c r="I166">
        <v>65</v>
      </c>
      <c r="J166">
        <v>109.256</v>
      </c>
      <c r="K166">
        <v>0.37</v>
      </c>
      <c r="L166">
        <v>0</v>
      </c>
      <c r="M166">
        <v>14</v>
      </c>
      <c r="O166">
        <f t="shared" ref="O166:O196" si="34">E166-K166</f>
        <v>4.2089999999999996</v>
      </c>
      <c r="P166">
        <f t="shared" ref="P166:P196" si="35">O166/$O$102</f>
        <v>0.50631540959942267</v>
      </c>
      <c r="R166">
        <v>65</v>
      </c>
      <c r="S166">
        <v>109.256</v>
      </c>
      <c r="T166">
        <v>3.9350000000000001</v>
      </c>
      <c r="U166">
        <v>0</v>
      </c>
      <c r="V166">
        <v>45</v>
      </c>
      <c r="X166">
        <f t="shared" ref="X166:X196" si="36">T166-K166</f>
        <v>3.5649999999999999</v>
      </c>
      <c r="Y166">
        <f t="shared" ref="Y166:Y196" si="37">X166/$X$102</f>
        <v>0.9089750127485976</v>
      </c>
      <c r="Z166">
        <f t="shared" si="26"/>
        <v>1.0151472650771389</v>
      </c>
      <c r="AA166" s="3"/>
      <c r="AC166">
        <f t="shared" si="28"/>
        <v>0.50679191344737573</v>
      </c>
      <c r="AD166">
        <f t="shared" si="29"/>
        <v>0.50679191344737573</v>
      </c>
    </row>
    <row r="167" spans="3:30">
      <c r="C167">
        <v>66</v>
      </c>
      <c r="D167">
        <v>109.256</v>
      </c>
      <c r="E167">
        <v>4.5190000000000001</v>
      </c>
      <c r="F167">
        <v>0</v>
      </c>
      <c r="G167">
        <v>83</v>
      </c>
      <c r="I167">
        <v>66</v>
      </c>
      <c r="J167">
        <v>109.256</v>
      </c>
      <c r="K167">
        <v>0.35599999999999998</v>
      </c>
      <c r="L167">
        <v>0</v>
      </c>
      <c r="M167">
        <v>10</v>
      </c>
      <c r="O167">
        <f t="shared" si="34"/>
        <v>4.1630000000000003</v>
      </c>
      <c r="P167">
        <f t="shared" si="35"/>
        <v>0.50078190785516674</v>
      </c>
      <c r="R167">
        <v>66</v>
      </c>
      <c r="S167">
        <v>109.256</v>
      </c>
      <c r="T167">
        <v>3.9750000000000001</v>
      </c>
      <c r="U167">
        <v>0</v>
      </c>
      <c r="V167">
        <v>51</v>
      </c>
      <c r="X167">
        <f t="shared" si="36"/>
        <v>3.6190000000000002</v>
      </c>
      <c r="Y167">
        <f t="shared" si="37"/>
        <v>0.9227434982151963</v>
      </c>
      <c r="Z167">
        <f t="shared" ref="Z167:Z196" si="38">Y168/Y167</f>
        <v>1.0168554849405913</v>
      </c>
      <c r="AA167" s="3"/>
      <c r="AC167">
        <f t="shared" si="28"/>
        <v>0.50125320401079243</v>
      </c>
      <c r="AD167">
        <f t="shared" si="29"/>
        <v>0.50125320401079243</v>
      </c>
    </row>
    <row r="168" spans="3:30">
      <c r="C168">
        <v>67</v>
      </c>
      <c r="D168">
        <v>109.256</v>
      </c>
      <c r="E168">
        <v>4.71</v>
      </c>
      <c r="F168">
        <v>0</v>
      </c>
      <c r="G168">
        <v>88</v>
      </c>
      <c r="I168">
        <v>67</v>
      </c>
      <c r="J168">
        <v>109.256</v>
      </c>
      <c r="K168">
        <v>0.35</v>
      </c>
      <c r="L168">
        <v>0</v>
      </c>
      <c r="M168">
        <v>11</v>
      </c>
      <c r="O168">
        <f t="shared" si="34"/>
        <v>4.3600000000000003</v>
      </c>
      <c r="P168">
        <f t="shared" si="35"/>
        <v>0.52447973054252384</v>
      </c>
      <c r="R168">
        <v>67</v>
      </c>
      <c r="S168">
        <v>109.256</v>
      </c>
      <c r="T168">
        <v>4.03</v>
      </c>
      <c r="U168">
        <v>0</v>
      </c>
      <c r="V168">
        <v>47</v>
      </c>
      <c r="X168">
        <f t="shared" si="36"/>
        <v>3.68</v>
      </c>
      <c r="Y168">
        <f t="shared" si="37"/>
        <v>0.93829678735339117</v>
      </c>
      <c r="Z168">
        <f t="shared" si="38"/>
        <v>0.99945652173913035</v>
      </c>
      <c r="AA168" s="3"/>
      <c r="AC168">
        <f t="shared" ref="AC168:AC196" si="39">P168/$AA$102</f>
        <v>0.52497332920659501</v>
      </c>
      <c r="AD168">
        <f t="shared" ref="AD168:AD196" si="40">AC168/$AC$102</f>
        <v>0.52497332920659501</v>
      </c>
    </row>
    <row r="169" spans="3:30">
      <c r="C169">
        <v>68</v>
      </c>
      <c r="D169">
        <v>109.256</v>
      </c>
      <c r="E169">
        <v>4.6399999999999997</v>
      </c>
      <c r="F169">
        <v>0</v>
      </c>
      <c r="G169">
        <v>79</v>
      </c>
      <c r="I169">
        <v>68</v>
      </c>
      <c r="J169">
        <v>109.256</v>
      </c>
      <c r="K169">
        <v>0.35699999999999998</v>
      </c>
      <c r="L169">
        <v>0</v>
      </c>
      <c r="M169">
        <v>12</v>
      </c>
      <c r="O169">
        <f t="shared" si="34"/>
        <v>4.2829999999999995</v>
      </c>
      <c r="P169">
        <f t="shared" si="35"/>
        <v>0.51521712979670398</v>
      </c>
      <c r="R169">
        <v>68</v>
      </c>
      <c r="S169">
        <v>109.256</v>
      </c>
      <c r="T169">
        <v>4.0350000000000001</v>
      </c>
      <c r="U169">
        <v>0</v>
      </c>
      <c r="V169">
        <v>48</v>
      </c>
      <c r="X169">
        <f t="shared" si="36"/>
        <v>3.6779999999999999</v>
      </c>
      <c r="Y169">
        <f t="shared" si="37"/>
        <v>0.93778684344722074</v>
      </c>
      <c r="Z169">
        <f t="shared" si="38"/>
        <v>1.0144100054377381</v>
      </c>
      <c r="AA169" s="3"/>
      <c r="AC169">
        <f t="shared" si="39"/>
        <v>0.51570201123666193</v>
      </c>
      <c r="AD169">
        <f t="shared" si="40"/>
        <v>0.51570201123666193</v>
      </c>
    </row>
    <row r="170" spans="3:30">
      <c r="C170">
        <v>69</v>
      </c>
      <c r="D170">
        <v>109.256</v>
      </c>
      <c r="E170">
        <v>4.6310000000000002</v>
      </c>
      <c r="F170">
        <v>0</v>
      </c>
      <c r="G170">
        <v>83</v>
      </c>
      <c r="I170">
        <v>69</v>
      </c>
      <c r="J170">
        <v>109.256</v>
      </c>
      <c r="K170">
        <v>0.34399999999999997</v>
      </c>
      <c r="L170">
        <v>0</v>
      </c>
      <c r="M170">
        <v>11</v>
      </c>
      <c r="O170">
        <f t="shared" si="34"/>
        <v>4.2869999999999999</v>
      </c>
      <c r="P170">
        <f t="shared" si="35"/>
        <v>0.5156983038614219</v>
      </c>
      <c r="R170">
        <v>69</v>
      </c>
      <c r="S170">
        <v>109.256</v>
      </c>
      <c r="T170">
        <v>4.0750000000000002</v>
      </c>
      <c r="U170">
        <v>0</v>
      </c>
      <c r="V170">
        <v>59</v>
      </c>
      <c r="X170">
        <f t="shared" si="36"/>
        <v>3.7310000000000003</v>
      </c>
      <c r="Y170">
        <f t="shared" si="37"/>
        <v>0.95130035696073434</v>
      </c>
      <c r="Z170">
        <f t="shared" si="38"/>
        <v>1.0058965424819082</v>
      </c>
      <c r="AA170" s="3"/>
      <c r="AC170">
        <f t="shared" si="39"/>
        <v>0.51618363814419099</v>
      </c>
      <c r="AD170">
        <f t="shared" si="40"/>
        <v>0.51618363814419099</v>
      </c>
    </row>
    <row r="171" spans="3:30">
      <c r="C171">
        <v>70</v>
      </c>
      <c r="D171">
        <v>109.256</v>
      </c>
      <c r="E171">
        <v>4.6120000000000001</v>
      </c>
      <c r="F171">
        <v>0</v>
      </c>
      <c r="G171">
        <v>87</v>
      </c>
      <c r="I171">
        <v>70</v>
      </c>
      <c r="J171">
        <v>109.256</v>
      </c>
      <c r="K171">
        <v>0.33100000000000002</v>
      </c>
      <c r="L171">
        <v>0</v>
      </c>
      <c r="M171">
        <v>10</v>
      </c>
      <c r="O171">
        <f t="shared" si="34"/>
        <v>4.2809999999999997</v>
      </c>
      <c r="P171">
        <f t="shared" si="35"/>
        <v>0.51497654276434501</v>
      </c>
      <c r="R171">
        <v>70</v>
      </c>
      <c r="S171">
        <v>109.256</v>
      </c>
      <c r="T171">
        <v>4.0839999999999996</v>
      </c>
      <c r="U171">
        <v>0</v>
      </c>
      <c r="V171">
        <v>48</v>
      </c>
      <c r="X171">
        <f t="shared" si="36"/>
        <v>3.7529999999999997</v>
      </c>
      <c r="Y171">
        <f t="shared" si="37"/>
        <v>0.95690973992860773</v>
      </c>
      <c r="Z171">
        <f t="shared" si="38"/>
        <v>1.001865174527045</v>
      </c>
      <c r="AA171" s="3"/>
      <c r="AC171">
        <f t="shared" si="39"/>
        <v>0.51546119778289745</v>
      </c>
      <c r="AD171">
        <f t="shared" si="40"/>
        <v>0.51546119778289745</v>
      </c>
    </row>
    <row r="172" spans="3:30">
      <c r="C172">
        <v>71</v>
      </c>
      <c r="D172">
        <v>109.256</v>
      </c>
      <c r="E172">
        <v>4.6840000000000002</v>
      </c>
      <c r="F172">
        <v>0</v>
      </c>
      <c r="G172">
        <v>93</v>
      </c>
      <c r="I172">
        <v>71</v>
      </c>
      <c r="J172">
        <v>109.256</v>
      </c>
      <c r="K172">
        <v>0.372</v>
      </c>
      <c r="L172">
        <v>0</v>
      </c>
      <c r="M172">
        <v>13</v>
      </c>
      <c r="O172">
        <f t="shared" si="34"/>
        <v>4.3120000000000003</v>
      </c>
      <c r="P172">
        <f t="shared" si="35"/>
        <v>0.51870564176590894</v>
      </c>
      <c r="R172">
        <v>71</v>
      </c>
      <c r="S172">
        <v>109.256</v>
      </c>
      <c r="T172">
        <v>4.1319999999999997</v>
      </c>
      <c r="U172">
        <v>0</v>
      </c>
      <c r="V172">
        <v>54</v>
      </c>
      <c r="X172">
        <f t="shared" si="36"/>
        <v>3.76</v>
      </c>
      <c r="Y172">
        <f t="shared" si="37"/>
        <v>0.9586945436002039</v>
      </c>
      <c r="Z172">
        <f t="shared" si="38"/>
        <v>1.03031914893617</v>
      </c>
      <c r="AA172" s="3"/>
      <c r="AC172">
        <f t="shared" si="39"/>
        <v>0.51919380631624723</v>
      </c>
      <c r="AD172">
        <f t="shared" si="40"/>
        <v>0.51919380631624723</v>
      </c>
    </row>
    <row r="173" spans="3:30">
      <c r="C173">
        <v>72</v>
      </c>
      <c r="D173">
        <v>109.256</v>
      </c>
      <c r="E173">
        <v>4.6589999999999998</v>
      </c>
      <c r="F173">
        <v>0</v>
      </c>
      <c r="G173">
        <v>96</v>
      </c>
      <c r="I173">
        <v>72</v>
      </c>
      <c r="J173">
        <v>109.256</v>
      </c>
      <c r="K173">
        <v>0.32700000000000001</v>
      </c>
      <c r="L173">
        <v>0</v>
      </c>
      <c r="M173">
        <v>12</v>
      </c>
      <c r="O173">
        <f t="shared" si="34"/>
        <v>4.3319999999999999</v>
      </c>
      <c r="P173">
        <f t="shared" si="35"/>
        <v>0.52111151208949846</v>
      </c>
      <c r="R173">
        <v>72</v>
      </c>
      <c r="S173">
        <v>109.256</v>
      </c>
      <c r="T173">
        <v>4.2009999999999996</v>
      </c>
      <c r="U173">
        <v>0</v>
      </c>
      <c r="V173">
        <v>49</v>
      </c>
      <c r="X173">
        <f t="shared" si="36"/>
        <v>3.8739999999999997</v>
      </c>
      <c r="Y173">
        <f t="shared" si="37"/>
        <v>0.98776134625191214</v>
      </c>
      <c r="Z173">
        <f t="shared" si="38"/>
        <v>0.9605059370160044</v>
      </c>
      <c r="AA173" s="3"/>
      <c r="AC173">
        <f t="shared" si="39"/>
        <v>0.52160194085389211</v>
      </c>
      <c r="AD173">
        <f t="shared" si="40"/>
        <v>0.52160194085389211</v>
      </c>
    </row>
    <row r="174" spans="3:30">
      <c r="C174">
        <v>73</v>
      </c>
      <c r="D174">
        <v>109.256</v>
      </c>
      <c r="E174">
        <v>4.68</v>
      </c>
      <c r="F174">
        <v>0</v>
      </c>
      <c r="G174">
        <v>86</v>
      </c>
      <c r="I174">
        <v>73</v>
      </c>
      <c r="J174">
        <v>109.256</v>
      </c>
      <c r="K174">
        <v>0.33600000000000002</v>
      </c>
      <c r="L174">
        <v>0</v>
      </c>
      <c r="M174">
        <v>10</v>
      </c>
      <c r="O174">
        <f t="shared" si="34"/>
        <v>4.3439999999999994</v>
      </c>
      <c r="P174">
        <f t="shared" si="35"/>
        <v>0.52255503428365213</v>
      </c>
      <c r="R174">
        <v>73</v>
      </c>
      <c r="S174">
        <v>109.256</v>
      </c>
      <c r="T174">
        <v>4.0570000000000004</v>
      </c>
      <c r="U174">
        <v>0</v>
      </c>
      <c r="V174">
        <v>52</v>
      </c>
      <c r="X174">
        <f t="shared" si="36"/>
        <v>3.7210000000000005</v>
      </c>
      <c r="Y174">
        <f t="shared" si="37"/>
        <v>0.94875063742988286</v>
      </c>
      <c r="Z174">
        <f t="shared" si="38"/>
        <v>1</v>
      </c>
      <c r="AA174" s="3"/>
      <c r="AC174">
        <f t="shared" si="39"/>
        <v>0.52304682157647897</v>
      </c>
      <c r="AD174">
        <f t="shared" si="40"/>
        <v>0.52304682157647897</v>
      </c>
    </row>
    <row r="175" spans="3:30">
      <c r="C175">
        <v>74</v>
      </c>
      <c r="D175">
        <v>109.256</v>
      </c>
      <c r="E175">
        <v>4.8250000000000002</v>
      </c>
      <c r="F175">
        <v>0</v>
      </c>
      <c r="G175">
        <v>85</v>
      </c>
      <c r="I175">
        <v>74</v>
      </c>
      <c r="J175">
        <v>109.256</v>
      </c>
      <c r="K175">
        <v>0.36799999999999999</v>
      </c>
      <c r="L175">
        <v>0</v>
      </c>
      <c r="M175">
        <v>11</v>
      </c>
      <c r="O175">
        <f t="shared" si="34"/>
        <v>4.4569999999999999</v>
      </c>
      <c r="P175">
        <f t="shared" si="35"/>
        <v>0.53614820161193322</v>
      </c>
      <c r="R175">
        <v>74</v>
      </c>
      <c r="S175">
        <v>109.256</v>
      </c>
      <c r="T175">
        <v>4.0890000000000004</v>
      </c>
      <c r="U175">
        <v>0</v>
      </c>
      <c r="V175">
        <v>49</v>
      </c>
      <c r="X175">
        <f t="shared" si="36"/>
        <v>3.7210000000000005</v>
      </c>
      <c r="Y175">
        <f t="shared" si="37"/>
        <v>0.94875063742988286</v>
      </c>
      <c r="Z175">
        <f t="shared" si="38"/>
        <v>1.0362805697393171</v>
      </c>
      <c r="AA175" s="3"/>
      <c r="AC175">
        <f t="shared" si="39"/>
        <v>0.53665278171417297</v>
      </c>
      <c r="AD175">
        <f t="shared" si="40"/>
        <v>0.53665278171417297</v>
      </c>
    </row>
    <row r="176" spans="3:30">
      <c r="C176">
        <v>75</v>
      </c>
      <c r="D176">
        <v>109.256</v>
      </c>
      <c r="E176">
        <v>4.5970000000000004</v>
      </c>
      <c r="F176">
        <v>0</v>
      </c>
      <c r="G176">
        <v>89</v>
      </c>
      <c r="I176">
        <v>75</v>
      </c>
      <c r="J176">
        <v>109.256</v>
      </c>
      <c r="K176">
        <v>0.34499999999999997</v>
      </c>
      <c r="L176">
        <v>0</v>
      </c>
      <c r="M176">
        <v>11</v>
      </c>
      <c r="O176">
        <f t="shared" si="34"/>
        <v>4.2520000000000007</v>
      </c>
      <c r="P176">
        <f t="shared" si="35"/>
        <v>0.51148803079514027</v>
      </c>
      <c r="R176">
        <v>75</v>
      </c>
      <c r="S176">
        <v>109.256</v>
      </c>
      <c r="T176">
        <v>4.2009999999999996</v>
      </c>
      <c r="U176">
        <v>0</v>
      </c>
      <c r="V176">
        <v>57</v>
      </c>
      <c r="X176">
        <f t="shared" si="36"/>
        <v>3.8559999999999999</v>
      </c>
      <c r="Y176">
        <f t="shared" si="37"/>
        <v>0.98317185109637928</v>
      </c>
      <c r="Z176">
        <f t="shared" si="38"/>
        <v>0.97769709543568462</v>
      </c>
      <c r="AA176" s="3"/>
      <c r="AC176">
        <f t="shared" si="39"/>
        <v>0.51196940270331237</v>
      </c>
      <c r="AD176">
        <f t="shared" si="40"/>
        <v>0.51196940270331237</v>
      </c>
    </row>
    <row r="177" spans="3:30">
      <c r="C177">
        <v>76</v>
      </c>
      <c r="D177">
        <v>109.256</v>
      </c>
      <c r="E177">
        <v>4.6379999999999999</v>
      </c>
      <c r="F177">
        <v>0</v>
      </c>
      <c r="G177">
        <v>78</v>
      </c>
      <c r="I177">
        <v>76</v>
      </c>
      <c r="J177">
        <v>109.256</v>
      </c>
      <c r="K177">
        <v>0.34899999999999998</v>
      </c>
      <c r="L177">
        <v>0</v>
      </c>
      <c r="M177">
        <v>9</v>
      </c>
      <c r="O177">
        <f t="shared" si="34"/>
        <v>4.2889999999999997</v>
      </c>
      <c r="P177">
        <f t="shared" si="35"/>
        <v>0.51593889089378087</v>
      </c>
      <c r="R177">
        <v>76</v>
      </c>
      <c r="S177">
        <v>109.256</v>
      </c>
      <c r="T177">
        <v>4.1189999999999998</v>
      </c>
      <c r="U177">
        <v>0</v>
      </c>
      <c r="V177">
        <v>51</v>
      </c>
      <c r="X177">
        <f t="shared" si="36"/>
        <v>3.7699999999999996</v>
      </c>
      <c r="Y177">
        <f t="shared" si="37"/>
        <v>0.96124426313105549</v>
      </c>
      <c r="Z177">
        <f t="shared" si="38"/>
        <v>0.99018567639257293</v>
      </c>
      <c r="AA177" s="3"/>
      <c r="AC177">
        <f t="shared" si="39"/>
        <v>0.51642445159795547</v>
      </c>
      <c r="AD177">
        <f t="shared" si="40"/>
        <v>0.51642445159795547</v>
      </c>
    </row>
    <row r="178" spans="3:30">
      <c r="C178">
        <v>77</v>
      </c>
      <c r="D178">
        <v>109.256</v>
      </c>
      <c r="E178">
        <v>4.593</v>
      </c>
      <c r="F178">
        <v>0</v>
      </c>
      <c r="G178">
        <v>85</v>
      </c>
      <c r="I178">
        <v>77</v>
      </c>
      <c r="J178">
        <v>109.256</v>
      </c>
      <c r="K178">
        <v>0.33</v>
      </c>
      <c r="L178">
        <v>0</v>
      </c>
      <c r="M178">
        <v>10</v>
      </c>
      <c r="O178">
        <f t="shared" si="34"/>
        <v>4.2629999999999999</v>
      </c>
      <c r="P178">
        <f t="shared" si="35"/>
        <v>0.51281125947311446</v>
      </c>
      <c r="R178">
        <v>77</v>
      </c>
      <c r="S178">
        <v>109.256</v>
      </c>
      <c r="T178">
        <v>4.0629999999999997</v>
      </c>
      <c r="U178">
        <v>0</v>
      </c>
      <c r="V178">
        <v>53</v>
      </c>
      <c r="X178">
        <f t="shared" si="36"/>
        <v>3.7329999999999997</v>
      </c>
      <c r="Y178">
        <f t="shared" si="37"/>
        <v>0.95181030086690455</v>
      </c>
      <c r="Z178">
        <f t="shared" si="38"/>
        <v>0.96919367800696488</v>
      </c>
      <c r="AA178" s="3"/>
      <c r="AC178">
        <f t="shared" si="39"/>
        <v>0.51329387669901705</v>
      </c>
      <c r="AD178">
        <f t="shared" si="40"/>
        <v>0.51329387669901705</v>
      </c>
    </row>
    <row r="179" spans="3:30">
      <c r="C179">
        <v>78</v>
      </c>
      <c r="D179">
        <v>109.256</v>
      </c>
      <c r="E179">
        <v>4.4829999999999997</v>
      </c>
      <c r="F179">
        <v>0</v>
      </c>
      <c r="G179">
        <v>94</v>
      </c>
      <c r="I179">
        <v>78</v>
      </c>
      <c r="J179">
        <v>109.256</v>
      </c>
      <c r="K179">
        <v>0.38700000000000001</v>
      </c>
      <c r="L179">
        <v>0</v>
      </c>
      <c r="M179">
        <v>14</v>
      </c>
      <c r="O179">
        <f t="shared" si="34"/>
        <v>4.0960000000000001</v>
      </c>
      <c r="P179">
        <f t="shared" si="35"/>
        <v>0.49272224227114164</v>
      </c>
      <c r="R179">
        <v>78</v>
      </c>
      <c r="S179">
        <v>109.256</v>
      </c>
      <c r="T179">
        <v>4.0049999999999999</v>
      </c>
      <c r="U179">
        <v>0</v>
      </c>
      <c r="V179">
        <v>47</v>
      </c>
      <c r="X179">
        <f t="shared" si="36"/>
        <v>3.6179999999999999</v>
      </c>
      <c r="Y179">
        <f t="shared" si="37"/>
        <v>0.92248852626211109</v>
      </c>
      <c r="Z179">
        <f t="shared" si="38"/>
        <v>1.0306799336650083</v>
      </c>
      <c r="AA179" s="3"/>
      <c r="AC179">
        <f t="shared" si="39"/>
        <v>0.4931859533096819</v>
      </c>
      <c r="AD179">
        <f t="shared" si="40"/>
        <v>0.4931859533096819</v>
      </c>
    </row>
    <row r="180" spans="3:30">
      <c r="C180">
        <v>79</v>
      </c>
      <c r="D180">
        <v>109.256</v>
      </c>
      <c r="E180">
        <v>4.4450000000000003</v>
      </c>
      <c r="F180">
        <v>0</v>
      </c>
      <c r="G180">
        <v>91</v>
      </c>
      <c r="I180">
        <v>79</v>
      </c>
      <c r="J180">
        <v>109.256</v>
      </c>
      <c r="K180">
        <v>0.379</v>
      </c>
      <c r="L180">
        <v>0</v>
      </c>
      <c r="M180">
        <v>12</v>
      </c>
      <c r="O180">
        <f t="shared" si="34"/>
        <v>4.0660000000000007</v>
      </c>
      <c r="P180">
        <f t="shared" si="35"/>
        <v>0.48911343678575742</v>
      </c>
      <c r="R180">
        <v>79</v>
      </c>
      <c r="S180">
        <v>109.256</v>
      </c>
      <c r="T180">
        <v>4.1079999999999997</v>
      </c>
      <c r="U180">
        <v>0</v>
      </c>
      <c r="V180">
        <v>49</v>
      </c>
      <c r="X180">
        <f t="shared" si="36"/>
        <v>3.7289999999999996</v>
      </c>
      <c r="Y180">
        <f t="shared" si="37"/>
        <v>0.95079041305456391</v>
      </c>
      <c r="Z180">
        <f t="shared" si="38"/>
        <v>0.96567444355054988</v>
      </c>
      <c r="AA180" s="3"/>
      <c r="AC180">
        <f t="shared" si="39"/>
        <v>0.48957375150321458</v>
      </c>
      <c r="AD180">
        <f t="shared" si="40"/>
        <v>0.48957375150321458</v>
      </c>
    </row>
    <row r="181" spans="3:30">
      <c r="C181">
        <v>80</v>
      </c>
      <c r="D181">
        <v>109.256</v>
      </c>
      <c r="E181">
        <v>4.4169999999999998</v>
      </c>
      <c r="F181">
        <v>0</v>
      </c>
      <c r="G181">
        <v>94</v>
      </c>
      <c r="I181">
        <v>80</v>
      </c>
      <c r="J181">
        <v>109.256</v>
      </c>
      <c r="K181">
        <v>0.34399999999999997</v>
      </c>
      <c r="L181">
        <v>0</v>
      </c>
      <c r="M181">
        <v>10</v>
      </c>
      <c r="O181">
        <f t="shared" si="34"/>
        <v>4.0729999999999995</v>
      </c>
      <c r="P181">
        <f t="shared" si="35"/>
        <v>0.48995549139901362</v>
      </c>
      <c r="R181">
        <v>80</v>
      </c>
      <c r="S181">
        <v>109.256</v>
      </c>
      <c r="T181">
        <v>3.9449999999999998</v>
      </c>
      <c r="U181">
        <v>0</v>
      </c>
      <c r="V181">
        <v>43</v>
      </c>
      <c r="X181">
        <f t="shared" si="36"/>
        <v>3.601</v>
      </c>
      <c r="Y181">
        <f t="shared" si="37"/>
        <v>0.91815400305966344</v>
      </c>
      <c r="Z181">
        <f t="shared" si="38"/>
        <v>0.98222715912246594</v>
      </c>
      <c r="AA181" s="3"/>
      <c r="AC181">
        <f t="shared" si="39"/>
        <v>0.4904165985913902</v>
      </c>
      <c r="AD181">
        <f t="shared" si="40"/>
        <v>0.4904165985913902</v>
      </c>
    </row>
    <row r="182" spans="3:30">
      <c r="C182">
        <v>81</v>
      </c>
      <c r="D182">
        <v>109.256</v>
      </c>
      <c r="E182">
        <v>4.399</v>
      </c>
      <c r="F182">
        <v>0</v>
      </c>
      <c r="G182">
        <v>78</v>
      </c>
      <c r="I182">
        <v>81</v>
      </c>
      <c r="J182">
        <v>109.256</v>
      </c>
      <c r="K182">
        <v>0.34599999999999997</v>
      </c>
      <c r="L182">
        <v>0</v>
      </c>
      <c r="M182">
        <v>8</v>
      </c>
      <c r="O182">
        <f t="shared" si="34"/>
        <v>4.0529999999999999</v>
      </c>
      <c r="P182">
        <f t="shared" si="35"/>
        <v>0.4875496210754241</v>
      </c>
      <c r="R182">
        <v>81</v>
      </c>
      <c r="S182">
        <v>109.256</v>
      </c>
      <c r="T182">
        <v>3.883</v>
      </c>
      <c r="U182">
        <v>0</v>
      </c>
      <c r="V182">
        <v>47</v>
      </c>
      <c r="X182">
        <f t="shared" si="36"/>
        <v>3.5369999999999999</v>
      </c>
      <c r="Y182">
        <f t="shared" si="37"/>
        <v>0.90183579806221315</v>
      </c>
      <c r="Z182">
        <f t="shared" si="38"/>
        <v>1.008481764206955</v>
      </c>
      <c r="AA182" s="3"/>
      <c r="AC182">
        <f t="shared" si="39"/>
        <v>0.48800846405374532</v>
      </c>
      <c r="AD182">
        <f t="shared" si="40"/>
        <v>0.48800846405374532</v>
      </c>
    </row>
    <row r="183" spans="3:30">
      <c r="C183">
        <v>82</v>
      </c>
      <c r="D183">
        <v>109.256</v>
      </c>
      <c r="E183">
        <v>4.4850000000000003</v>
      </c>
      <c r="F183">
        <v>0</v>
      </c>
      <c r="G183">
        <v>87</v>
      </c>
      <c r="I183">
        <v>82</v>
      </c>
      <c r="J183">
        <v>109.256</v>
      </c>
      <c r="K183">
        <v>0.33800000000000002</v>
      </c>
      <c r="L183">
        <v>0</v>
      </c>
      <c r="M183">
        <v>11</v>
      </c>
      <c r="O183">
        <f t="shared" si="34"/>
        <v>4.1470000000000002</v>
      </c>
      <c r="P183">
        <f t="shared" si="35"/>
        <v>0.49885721159629504</v>
      </c>
      <c r="R183">
        <v>82</v>
      </c>
      <c r="S183">
        <v>109.256</v>
      </c>
      <c r="T183">
        <v>3.9049999999999998</v>
      </c>
      <c r="U183">
        <v>0</v>
      </c>
      <c r="V183">
        <v>45</v>
      </c>
      <c r="X183">
        <f t="shared" si="36"/>
        <v>3.5669999999999997</v>
      </c>
      <c r="Y183">
        <f t="shared" si="37"/>
        <v>0.90948495665476792</v>
      </c>
      <c r="Z183">
        <f t="shared" si="38"/>
        <v>1.0145780768152508</v>
      </c>
      <c r="AA183" s="3"/>
      <c r="AC183">
        <f t="shared" si="39"/>
        <v>0.4993266963806765</v>
      </c>
      <c r="AD183">
        <f t="shared" si="40"/>
        <v>0.4993266963806765</v>
      </c>
    </row>
    <row r="184" spans="3:30">
      <c r="C184">
        <v>83</v>
      </c>
      <c r="D184">
        <v>109.256</v>
      </c>
      <c r="E184">
        <v>4.5250000000000004</v>
      </c>
      <c r="F184">
        <v>0</v>
      </c>
      <c r="G184">
        <v>81</v>
      </c>
      <c r="I184">
        <v>83</v>
      </c>
      <c r="J184">
        <v>109.256</v>
      </c>
      <c r="K184">
        <v>0.35299999999999998</v>
      </c>
      <c r="L184">
        <v>0</v>
      </c>
      <c r="M184">
        <v>9</v>
      </c>
      <c r="O184">
        <f t="shared" si="34"/>
        <v>4.1720000000000006</v>
      </c>
      <c r="P184">
        <f t="shared" si="35"/>
        <v>0.50186454950078208</v>
      </c>
      <c r="R184">
        <v>83</v>
      </c>
      <c r="S184">
        <v>109.256</v>
      </c>
      <c r="T184">
        <v>3.972</v>
      </c>
      <c r="U184">
        <v>0</v>
      </c>
      <c r="V184">
        <v>47</v>
      </c>
      <c r="X184">
        <f t="shared" si="36"/>
        <v>3.6189999999999998</v>
      </c>
      <c r="Y184">
        <f t="shared" si="37"/>
        <v>0.92274349821519619</v>
      </c>
      <c r="Z184">
        <f t="shared" si="38"/>
        <v>0.99723680574744422</v>
      </c>
      <c r="AA184" s="3"/>
      <c r="AC184">
        <f t="shared" si="39"/>
        <v>0.50233686455273274</v>
      </c>
      <c r="AD184">
        <f t="shared" si="40"/>
        <v>0.50233686455273274</v>
      </c>
    </row>
    <row r="185" spans="3:30">
      <c r="C185">
        <v>84</v>
      </c>
      <c r="D185">
        <v>109.256</v>
      </c>
      <c r="E185">
        <v>4.4850000000000003</v>
      </c>
      <c r="F185">
        <v>0</v>
      </c>
      <c r="G185">
        <v>103</v>
      </c>
      <c r="I185">
        <v>84</v>
      </c>
      <c r="J185">
        <v>109.256</v>
      </c>
      <c r="K185">
        <v>0.36099999999999999</v>
      </c>
      <c r="L185">
        <v>0</v>
      </c>
      <c r="M185">
        <v>11</v>
      </c>
      <c r="O185">
        <f t="shared" si="34"/>
        <v>4.1240000000000006</v>
      </c>
      <c r="P185">
        <f t="shared" si="35"/>
        <v>0.49609046072416713</v>
      </c>
      <c r="R185">
        <v>84</v>
      </c>
      <c r="S185">
        <v>109.256</v>
      </c>
      <c r="T185">
        <v>3.97</v>
      </c>
      <c r="U185">
        <v>0</v>
      </c>
      <c r="V185">
        <v>49</v>
      </c>
      <c r="X185">
        <f t="shared" si="36"/>
        <v>3.609</v>
      </c>
      <c r="Y185">
        <f t="shared" si="37"/>
        <v>0.92019377868434471</v>
      </c>
      <c r="Z185">
        <f t="shared" si="38"/>
        <v>0.99584372402327515</v>
      </c>
      <c r="AA185" s="3"/>
      <c r="AC185">
        <f t="shared" si="39"/>
        <v>0.49655734166238491</v>
      </c>
      <c r="AD185">
        <f t="shared" si="40"/>
        <v>0.49655734166238491</v>
      </c>
    </row>
    <row r="186" spans="3:30">
      <c r="C186">
        <v>85</v>
      </c>
      <c r="D186">
        <v>109.256</v>
      </c>
      <c r="E186">
        <v>4.4989999999999997</v>
      </c>
      <c r="F186">
        <v>0</v>
      </c>
      <c r="G186">
        <v>78</v>
      </c>
      <c r="I186">
        <v>85</v>
      </c>
      <c r="J186">
        <v>109.256</v>
      </c>
      <c r="K186">
        <v>0.34699999999999998</v>
      </c>
      <c r="L186">
        <v>0</v>
      </c>
      <c r="M186">
        <v>11</v>
      </c>
      <c r="O186">
        <f t="shared" si="34"/>
        <v>4.1519999999999992</v>
      </c>
      <c r="P186">
        <f t="shared" si="35"/>
        <v>0.49945867917719233</v>
      </c>
      <c r="R186">
        <v>85</v>
      </c>
      <c r="S186">
        <v>109.256</v>
      </c>
      <c r="T186">
        <v>3.9409999999999998</v>
      </c>
      <c r="U186">
        <v>0</v>
      </c>
      <c r="V186">
        <v>49</v>
      </c>
      <c r="X186">
        <f t="shared" si="36"/>
        <v>3.5939999999999999</v>
      </c>
      <c r="Y186">
        <f t="shared" si="37"/>
        <v>0.91636919938806727</v>
      </c>
      <c r="Z186">
        <f t="shared" si="38"/>
        <v>1.0072342793544797</v>
      </c>
      <c r="AA186" s="3"/>
      <c r="AC186">
        <f t="shared" si="39"/>
        <v>0.49992873001508764</v>
      </c>
      <c r="AD186">
        <f t="shared" si="40"/>
        <v>0.49992873001508764</v>
      </c>
    </row>
    <row r="187" spans="3:30">
      <c r="C187">
        <v>86</v>
      </c>
      <c r="D187">
        <v>109.256</v>
      </c>
      <c r="E187">
        <v>4.5289999999999999</v>
      </c>
      <c r="F187">
        <v>0</v>
      </c>
      <c r="G187">
        <v>83</v>
      </c>
      <c r="I187">
        <v>86</v>
      </c>
      <c r="J187">
        <v>109.256</v>
      </c>
      <c r="K187">
        <v>0.34399999999999997</v>
      </c>
      <c r="L187">
        <v>0</v>
      </c>
      <c r="M187">
        <v>9</v>
      </c>
      <c r="O187">
        <f t="shared" si="34"/>
        <v>4.1849999999999996</v>
      </c>
      <c r="P187">
        <f t="shared" si="35"/>
        <v>0.50342836521111511</v>
      </c>
      <c r="R187">
        <v>86</v>
      </c>
      <c r="S187">
        <v>109.256</v>
      </c>
      <c r="T187">
        <v>3.964</v>
      </c>
      <c r="U187">
        <v>0</v>
      </c>
      <c r="V187">
        <v>43</v>
      </c>
      <c r="X187">
        <f t="shared" si="36"/>
        <v>3.62</v>
      </c>
      <c r="Y187">
        <f t="shared" si="37"/>
        <v>0.92299847016828152</v>
      </c>
      <c r="Z187">
        <f t="shared" si="38"/>
        <v>0.99337016574585624</v>
      </c>
      <c r="AA187" s="3"/>
      <c r="AC187">
        <f t="shared" si="39"/>
        <v>0.50390215200220179</v>
      </c>
      <c r="AD187">
        <f t="shared" si="40"/>
        <v>0.50390215200220179</v>
      </c>
    </row>
    <row r="188" spans="3:30">
      <c r="C188">
        <v>87</v>
      </c>
      <c r="D188">
        <v>109.256</v>
      </c>
      <c r="E188">
        <v>4.4980000000000002</v>
      </c>
      <c r="F188">
        <v>0</v>
      </c>
      <c r="G188">
        <v>77</v>
      </c>
      <c r="I188">
        <v>87</v>
      </c>
      <c r="J188">
        <v>109.256</v>
      </c>
      <c r="K188">
        <v>0.33500000000000002</v>
      </c>
      <c r="L188">
        <v>0</v>
      </c>
      <c r="M188">
        <v>8</v>
      </c>
      <c r="O188">
        <f t="shared" si="34"/>
        <v>4.1630000000000003</v>
      </c>
      <c r="P188">
        <f t="shared" si="35"/>
        <v>0.50078190785516674</v>
      </c>
      <c r="R188">
        <v>87</v>
      </c>
      <c r="S188">
        <v>109.256</v>
      </c>
      <c r="T188">
        <v>3.931</v>
      </c>
      <c r="U188">
        <v>0</v>
      </c>
      <c r="V188">
        <v>43</v>
      </c>
      <c r="X188">
        <f t="shared" si="36"/>
        <v>3.5960000000000001</v>
      </c>
      <c r="Y188">
        <f t="shared" si="37"/>
        <v>0.91687914329423759</v>
      </c>
      <c r="Z188">
        <f t="shared" si="38"/>
        <v>1.0164071190211346</v>
      </c>
      <c r="AA188" s="3"/>
      <c r="AC188">
        <f t="shared" si="39"/>
        <v>0.50125320401079243</v>
      </c>
      <c r="AD188">
        <f t="shared" si="40"/>
        <v>0.50125320401079243</v>
      </c>
    </row>
    <row r="189" spans="3:30">
      <c r="C189">
        <v>88</v>
      </c>
      <c r="D189">
        <v>109.256</v>
      </c>
      <c r="E189">
        <v>4.6059999999999999</v>
      </c>
      <c r="F189">
        <v>0</v>
      </c>
      <c r="G189">
        <v>94</v>
      </c>
      <c r="I189">
        <v>88</v>
      </c>
      <c r="J189">
        <v>109.256</v>
      </c>
      <c r="K189">
        <v>0.32200000000000001</v>
      </c>
      <c r="L189">
        <v>0</v>
      </c>
      <c r="M189">
        <v>9</v>
      </c>
      <c r="O189">
        <f t="shared" si="34"/>
        <v>4.2839999999999998</v>
      </c>
      <c r="P189">
        <f t="shared" si="35"/>
        <v>0.51533742331288346</v>
      </c>
      <c r="R189">
        <v>88</v>
      </c>
      <c r="S189">
        <v>109.256</v>
      </c>
      <c r="T189">
        <v>3.9769999999999999</v>
      </c>
      <c r="U189">
        <v>0</v>
      </c>
      <c r="V189">
        <v>45</v>
      </c>
      <c r="X189">
        <f t="shared" si="36"/>
        <v>3.6549999999999998</v>
      </c>
      <c r="Y189">
        <f t="shared" si="37"/>
        <v>0.93192248852626203</v>
      </c>
      <c r="Z189">
        <f t="shared" si="38"/>
        <v>0.97482900136798922</v>
      </c>
      <c r="AA189" s="3"/>
      <c r="AC189">
        <f t="shared" si="39"/>
        <v>0.51582241796354422</v>
      </c>
      <c r="AD189">
        <f t="shared" si="40"/>
        <v>0.51582241796354422</v>
      </c>
    </row>
    <row r="190" spans="3:30">
      <c r="C190">
        <v>89</v>
      </c>
      <c r="D190">
        <v>109.256</v>
      </c>
      <c r="E190">
        <v>4.6529999999999996</v>
      </c>
      <c r="F190">
        <v>0</v>
      </c>
      <c r="G190">
        <v>106</v>
      </c>
      <c r="I190">
        <v>89</v>
      </c>
      <c r="J190">
        <v>109.256</v>
      </c>
      <c r="K190">
        <v>0.33900000000000002</v>
      </c>
      <c r="L190">
        <v>0</v>
      </c>
      <c r="M190">
        <v>8</v>
      </c>
      <c r="O190">
        <f t="shared" si="34"/>
        <v>4.3139999999999992</v>
      </c>
      <c r="P190">
        <f t="shared" si="35"/>
        <v>0.51894622879826779</v>
      </c>
      <c r="R190">
        <v>89</v>
      </c>
      <c r="S190">
        <v>109.256</v>
      </c>
      <c r="T190">
        <v>3.9020000000000001</v>
      </c>
      <c r="U190">
        <v>0</v>
      </c>
      <c r="V190">
        <v>46</v>
      </c>
      <c r="X190">
        <f t="shared" si="36"/>
        <v>3.5630000000000002</v>
      </c>
      <c r="Y190">
        <f t="shared" si="37"/>
        <v>0.90846506884242739</v>
      </c>
      <c r="Z190">
        <f t="shared" si="38"/>
        <v>1.0053325849003647</v>
      </c>
      <c r="AA190" s="3"/>
      <c r="AC190">
        <f t="shared" si="39"/>
        <v>0.5194346197700116</v>
      </c>
      <c r="AD190">
        <f t="shared" si="40"/>
        <v>0.5194346197700116</v>
      </c>
    </row>
    <row r="191" spans="3:30">
      <c r="C191">
        <v>90</v>
      </c>
      <c r="D191">
        <v>109.256</v>
      </c>
      <c r="E191">
        <v>4.6310000000000002</v>
      </c>
      <c r="F191">
        <v>0</v>
      </c>
      <c r="G191">
        <v>92</v>
      </c>
      <c r="I191">
        <v>90</v>
      </c>
      <c r="J191">
        <v>109.256</v>
      </c>
      <c r="K191">
        <v>0.35</v>
      </c>
      <c r="L191">
        <v>0</v>
      </c>
      <c r="M191">
        <v>11</v>
      </c>
      <c r="O191">
        <f t="shared" si="34"/>
        <v>4.2810000000000006</v>
      </c>
      <c r="P191">
        <f t="shared" si="35"/>
        <v>0.51497654276434512</v>
      </c>
      <c r="R191">
        <v>90</v>
      </c>
      <c r="S191">
        <v>109.256</v>
      </c>
      <c r="T191">
        <v>3.9319999999999999</v>
      </c>
      <c r="U191">
        <v>0</v>
      </c>
      <c r="V191">
        <v>49</v>
      </c>
      <c r="X191">
        <f t="shared" si="36"/>
        <v>3.5819999999999999</v>
      </c>
      <c r="Y191">
        <f t="shared" si="37"/>
        <v>0.91330953595104536</v>
      </c>
      <c r="Z191">
        <f t="shared" si="38"/>
        <v>0.9773869346733669</v>
      </c>
      <c r="AA191" s="3"/>
      <c r="AC191">
        <f t="shared" si="39"/>
        <v>0.51546119778289756</v>
      </c>
      <c r="AD191">
        <f t="shared" si="40"/>
        <v>0.51546119778289756</v>
      </c>
    </row>
    <row r="192" spans="3:30">
      <c r="C192">
        <v>91</v>
      </c>
      <c r="D192">
        <v>109.256</v>
      </c>
      <c r="E192">
        <v>4.4550000000000001</v>
      </c>
      <c r="F192">
        <v>0</v>
      </c>
      <c r="G192">
        <v>79</v>
      </c>
      <c r="I192">
        <v>91</v>
      </c>
      <c r="J192">
        <v>109.256</v>
      </c>
      <c r="K192">
        <v>0.34899999999999998</v>
      </c>
      <c r="L192">
        <v>0</v>
      </c>
      <c r="M192">
        <v>11</v>
      </c>
      <c r="O192">
        <f t="shared" si="34"/>
        <v>4.1059999999999999</v>
      </c>
      <c r="P192">
        <f t="shared" si="35"/>
        <v>0.4939251774329364</v>
      </c>
      <c r="R192">
        <v>91</v>
      </c>
      <c r="S192">
        <v>109.256</v>
      </c>
      <c r="T192">
        <v>3.85</v>
      </c>
      <c r="U192">
        <v>0</v>
      </c>
      <c r="V192">
        <v>45</v>
      </c>
      <c r="X192">
        <f t="shared" si="36"/>
        <v>3.5010000000000003</v>
      </c>
      <c r="Y192">
        <f t="shared" si="37"/>
        <v>0.89265680775114742</v>
      </c>
      <c r="Z192">
        <f t="shared" si="38"/>
        <v>1.0131391031133961</v>
      </c>
      <c r="AA192" s="3"/>
      <c r="AC192">
        <f t="shared" si="39"/>
        <v>0.49439002057850434</v>
      </c>
      <c r="AD192">
        <f t="shared" si="40"/>
        <v>0.49439002057850434</v>
      </c>
    </row>
    <row r="193" spans="1:30">
      <c r="C193">
        <v>92</v>
      </c>
      <c r="D193">
        <v>109.256</v>
      </c>
      <c r="E193">
        <v>4.4820000000000002</v>
      </c>
      <c r="F193">
        <v>0</v>
      </c>
      <c r="G193">
        <v>78</v>
      </c>
      <c r="I193">
        <v>92</v>
      </c>
      <c r="J193">
        <v>109.256</v>
      </c>
      <c r="K193">
        <v>0.35299999999999998</v>
      </c>
      <c r="L193">
        <v>0</v>
      </c>
      <c r="M193">
        <v>8</v>
      </c>
      <c r="O193">
        <f t="shared" si="34"/>
        <v>4.1290000000000004</v>
      </c>
      <c r="P193">
        <f t="shared" si="35"/>
        <v>0.49669192830506448</v>
      </c>
      <c r="R193">
        <v>92</v>
      </c>
      <c r="S193">
        <v>109.256</v>
      </c>
      <c r="T193">
        <v>3.9</v>
      </c>
      <c r="U193">
        <v>0</v>
      </c>
      <c r="V193">
        <v>45</v>
      </c>
      <c r="X193">
        <f t="shared" si="36"/>
        <v>3.5469999999999997</v>
      </c>
      <c r="Y193">
        <f t="shared" si="37"/>
        <v>0.90438551759306463</v>
      </c>
      <c r="Z193">
        <f t="shared" si="38"/>
        <v>1.0217084860445449</v>
      </c>
      <c r="AA193" s="3"/>
      <c r="AC193">
        <f t="shared" si="39"/>
        <v>0.4971593752967961</v>
      </c>
      <c r="AD193">
        <f t="shared" si="40"/>
        <v>0.4971593752967961</v>
      </c>
    </row>
    <row r="194" spans="1:30">
      <c r="C194">
        <v>93</v>
      </c>
      <c r="D194">
        <v>109.256</v>
      </c>
      <c r="E194">
        <v>4.5730000000000004</v>
      </c>
      <c r="F194">
        <v>0</v>
      </c>
      <c r="G194">
        <v>95</v>
      </c>
      <c r="I194">
        <v>93</v>
      </c>
      <c r="J194">
        <v>109.256</v>
      </c>
      <c r="K194">
        <v>0.34599999999999997</v>
      </c>
      <c r="L194">
        <v>0</v>
      </c>
      <c r="M194">
        <v>11</v>
      </c>
      <c r="O194">
        <f t="shared" si="34"/>
        <v>4.2270000000000003</v>
      </c>
      <c r="P194">
        <f t="shared" si="35"/>
        <v>0.50848069289065334</v>
      </c>
      <c r="R194">
        <v>93</v>
      </c>
      <c r="S194">
        <v>109.256</v>
      </c>
      <c r="T194">
        <v>3.97</v>
      </c>
      <c r="U194">
        <v>0</v>
      </c>
      <c r="V194">
        <v>54</v>
      </c>
      <c r="X194">
        <f t="shared" si="36"/>
        <v>3.6240000000000001</v>
      </c>
      <c r="Y194">
        <f t="shared" si="37"/>
        <v>0.92401835798062215</v>
      </c>
      <c r="Z194">
        <f t="shared" si="38"/>
        <v>0.96799116997792489</v>
      </c>
      <c r="AA194" s="3"/>
      <c r="AC194">
        <f t="shared" si="39"/>
        <v>0.50895923453125624</v>
      </c>
      <c r="AD194">
        <f t="shared" si="40"/>
        <v>0.50895923453125624</v>
      </c>
    </row>
    <row r="195" spans="1:30">
      <c r="C195">
        <v>94</v>
      </c>
      <c r="D195">
        <v>109.256</v>
      </c>
      <c r="E195">
        <v>4.5259999999999998</v>
      </c>
      <c r="F195">
        <v>0</v>
      </c>
      <c r="G195">
        <v>77</v>
      </c>
      <c r="I195">
        <v>94</v>
      </c>
      <c r="J195">
        <v>109.256</v>
      </c>
      <c r="K195">
        <v>0.39600000000000002</v>
      </c>
      <c r="L195">
        <v>0</v>
      </c>
      <c r="M195">
        <v>9</v>
      </c>
      <c r="O195">
        <f t="shared" si="34"/>
        <v>4.13</v>
      </c>
      <c r="P195">
        <f t="shared" si="35"/>
        <v>0.4968122218212439</v>
      </c>
      <c r="R195">
        <v>94</v>
      </c>
      <c r="S195">
        <v>109.256</v>
      </c>
      <c r="T195">
        <v>3.9039999999999999</v>
      </c>
      <c r="U195">
        <v>0</v>
      </c>
      <c r="V195">
        <v>48</v>
      </c>
      <c r="X195">
        <f t="shared" si="36"/>
        <v>3.508</v>
      </c>
      <c r="Y195">
        <f t="shared" si="37"/>
        <v>0.89444161142274348</v>
      </c>
      <c r="Z195">
        <f t="shared" si="38"/>
        <v>1.0054161915621438</v>
      </c>
      <c r="AA195" s="3"/>
      <c r="AC195">
        <f t="shared" si="39"/>
        <v>0.49727978202367829</v>
      </c>
      <c r="AD195">
        <f t="shared" si="40"/>
        <v>0.49727978202367829</v>
      </c>
    </row>
    <row r="196" spans="1:30">
      <c r="C196">
        <v>95</v>
      </c>
      <c r="D196">
        <v>109.256</v>
      </c>
      <c r="E196">
        <v>4.5640000000000001</v>
      </c>
      <c r="F196">
        <v>0</v>
      </c>
      <c r="G196">
        <v>98</v>
      </c>
      <c r="I196">
        <v>95</v>
      </c>
      <c r="J196">
        <v>109.256</v>
      </c>
      <c r="K196">
        <v>0.34599999999999997</v>
      </c>
      <c r="L196">
        <v>0</v>
      </c>
      <c r="M196">
        <v>11</v>
      </c>
      <c r="O196">
        <f t="shared" si="34"/>
        <v>4.218</v>
      </c>
      <c r="P196">
        <f t="shared" si="35"/>
        <v>0.50739805124503801</v>
      </c>
      <c r="R196">
        <v>95</v>
      </c>
      <c r="S196">
        <v>109.256</v>
      </c>
      <c r="T196">
        <v>3.8730000000000002</v>
      </c>
      <c r="U196">
        <v>0</v>
      </c>
      <c r="V196">
        <v>48</v>
      </c>
      <c r="X196">
        <f t="shared" si="36"/>
        <v>3.5270000000000001</v>
      </c>
      <c r="Y196">
        <f t="shared" si="37"/>
        <v>0.89928607853136155</v>
      </c>
      <c r="Z196">
        <f t="shared" si="38"/>
        <v>0</v>
      </c>
      <c r="AA196" s="3"/>
      <c r="AC196">
        <f t="shared" si="39"/>
        <v>0.50787557398931604</v>
      </c>
      <c r="AD196">
        <f t="shared" si="40"/>
        <v>0.50787557398931604</v>
      </c>
    </row>
    <row r="200" spans="1:30" s="4" customFormat="1"/>
    <row r="201" spans="1:30">
      <c r="A201" s="1" t="s">
        <v>19</v>
      </c>
      <c r="C201" s="1" t="s">
        <v>2</v>
      </c>
      <c r="D201" s="1" t="s">
        <v>3</v>
      </c>
      <c r="E201" s="1" t="s">
        <v>4</v>
      </c>
      <c r="F201" s="1" t="s">
        <v>5</v>
      </c>
      <c r="G201" s="1" t="s">
        <v>6</v>
      </c>
      <c r="H201" s="1"/>
      <c r="I201" s="1" t="s">
        <v>7</v>
      </c>
      <c r="J201" s="1" t="s">
        <v>3</v>
      </c>
      <c r="K201" s="1" t="s">
        <v>4</v>
      </c>
      <c r="L201" s="1" t="s">
        <v>5</v>
      </c>
      <c r="M201" s="1" t="s">
        <v>6</v>
      </c>
      <c r="O201" s="1" t="s">
        <v>8</v>
      </c>
      <c r="P201" s="1" t="s">
        <v>9</v>
      </c>
      <c r="R201" s="1" t="s">
        <v>10</v>
      </c>
      <c r="S201" s="2" t="s">
        <v>3</v>
      </c>
      <c r="T201" s="2" t="s">
        <v>4</v>
      </c>
      <c r="U201" s="2" t="s">
        <v>5</v>
      </c>
      <c r="V201" s="2" t="s">
        <v>6</v>
      </c>
      <c r="W201" s="3"/>
      <c r="X201" s="2" t="s">
        <v>8</v>
      </c>
      <c r="Y201" s="2" t="s">
        <v>9</v>
      </c>
      <c r="Z201" s="2" t="s">
        <v>21</v>
      </c>
      <c r="AA201" s="2" t="s">
        <v>22</v>
      </c>
      <c r="AC201" s="1" t="s">
        <v>20</v>
      </c>
      <c r="AD201" s="1" t="s">
        <v>23</v>
      </c>
    </row>
    <row r="202" spans="1:30">
      <c r="B202">
        <v>0</v>
      </c>
      <c r="C202">
        <v>1</v>
      </c>
      <c r="D202">
        <v>67.293999999999997</v>
      </c>
      <c r="E202">
        <v>10.769</v>
      </c>
      <c r="F202">
        <v>0</v>
      </c>
      <c r="G202">
        <v>255</v>
      </c>
      <c r="I202">
        <v>1</v>
      </c>
      <c r="J202">
        <v>76.257000000000005</v>
      </c>
      <c r="K202">
        <v>0.32900000000000001</v>
      </c>
      <c r="L202">
        <v>0</v>
      </c>
      <c r="M202">
        <v>7</v>
      </c>
      <c r="O202">
        <f t="shared" ref="O202:O233" si="41">E202-K202</f>
        <v>10.44</v>
      </c>
      <c r="P202">
        <f t="shared" ref="P202:P233" si="42">O202/$O$202</f>
        <v>1</v>
      </c>
      <c r="R202">
        <v>1</v>
      </c>
      <c r="S202">
        <v>76.257000000000005</v>
      </c>
      <c r="T202">
        <v>12.858000000000001</v>
      </c>
      <c r="U202">
        <v>0</v>
      </c>
      <c r="V202">
        <v>185</v>
      </c>
      <c r="X202">
        <f t="shared" ref="X202:X233" si="43">T202-K202</f>
        <v>12.529</v>
      </c>
      <c r="Y202">
        <f t="shared" ref="Y202:Y233" si="44">X202/$X$202</f>
        <v>1</v>
      </c>
      <c r="Z202">
        <f>Y203/Y202</f>
        <v>0.9940937026099449</v>
      </c>
      <c r="AA202">
        <f>AVERAGE(Z202:Z295)</f>
        <v>0.9986009919468134</v>
      </c>
      <c r="AC202">
        <f>P202</f>
        <v>1</v>
      </c>
      <c r="AD202">
        <f>AC202/$AC$202</f>
        <v>1</v>
      </c>
    </row>
    <row r="203" spans="1:30">
      <c r="B203">
        <f>B202+0.5</f>
        <v>0.5</v>
      </c>
      <c r="C203">
        <v>2</v>
      </c>
      <c r="D203">
        <v>67.293999999999997</v>
      </c>
      <c r="E203">
        <v>10.907</v>
      </c>
      <c r="F203">
        <v>0</v>
      </c>
      <c r="G203">
        <v>255</v>
      </c>
      <c r="I203">
        <v>2</v>
      </c>
      <c r="J203">
        <v>76.257000000000005</v>
      </c>
      <c r="K203">
        <v>0.34899999999999998</v>
      </c>
      <c r="L203">
        <v>0</v>
      </c>
      <c r="M203">
        <v>12</v>
      </c>
      <c r="O203">
        <f t="shared" si="41"/>
        <v>10.558</v>
      </c>
      <c r="P203">
        <f t="shared" si="42"/>
        <v>1.0113026819923372</v>
      </c>
      <c r="R203">
        <v>2</v>
      </c>
      <c r="S203">
        <v>76.257000000000005</v>
      </c>
      <c r="T203">
        <v>12.804</v>
      </c>
      <c r="U203">
        <v>0</v>
      </c>
      <c r="V203">
        <v>184</v>
      </c>
      <c r="X203">
        <f t="shared" si="43"/>
        <v>12.455</v>
      </c>
      <c r="Y203">
        <f t="shared" si="44"/>
        <v>0.9940937026099449</v>
      </c>
      <c r="Z203">
        <f t="shared" ref="Z203:Z266" si="45">Y204/Y203</f>
        <v>0.98458450421517474</v>
      </c>
      <c r="AC203">
        <f>P203/$AA$202</f>
        <v>1.0127194847070613</v>
      </c>
      <c r="AD203">
        <f>AC203/$AC$202</f>
        <v>1.0127194847070613</v>
      </c>
    </row>
    <row r="204" spans="1:30">
      <c r="B204">
        <f t="shared" ref="B204:B237" si="46">B203+0.5</f>
        <v>1</v>
      </c>
      <c r="C204">
        <v>3</v>
      </c>
      <c r="D204">
        <v>67.293999999999997</v>
      </c>
      <c r="E204">
        <v>10.968</v>
      </c>
      <c r="F204">
        <v>0</v>
      </c>
      <c r="G204">
        <v>249</v>
      </c>
      <c r="I204">
        <v>3</v>
      </c>
      <c r="J204">
        <v>76.257000000000005</v>
      </c>
      <c r="K204">
        <v>0.32100000000000001</v>
      </c>
      <c r="L204">
        <v>0</v>
      </c>
      <c r="M204">
        <v>12</v>
      </c>
      <c r="O204">
        <f t="shared" si="41"/>
        <v>10.647</v>
      </c>
      <c r="P204">
        <f t="shared" si="42"/>
        <v>1.0198275862068966</v>
      </c>
      <c r="R204">
        <v>3</v>
      </c>
      <c r="S204">
        <v>76.257000000000005</v>
      </c>
      <c r="T204">
        <v>12.584</v>
      </c>
      <c r="U204">
        <v>0</v>
      </c>
      <c r="V204">
        <v>170</v>
      </c>
      <c r="X204">
        <f t="shared" si="43"/>
        <v>12.263</v>
      </c>
      <c r="Y204">
        <f t="shared" si="44"/>
        <v>0.97876925532763992</v>
      </c>
      <c r="Z204">
        <f t="shared" si="45"/>
        <v>1.0420777949930686</v>
      </c>
      <c r="AC204">
        <f t="shared" ref="AC204:AC267" si="47">P204/$AA$202</f>
        <v>1.0212563320397881</v>
      </c>
      <c r="AD204">
        <f t="shared" ref="AD204:AD267" si="48">AC204/$AC$202</f>
        <v>1.0212563320397881</v>
      </c>
    </row>
    <row r="205" spans="1:30">
      <c r="B205">
        <f t="shared" si="46"/>
        <v>1.5</v>
      </c>
      <c r="C205">
        <v>4</v>
      </c>
      <c r="D205">
        <v>67.293999999999997</v>
      </c>
      <c r="E205">
        <v>10.887</v>
      </c>
      <c r="F205">
        <v>0</v>
      </c>
      <c r="G205">
        <v>255</v>
      </c>
      <c r="I205">
        <v>4</v>
      </c>
      <c r="J205">
        <v>76.257000000000005</v>
      </c>
      <c r="K205">
        <v>0.33600000000000002</v>
      </c>
      <c r="L205">
        <v>0</v>
      </c>
      <c r="M205">
        <v>9</v>
      </c>
      <c r="O205">
        <f t="shared" si="41"/>
        <v>10.551</v>
      </c>
      <c r="P205">
        <f t="shared" si="42"/>
        <v>1.0106321839080461</v>
      </c>
      <c r="R205">
        <v>4</v>
      </c>
      <c r="S205">
        <v>76.257000000000005</v>
      </c>
      <c r="T205">
        <v>13.115</v>
      </c>
      <c r="U205">
        <v>0</v>
      </c>
      <c r="V205">
        <v>186</v>
      </c>
      <c r="X205">
        <f t="shared" si="43"/>
        <v>12.779</v>
      </c>
      <c r="Y205">
        <f t="shared" si="44"/>
        <v>1.0199537073988347</v>
      </c>
      <c r="Z205">
        <f t="shared" si="45"/>
        <v>0.96455121684012823</v>
      </c>
      <c r="AC205">
        <f t="shared" si="47"/>
        <v>1.0120480472763975</v>
      </c>
      <c r="AD205">
        <f t="shared" si="48"/>
        <v>1.0120480472763975</v>
      </c>
    </row>
    <row r="206" spans="1:30">
      <c r="B206">
        <f t="shared" si="46"/>
        <v>2</v>
      </c>
      <c r="C206">
        <v>5</v>
      </c>
      <c r="D206">
        <v>67.293999999999997</v>
      </c>
      <c r="E206">
        <v>10.7</v>
      </c>
      <c r="F206">
        <v>0</v>
      </c>
      <c r="G206">
        <v>255</v>
      </c>
      <c r="I206">
        <v>5</v>
      </c>
      <c r="J206">
        <v>76.257000000000005</v>
      </c>
      <c r="K206">
        <v>0.33900000000000002</v>
      </c>
      <c r="L206">
        <v>0</v>
      </c>
      <c r="M206">
        <v>7</v>
      </c>
      <c r="O206">
        <f t="shared" si="41"/>
        <v>10.360999999999999</v>
      </c>
      <c r="P206">
        <f t="shared" si="42"/>
        <v>0.99243295019157085</v>
      </c>
      <c r="R206">
        <v>5</v>
      </c>
      <c r="S206">
        <v>76.257000000000005</v>
      </c>
      <c r="T206">
        <v>12.664999999999999</v>
      </c>
      <c r="U206">
        <v>0</v>
      </c>
      <c r="V206">
        <v>171</v>
      </c>
      <c r="X206">
        <f t="shared" si="43"/>
        <v>12.325999999999999</v>
      </c>
      <c r="Y206">
        <f t="shared" si="44"/>
        <v>0.98379758959214614</v>
      </c>
      <c r="Z206">
        <f t="shared" si="45"/>
        <v>1.0127373032613987</v>
      </c>
      <c r="AC206">
        <f t="shared" si="47"/>
        <v>0.99382331701552018</v>
      </c>
      <c r="AD206">
        <f t="shared" si="48"/>
        <v>0.99382331701552018</v>
      </c>
    </row>
    <row r="207" spans="1:30">
      <c r="B207">
        <f t="shared" si="46"/>
        <v>2.5</v>
      </c>
      <c r="C207">
        <v>6</v>
      </c>
      <c r="D207">
        <v>67.293999999999997</v>
      </c>
      <c r="E207">
        <v>2.2109999999999999</v>
      </c>
      <c r="F207">
        <v>0</v>
      </c>
      <c r="G207">
        <v>55</v>
      </c>
      <c r="I207">
        <v>6</v>
      </c>
      <c r="J207">
        <v>76.257000000000005</v>
      </c>
      <c r="K207">
        <v>0.34699999999999998</v>
      </c>
      <c r="L207">
        <v>0</v>
      </c>
      <c r="M207">
        <v>10</v>
      </c>
      <c r="O207">
        <f t="shared" si="41"/>
        <v>1.8639999999999999</v>
      </c>
      <c r="P207">
        <f t="shared" si="42"/>
        <v>0.17854406130268199</v>
      </c>
      <c r="R207">
        <v>6</v>
      </c>
      <c r="S207">
        <v>76.257000000000005</v>
      </c>
      <c r="T207">
        <v>12.83</v>
      </c>
      <c r="U207">
        <v>0</v>
      </c>
      <c r="V207">
        <v>151</v>
      </c>
      <c r="X207">
        <f t="shared" si="43"/>
        <v>12.483000000000001</v>
      </c>
      <c r="Y207">
        <f t="shared" si="44"/>
        <v>0.99632851783861442</v>
      </c>
      <c r="Z207">
        <f t="shared" si="45"/>
        <v>0.9924697588720659</v>
      </c>
      <c r="AC207">
        <f t="shared" si="47"/>
        <v>0.1787941958225007</v>
      </c>
      <c r="AD207">
        <f t="shared" si="48"/>
        <v>0.1787941958225007</v>
      </c>
    </row>
    <row r="208" spans="1:30">
      <c r="B208">
        <f t="shared" si="46"/>
        <v>3</v>
      </c>
      <c r="C208">
        <v>7</v>
      </c>
      <c r="D208">
        <v>67.293999999999997</v>
      </c>
      <c r="E208">
        <v>2.371</v>
      </c>
      <c r="F208">
        <v>0</v>
      </c>
      <c r="G208">
        <v>46</v>
      </c>
      <c r="I208">
        <v>7</v>
      </c>
      <c r="J208">
        <v>76.257000000000005</v>
      </c>
      <c r="K208">
        <v>0.35499999999999998</v>
      </c>
      <c r="L208">
        <v>0</v>
      </c>
      <c r="M208">
        <v>8</v>
      </c>
      <c r="O208">
        <f t="shared" si="41"/>
        <v>2.016</v>
      </c>
      <c r="P208">
        <f t="shared" si="42"/>
        <v>0.19310344827586207</v>
      </c>
      <c r="R208">
        <v>7</v>
      </c>
      <c r="S208">
        <v>76.257000000000005</v>
      </c>
      <c r="T208">
        <v>12.744</v>
      </c>
      <c r="U208">
        <v>0</v>
      </c>
      <c r="V208">
        <v>178</v>
      </c>
      <c r="X208">
        <f t="shared" si="43"/>
        <v>12.388999999999999</v>
      </c>
      <c r="Y208">
        <f t="shared" si="44"/>
        <v>0.98882592385665247</v>
      </c>
      <c r="Z208">
        <f t="shared" si="45"/>
        <v>1.0062151908951489</v>
      </c>
      <c r="AC208">
        <f t="shared" si="47"/>
        <v>0.19337398003120246</v>
      </c>
      <c r="AD208">
        <f t="shared" si="48"/>
        <v>0.19337398003120246</v>
      </c>
    </row>
    <row r="209" spans="2:30">
      <c r="B209">
        <f t="shared" si="46"/>
        <v>3.5</v>
      </c>
      <c r="C209">
        <v>8</v>
      </c>
      <c r="D209">
        <v>67.293999999999997</v>
      </c>
      <c r="E209">
        <v>2.4049999999999998</v>
      </c>
      <c r="F209">
        <v>0</v>
      </c>
      <c r="G209">
        <v>45</v>
      </c>
      <c r="I209">
        <v>8</v>
      </c>
      <c r="J209">
        <v>76.257000000000005</v>
      </c>
      <c r="K209">
        <v>0.34899999999999998</v>
      </c>
      <c r="L209">
        <v>0</v>
      </c>
      <c r="M209">
        <v>8</v>
      </c>
      <c r="O209">
        <f t="shared" si="41"/>
        <v>2.056</v>
      </c>
      <c r="P209">
        <f t="shared" si="42"/>
        <v>0.19693486590038314</v>
      </c>
      <c r="R209">
        <v>8</v>
      </c>
      <c r="S209">
        <v>76.257000000000005</v>
      </c>
      <c r="T209">
        <v>12.815</v>
      </c>
      <c r="U209">
        <v>0</v>
      </c>
      <c r="V209">
        <v>164</v>
      </c>
      <c r="X209">
        <f t="shared" si="43"/>
        <v>12.465999999999999</v>
      </c>
      <c r="Y209">
        <f t="shared" si="44"/>
        <v>0.99497166573549356</v>
      </c>
      <c r="Z209">
        <f t="shared" si="45"/>
        <v>0.98724530723568116</v>
      </c>
      <c r="AC209">
        <f t="shared" si="47"/>
        <v>0.19721076534928189</v>
      </c>
      <c r="AD209">
        <f t="shared" si="48"/>
        <v>0.19721076534928189</v>
      </c>
    </row>
    <row r="210" spans="2:30">
      <c r="B210">
        <f t="shared" si="46"/>
        <v>4</v>
      </c>
      <c r="C210">
        <v>9</v>
      </c>
      <c r="D210">
        <v>67.293999999999997</v>
      </c>
      <c r="E210">
        <v>2.4369999999999998</v>
      </c>
      <c r="F210">
        <v>0</v>
      </c>
      <c r="G210">
        <v>42</v>
      </c>
      <c r="I210">
        <v>9</v>
      </c>
      <c r="J210">
        <v>76.257000000000005</v>
      </c>
      <c r="K210">
        <v>0.35499999999999998</v>
      </c>
      <c r="L210">
        <v>0</v>
      </c>
      <c r="M210">
        <v>8</v>
      </c>
      <c r="O210">
        <f t="shared" si="41"/>
        <v>2.0819999999999999</v>
      </c>
      <c r="P210">
        <f t="shared" si="42"/>
        <v>0.19942528735632184</v>
      </c>
      <c r="R210">
        <v>9</v>
      </c>
      <c r="S210">
        <v>76.257000000000005</v>
      </c>
      <c r="T210">
        <v>12.662000000000001</v>
      </c>
      <c r="U210">
        <v>0</v>
      </c>
      <c r="V210">
        <v>160</v>
      </c>
      <c r="X210">
        <f t="shared" si="43"/>
        <v>12.307</v>
      </c>
      <c r="Y210">
        <f t="shared" si="44"/>
        <v>0.9822811078298348</v>
      </c>
      <c r="Z210">
        <f t="shared" si="45"/>
        <v>1.0041439830990493</v>
      </c>
      <c r="AC210">
        <f t="shared" si="47"/>
        <v>0.19970467580603349</v>
      </c>
      <c r="AD210">
        <f t="shared" si="48"/>
        <v>0.19970467580603349</v>
      </c>
    </row>
    <row r="211" spans="2:30">
      <c r="B211">
        <f t="shared" si="46"/>
        <v>4.5</v>
      </c>
      <c r="C211">
        <v>10</v>
      </c>
      <c r="D211">
        <v>67.293999999999997</v>
      </c>
      <c r="E211">
        <v>2.5619999999999998</v>
      </c>
      <c r="F211">
        <v>0</v>
      </c>
      <c r="G211">
        <v>58</v>
      </c>
      <c r="I211">
        <v>10</v>
      </c>
      <c r="J211">
        <v>76.257000000000005</v>
      </c>
      <c r="K211">
        <v>0.36899999999999999</v>
      </c>
      <c r="L211">
        <v>0</v>
      </c>
      <c r="M211">
        <v>9</v>
      </c>
      <c r="O211">
        <f t="shared" si="41"/>
        <v>2.1929999999999996</v>
      </c>
      <c r="P211">
        <f t="shared" si="42"/>
        <v>0.2100574712643678</v>
      </c>
      <c r="R211">
        <v>10</v>
      </c>
      <c r="S211">
        <v>76.257000000000005</v>
      </c>
      <c r="T211">
        <v>12.727</v>
      </c>
      <c r="U211">
        <v>0</v>
      </c>
      <c r="V211">
        <v>180</v>
      </c>
      <c r="X211">
        <f t="shared" si="43"/>
        <v>12.358000000000001</v>
      </c>
      <c r="Y211">
        <f t="shared" si="44"/>
        <v>0.98635166413919706</v>
      </c>
      <c r="Z211">
        <f t="shared" si="45"/>
        <v>0.99020877164589738</v>
      </c>
      <c r="AC211">
        <f t="shared" si="47"/>
        <v>0.21035175506370385</v>
      </c>
      <c r="AD211">
        <f t="shared" si="48"/>
        <v>0.21035175506370385</v>
      </c>
    </row>
    <row r="212" spans="2:30">
      <c r="B212">
        <f t="shared" si="46"/>
        <v>5</v>
      </c>
      <c r="C212">
        <v>11</v>
      </c>
      <c r="D212">
        <v>67.293999999999997</v>
      </c>
      <c r="E212">
        <v>2.52</v>
      </c>
      <c r="F212">
        <v>0</v>
      </c>
      <c r="G212">
        <v>53</v>
      </c>
      <c r="I212">
        <v>11</v>
      </c>
      <c r="J212">
        <v>76.257000000000005</v>
      </c>
      <c r="K212">
        <v>0.31</v>
      </c>
      <c r="L212">
        <v>0</v>
      </c>
      <c r="M212">
        <v>8</v>
      </c>
      <c r="O212">
        <f t="shared" si="41"/>
        <v>2.21</v>
      </c>
      <c r="P212">
        <f t="shared" si="42"/>
        <v>0.21168582375478928</v>
      </c>
      <c r="R212">
        <v>11</v>
      </c>
      <c r="S212">
        <v>76.257000000000005</v>
      </c>
      <c r="T212">
        <v>12.547000000000001</v>
      </c>
      <c r="U212">
        <v>0</v>
      </c>
      <c r="V212">
        <v>173</v>
      </c>
      <c r="X212">
        <f t="shared" si="43"/>
        <v>12.237</v>
      </c>
      <c r="Y212">
        <f t="shared" si="44"/>
        <v>0.97669406975816109</v>
      </c>
      <c r="Z212">
        <f t="shared" si="45"/>
        <v>0.95619841464411215</v>
      </c>
      <c r="AC212">
        <f t="shared" si="47"/>
        <v>0.21198238882388765</v>
      </c>
      <c r="AD212">
        <f t="shared" si="48"/>
        <v>0.21198238882388765</v>
      </c>
    </row>
    <row r="213" spans="2:30">
      <c r="B213">
        <f t="shared" si="46"/>
        <v>5.5</v>
      </c>
      <c r="C213">
        <v>12</v>
      </c>
      <c r="D213">
        <v>67.293999999999997</v>
      </c>
      <c r="E213">
        <v>2.597</v>
      </c>
      <c r="F213">
        <v>0</v>
      </c>
      <c r="G213">
        <v>60</v>
      </c>
      <c r="I213">
        <v>12</v>
      </c>
      <c r="J213">
        <v>76.257000000000005</v>
      </c>
      <c r="K213">
        <v>0.32700000000000001</v>
      </c>
      <c r="L213">
        <v>0</v>
      </c>
      <c r="M213">
        <v>13</v>
      </c>
      <c r="O213">
        <f t="shared" si="41"/>
        <v>2.27</v>
      </c>
      <c r="P213">
        <f t="shared" si="42"/>
        <v>0.21743295019157088</v>
      </c>
      <c r="R213">
        <v>12</v>
      </c>
      <c r="S213">
        <v>76.257000000000005</v>
      </c>
      <c r="T213">
        <v>12.028</v>
      </c>
      <c r="U213">
        <v>0</v>
      </c>
      <c r="V213">
        <v>170</v>
      </c>
      <c r="X213">
        <f t="shared" si="43"/>
        <v>11.701000000000001</v>
      </c>
      <c r="Y213">
        <f t="shared" si="44"/>
        <v>0.93391332109505953</v>
      </c>
      <c r="Z213">
        <f t="shared" si="45"/>
        <v>1.0081189641910948</v>
      </c>
      <c r="AC213">
        <f t="shared" si="47"/>
        <v>0.21773756680100675</v>
      </c>
      <c r="AD213">
        <f t="shared" si="48"/>
        <v>0.21773756680100675</v>
      </c>
    </row>
    <row r="214" spans="2:30">
      <c r="B214">
        <f t="shared" si="46"/>
        <v>6</v>
      </c>
      <c r="C214">
        <v>13</v>
      </c>
      <c r="D214">
        <v>67.293999999999997</v>
      </c>
      <c r="E214">
        <v>2.5619999999999998</v>
      </c>
      <c r="F214">
        <v>0</v>
      </c>
      <c r="G214">
        <v>72</v>
      </c>
      <c r="I214">
        <v>13</v>
      </c>
      <c r="J214">
        <v>76.257000000000005</v>
      </c>
      <c r="K214">
        <v>0.34100000000000003</v>
      </c>
      <c r="L214">
        <v>0</v>
      </c>
      <c r="M214">
        <v>12</v>
      </c>
      <c r="O214">
        <f t="shared" si="41"/>
        <v>2.2209999999999996</v>
      </c>
      <c r="P214">
        <f t="shared" si="42"/>
        <v>0.21273946360153254</v>
      </c>
      <c r="R214">
        <v>13</v>
      </c>
      <c r="S214">
        <v>76.257000000000005</v>
      </c>
      <c r="T214">
        <v>12.137</v>
      </c>
      <c r="U214">
        <v>0</v>
      </c>
      <c r="V214">
        <v>176</v>
      </c>
      <c r="X214">
        <f t="shared" si="43"/>
        <v>11.796000000000001</v>
      </c>
      <c r="Y214">
        <f t="shared" si="44"/>
        <v>0.94149572990661679</v>
      </c>
      <c r="Z214">
        <f t="shared" si="45"/>
        <v>0.97711088504577814</v>
      </c>
      <c r="AC214">
        <f t="shared" si="47"/>
        <v>0.21303750478635944</v>
      </c>
      <c r="AD214">
        <f t="shared" si="48"/>
        <v>0.21303750478635944</v>
      </c>
    </row>
    <row r="215" spans="2:30">
      <c r="B215">
        <f t="shared" si="46"/>
        <v>6.5</v>
      </c>
      <c r="C215">
        <v>14</v>
      </c>
      <c r="D215">
        <v>67.293999999999997</v>
      </c>
      <c r="E215">
        <v>2.6139999999999999</v>
      </c>
      <c r="F215">
        <v>0</v>
      </c>
      <c r="G215">
        <v>67</v>
      </c>
      <c r="I215">
        <v>14</v>
      </c>
      <c r="J215">
        <v>76.257000000000005</v>
      </c>
      <c r="K215">
        <v>0.32</v>
      </c>
      <c r="L215">
        <v>0</v>
      </c>
      <c r="M215">
        <v>12</v>
      </c>
      <c r="O215">
        <f t="shared" si="41"/>
        <v>2.294</v>
      </c>
      <c r="P215">
        <f t="shared" si="42"/>
        <v>0.21973180076628354</v>
      </c>
      <c r="R215">
        <v>14</v>
      </c>
      <c r="S215">
        <v>76.257000000000005</v>
      </c>
      <c r="T215">
        <v>11.846</v>
      </c>
      <c r="U215">
        <v>0</v>
      </c>
      <c r="V215">
        <v>164</v>
      </c>
      <c r="X215">
        <f t="shared" si="43"/>
        <v>11.526</v>
      </c>
      <c r="Y215">
        <f t="shared" si="44"/>
        <v>0.9199457259158752</v>
      </c>
      <c r="Z215">
        <f t="shared" si="45"/>
        <v>1.0249002255769564</v>
      </c>
      <c r="AC215">
        <f t="shared" si="47"/>
        <v>0.22003963799185441</v>
      </c>
      <c r="AD215">
        <f t="shared" si="48"/>
        <v>0.22003963799185441</v>
      </c>
    </row>
    <row r="216" spans="2:30">
      <c r="B216">
        <f t="shared" si="46"/>
        <v>7</v>
      </c>
      <c r="C216">
        <v>15</v>
      </c>
      <c r="D216">
        <v>67.293999999999997</v>
      </c>
      <c r="E216">
        <v>2.6190000000000002</v>
      </c>
      <c r="F216">
        <v>0</v>
      </c>
      <c r="G216">
        <v>72</v>
      </c>
      <c r="I216">
        <v>15</v>
      </c>
      <c r="J216">
        <v>76.257000000000005</v>
      </c>
      <c r="K216">
        <v>0.35</v>
      </c>
      <c r="L216">
        <v>0</v>
      </c>
      <c r="M216">
        <v>8</v>
      </c>
      <c r="O216">
        <f t="shared" si="41"/>
        <v>2.2690000000000001</v>
      </c>
      <c r="P216">
        <f t="shared" si="42"/>
        <v>0.21733716475095788</v>
      </c>
      <c r="R216">
        <v>15</v>
      </c>
      <c r="S216">
        <v>76.257000000000005</v>
      </c>
      <c r="T216">
        <v>12.163</v>
      </c>
      <c r="U216">
        <v>0</v>
      </c>
      <c r="V216">
        <v>155</v>
      </c>
      <c r="X216">
        <f t="shared" si="43"/>
        <v>11.813000000000001</v>
      </c>
      <c r="Y216">
        <f t="shared" si="44"/>
        <v>0.94285258200973743</v>
      </c>
      <c r="Z216">
        <f t="shared" si="45"/>
        <v>1.0056717175992549</v>
      </c>
      <c r="AC216">
        <f t="shared" si="47"/>
        <v>0.21764164716805479</v>
      </c>
      <c r="AD216">
        <f t="shared" si="48"/>
        <v>0.21764164716805479</v>
      </c>
    </row>
    <row r="217" spans="2:30">
      <c r="B217">
        <f t="shared" si="46"/>
        <v>7.5</v>
      </c>
      <c r="C217">
        <v>16</v>
      </c>
      <c r="D217">
        <v>67.293999999999997</v>
      </c>
      <c r="E217">
        <v>2.65</v>
      </c>
      <c r="F217">
        <v>0</v>
      </c>
      <c r="G217">
        <v>53</v>
      </c>
      <c r="I217">
        <v>16</v>
      </c>
      <c r="J217">
        <v>76.257000000000005</v>
      </c>
      <c r="K217">
        <v>0.35099999999999998</v>
      </c>
      <c r="L217">
        <v>0</v>
      </c>
      <c r="M217">
        <v>7</v>
      </c>
      <c r="O217">
        <f t="shared" si="41"/>
        <v>2.2989999999999999</v>
      </c>
      <c r="P217">
        <f t="shared" si="42"/>
        <v>0.22021072796934865</v>
      </c>
      <c r="R217">
        <v>16</v>
      </c>
      <c r="S217">
        <v>76.257000000000005</v>
      </c>
      <c r="T217">
        <v>12.231</v>
      </c>
      <c r="U217">
        <v>0</v>
      </c>
      <c r="V217">
        <v>147</v>
      </c>
      <c r="X217">
        <f t="shared" si="43"/>
        <v>11.879999999999999</v>
      </c>
      <c r="Y217">
        <f t="shared" si="44"/>
        <v>0.94820017559262504</v>
      </c>
      <c r="Z217">
        <f t="shared" si="45"/>
        <v>0.99553872053872061</v>
      </c>
      <c r="AC217">
        <f t="shared" si="47"/>
        <v>0.22051923615661431</v>
      </c>
      <c r="AD217">
        <f t="shared" si="48"/>
        <v>0.22051923615661431</v>
      </c>
    </row>
    <row r="218" spans="2:30">
      <c r="B218">
        <f t="shared" si="46"/>
        <v>8</v>
      </c>
      <c r="C218">
        <v>17</v>
      </c>
      <c r="D218">
        <v>67.293999999999997</v>
      </c>
      <c r="E218">
        <v>2.6480000000000001</v>
      </c>
      <c r="F218">
        <v>0</v>
      </c>
      <c r="G218">
        <v>45</v>
      </c>
      <c r="I218">
        <v>17</v>
      </c>
      <c r="J218">
        <v>76.257000000000005</v>
      </c>
      <c r="K218">
        <v>0.33500000000000002</v>
      </c>
      <c r="L218">
        <v>0</v>
      </c>
      <c r="M218">
        <v>8</v>
      </c>
      <c r="O218">
        <f t="shared" si="41"/>
        <v>2.3130000000000002</v>
      </c>
      <c r="P218">
        <f t="shared" si="42"/>
        <v>0.22155172413793106</v>
      </c>
      <c r="R218">
        <v>17</v>
      </c>
      <c r="S218">
        <v>76.257000000000005</v>
      </c>
      <c r="T218">
        <v>12.162000000000001</v>
      </c>
      <c r="U218">
        <v>0</v>
      </c>
      <c r="V218">
        <v>181</v>
      </c>
      <c r="X218">
        <f t="shared" si="43"/>
        <v>11.827</v>
      </c>
      <c r="Y218">
        <f t="shared" si="44"/>
        <v>0.94396998962407219</v>
      </c>
      <c r="Z218">
        <f t="shared" si="45"/>
        <v>1.0240974042445252</v>
      </c>
      <c r="AC218">
        <f t="shared" si="47"/>
        <v>0.22186211101794215</v>
      </c>
      <c r="AD218">
        <f t="shared" si="48"/>
        <v>0.22186211101794215</v>
      </c>
    </row>
    <row r="219" spans="2:30">
      <c r="B219">
        <f t="shared" si="46"/>
        <v>8.5</v>
      </c>
      <c r="C219">
        <v>18</v>
      </c>
      <c r="D219">
        <v>67.293999999999997</v>
      </c>
      <c r="E219">
        <v>2.633</v>
      </c>
      <c r="F219">
        <v>0</v>
      </c>
      <c r="G219">
        <v>48</v>
      </c>
      <c r="I219">
        <v>18</v>
      </c>
      <c r="J219">
        <v>76.257000000000005</v>
      </c>
      <c r="K219">
        <v>0.34200000000000003</v>
      </c>
      <c r="L219">
        <v>0</v>
      </c>
      <c r="M219">
        <v>9</v>
      </c>
      <c r="O219">
        <f t="shared" si="41"/>
        <v>2.2909999999999999</v>
      </c>
      <c r="P219">
        <f t="shared" si="42"/>
        <v>0.21944444444444444</v>
      </c>
      <c r="R219">
        <v>18</v>
      </c>
      <c r="S219">
        <v>76.257000000000005</v>
      </c>
      <c r="T219">
        <v>12.454000000000001</v>
      </c>
      <c r="U219">
        <v>0</v>
      </c>
      <c r="V219">
        <v>192</v>
      </c>
      <c r="X219">
        <f t="shared" si="43"/>
        <v>12.112</v>
      </c>
      <c r="Y219">
        <f t="shared" si="44"/>
        <v>0.96671721605874372</v>
      </c>
      <c r="Z219">
        <f t="shared" si="45"/>
        <v>0.98142338177014521</v>
      </c>
      <c r="AC219">
        <f t="shared" si="47"/>
        <v>0.21975187909299843</v>
      </c>
      <c r="AD219">
        <f t="shared" si="48"/>
        <v>0.21975187909299843</v>
      </c>
    </row>
    <row r="220" spans="2:30">
      <c r="B220">
        <f t="shared" si="46"/>
        <v>9</v>
      </c>
      <c r="C220">
        <v>19</v>
      </c>
      <c r="D220">
        <v>67.293999999999997</v>
      </c>
      <c r="E220">
        <v>2.605</v>
      </c>
      <c r="F220">
        <v>0</v>
      </c>
      <c r="G220">
        <v>47</v>
      </c>
      <c r="I220">
        <v>19</v>
      </c>
      <c r="J220">
        <v>76.257000000000005</v>
      </c>
      <c r="K220">
        <v>0.35799999999999998</v>
      </c>
      <c r="L220">
        <v>0</v>
      </c>
      <c r="M220">
        <v>9</v>
      </c>
      <c r="O220">
        <f t="shared" si="41"/>
        <v>2.2469999999999999</v>
      </c>
      <c r="P220">
        <f t="shared" si="42"/>
        <v>0.21522988505747126</v>
      </c>
      <c r="R220">
        <v>19</v>
      </c>
      <c r="S220">
        <v>76.257000000000005</v>
      </c>
      <c r="T220">
        <v>12.244999999999999</v>
      </c>
      <c r="U220">
        <v>0</v>
      </c>
      <c r="V220">
        <v>160</v>
      </c>
      <c r="X220">
        <f t="shared" si="43"/>
        <v>11.886999999999999</v>
      </c>
      <c r="Y220">
        <f t="shared" si="44"/>
        <v>0.94875887939979242</v>
      </c>
      <c r="Z220">
        <f t="shared" si="45"/>
        <v>1.0021872633969884</v>
      </c>
      <c r="AC220">
        <f t="shared" si="47"/>
        <v>0.21553141524311109</v>
      </c>
      <c r="AD220">
        <f t="shared" si="48"/>
        <v>0.21553141524311109</v>
      </c>
    </row>
    <row r="221" spans="2:30">
      <c r="B221">
        <f t="shared" si="46"/>
        <v>9.5</v>
      </c>
      <c r="C221">
        <v>20</v>
      </c>
      <c r="D221">
        <v>67.293999999999997</v>
      </c>
      <c r="E221">
        <v>2.6230000000000002</v>
      </c>
      <c r="F221">
        <v>0</v>
      </c>
      <c r="G221">
        <v>46</v>
      </c>
      <c r="I221">
        <v>20</v>
      </c>
      <c r="J221">
        <v>76.257000000000005</v>
      </c>
      <c r="K221">
        <v>0.35099999999999998</v>
      </c>
      <c r="L221">
        <v>0</v>
      </c>
      <c r="M221">
        <v>10</v>
      </c>
      <c r="O221">
        <f t="shared" si="41"/>
        <v>2.2720000000000002</v>
      </c>
      <c r="P221">
        <f t="shared" si="42"/>
        <v>0.21762452107279698</v>
      </c>
      <c r="R221">
        <v>20</v>
      </c>
      <c r="S221">
        <v>76.257000000000005</v>
      </c>
      <c r="T221">
        <v>12.263999999999999</v>
      </c>
      <c r="U221">
        <v>0</v>
      </c>
      <c r="V221">
        <v>168</v>
      </c>
      <c r="X221">
        <f t="shared" si="43"/>
        <v>11.913</v>
      </c>
      <c r="Y221">
        <f t="shared" si="44"/>
        <v>0.95083406496927136</v>
      </c>
      <c r="Z221">
        <f t="shared" si="45"/>
        <v>0.99135398304373368</v>
      </c>
      <c r="AC221">
        <f t="shared" si="47"/>
        <v>0.21792940606691075</v>
      </c>
      <c r="AD221">
        <f t="shared" si="48"/>
        <v>0.21792940606691075</v>
      </c>
    </row>
    <row r="222" spans="2:30">
      <c r="B222">
        <f t="shared" si="46"/>
        <v>10</v>
      </c>
      <c r="C222">
        <v>21</v>
      </c>
      <c r="D222">
        <v>67.293999999999997</v>
      </c>
      <c r="E222">
        <v>2.544</v>
      </c>
      <c r="F222">
        <v>0</v>
      </c>
      <c r="G222">
        <v>42</v>
      </c>
      <c r="I222">
        <v>21</v>
      </c>
      <c r="J222">
        <v>76.257000000000005</v>
      </c>
      <c r="K222">
        <v>0.34599999999999997</v>
      </c>
      <c r="L222">
        <v>0</v>
      </c>
      <c r="M222">
        <v>11</v>
      </c>
      <c r="O222">
        <f t="shared" si="41"/>
        <v>2.198</v>
      </c>
      <c r="P222">
        <f t="shared" si="42"/>
        <v>0.21053639846743297</v>
      </c>
      <c r="R222">
        <v>21</v>
      </c>
      <c r="S222">
        <v>76.257000000000005</v>
      </c>
      <c r="T222">
        <v>12.156000000000001</v>
      </c>
      <c r="U222">
        <v>0</v>
      </c>
      <c r="V222">
        <v>174</v>
      </c>
      <c r="X222">
        <f t="shared" si="43"/>
        <v>11.81</v>
      </c>
      <c r="Y222">
        <f t="shared" si="44"/>
        <v>0.94261313752095144</v>
      </c>
      <c r="Z222">
        <f t="shared" si="45"/>
        <v>0.99771380186282799</v>
      </c>
      <c r="AC222">
        <f t="shared" si="47"/>
        <v>0.21083135322846383</v>
      </c>
      <c r="AD222">
        <f t="shared" si="48"/>
        <v>0.21083135322846383</v>
      </c>
    </row>
    <row r="223" spans="2:30">
      <c r="B223">
        <f t="shared" si="46"/>
        <v>10.5</v>
      </c>
      <c r="C223">
        <v>22</v>
      </c>
      <c r="D223">
        <v>67.293999999999997</v>
      </c>
      <c r="E223">
        <v>2.5939999999999999</v>
      </c>
      <c r="F223">
        <v>0</v>
      </c>
      <c r="G223">
        <v>48</v>
      </c>
      <c r="I223">
        <v>22</v>
      </c>
      <c r="J223">
        <v>76.257000000000005</v>
      </c>
      <c r="K223">
        <v>0.33500000000000002</v>
      </c>
      <c r="L223">
        <v>0</v>
      </c>
      <c r="M223">
        <v>8</v>
      </c>
      <c r="O223">
        <f t="shared" si="41"/>
        <v>2.2589999999999999</v>
      </c>
      <c r="P223">
        <f t="shared" si="42"/>
        <v>0.21637931034482757</v>
      </c>
      <c r="R223">
        <v>22</v>
      </c>
      <c r="S223">
        <v>76.257000000000005</v>
      </c>
      <c r="T223">
        <v>12.118</v>
      </c>
      <c r="U223">
        <v>0</v>
      </c>
      <c r="V223">
        <v>150</v>
      </c>
      <c r="X223">
        <f t="shared" si="43"/>
        <v>11.782999999999999</v>
      </c>
      <c r="Y223">
        <f t="shared" si="44"/>
        <v>0.9404581371218772</v>
      </c>
      <c r="Z223">
        <f t="shared" si="45"/>
        <v>0.97352117457353815</v>
      </c>
      <c r="AC223">
        <f t="shared" si="47"/>
        <v>0.21668245083853491</v>
      </c>
      <c r="AD223">
        <f t="shared" si="48"/>
        <v>0.21668245083853491</v>
      </c>
    </row>
    <row r="224" spans="2:30">
      <c r="B224">
        <f t="shared" si="46"/>
        <v>11</v>
      </c>
      <c r="C224">
        <v>23</v>
      </c>
      <c r="D224">
        <v>67.293999999999997</v>
      </c>
      <c r="E224">
        <v>2.5870000000000002</v>
      </c>
      <c r="F224">
        <v>0</v>
      </c>
      <c r="G224">
        <v>70</v>
      </c>
      <c r="I224">
        <v>23</v>
      </c>
      <c r="J224">
        <v>76.257000000000005</v>
      </c>
      <c r="K224">
        <v>0.36</v>
      </c>
      <c r="L224">
        <v>0</v>
      </c>
      <c r="M224">
        <v>8</v>
      </c>
      <c r="O224">
        <f t="shared" si="41"/>
        <v>2.2270000000000003</v>
      </c>
      <c r="P224">
        <f t="shared" si="42"/>
        <v>0.21331417624521076</v>
      </c>
      <c r="R224">
        <v>23</v>
      </c>
      <c r="S224">
        <v>76.257000000000005</v>
      </c>
      <c r="T224">
        <v>11.831</v>
      </c>
      <c r="U224">
        <v>0</v>
      </c>
      <c r="V224">
        <v>149</v>
      </c>
      <c r="X224">
        <f t="shared" si="43"/>
        <v>11.471</v>
      </c>
      <c r="Y224">
        <f t="shared" si="44"/>
        <v>0.91555591028813155</v>
      </c>
      <c r="Z224">
        <f t="shared" si="45"/>
        <v>0.99930258913782588</v>
      </c>
      <c r="AC224">
        <f t="shared" si="47"/>
        <v>0.21361302258407142</v>
      </c>
      <c r="AD224">
        <f t="shared" si="48"/>
        <v>0.21361302258407142</v>
      </c>
    </row>
    <row r="225" spans="2:30">
      <c r="B225">
        <f t="shared" si="46"/>
        <v>11.5</v>
      </c>
      <c r="C225">
        <v>24</v>
      </c>
      <c r="D225">
        <v>67.293999999999997</v>
      </c>
      <c r="E225">
        <v>2.6269999999999998</v>
      </c>
      <c r="F225">
        <v>0</v>
      </c>
      <c r="G225">
        <v>63</v>
      </c>
      <c r="I225">
        <v>24</v>
      </c>
      <c r="J225">
        <v>76.257000000000005</v>
      </c>
      <c r="K225">
        <v>0.35699999999999998</v>
      </c>
      <c r="L225">
        <v>0</v>
      </c>
      <c r="M225">
        <v>9</v>
      </c>
      <c r="O225">
        <f t="shared" si="41"/>
        <v>2.2699999999999996</v>
      </c>
      <c r="P225">
        <f t="shared" si="42"/>
        <v>0.21743295019157086</v>
      </c>
      <c r="R225">
        <v>24</v>
      </c>
      <c r="S225">
        <v>76.257000000000005</v>
      </c>
      <c r="T225">
        <v>11.82</v>
      </c>
      <c r="U225">
        <v>0</v>
      </c>
      <c r="V225">
        <v>144</v>
      </c>
      <c r="X225">
        <f t="shared" si="43"/>
        <v>11.463000000000001</v>
      </c>
      <c r="Y225">
        <f t="shared" si="44"/>
        <v>0.91491739165136887</v>
      </c>
      <c r="Z225">
        <f t="shared" si="45"/>
        <v>1.0116025473261798</v>
      </c>
      <c r="AC225">
        <f t="shared" si="47"/>
        <v>0.21773756680100673</v>
      </c>
      <c r="AD225">
        <f t="shared" si="48"/>
        <v>0.21773756680100673</v>
      </c>
    </row>
    <row r="226" spans="2:30">
      <c r="B226">
        <f t="shared" si="46"/>
        <v>12</v>
      </c>
      <c r="C226">
        <v>25</v>
      </c>
      <c r="D226">
        <v>67.293999999999997</v>
      </c>
      <c r="E226">
        <v>2.6320000000000001</v>
      </c>
      <c r="F226">
        <v>0</v>
      </c>
      <c r="G226">
        <v>58</v>
      </c>
      <c r="I226">
        <v>25</v>
      </c>
      <c r="J226">
        <v>76.257000000000005</v>
      </c>
      <c r="K226">
        <v>0.34499999999999997</v>
      </c>
      <c r="L226">
        <v>0</v>
      </c>
      <c r="M226">
        <v>13</v>
      </c>
      <c r="O226">
        <f t="shared" si="41"/>
        <v>2.2869999999999999</v>
      </c>
      <c r="P226">
        <f t="shared" si="42"/>
        <v>0.21906130268199234</v>
      </c>
      <c r="R226">
        <v>25</v>
      </c>
      <c r="S226">
        <v>76.257000000000005</v>
      </c>
      <c r="T226">
        <v>11.941000000000001</v>
      </c>
      <c r="U226">
        <v>0</v>
      </c>
      <c r="V226">
        <v>168</v>
      </c>
      <c r="X226">
        <f t="shared" si="43"/>
        <v>11.596</v>
      </c>
      <c r="Y226">
        <f t="shared" si="44"/>
        <v>0.92553276398754891</v>
      </c>
      <c r="Z226">
        <f t="shared" si="45"/>
        <v>0.99206622973439107</v>
      </c>
      <c r="AC226">
        <f t="shared" si="47"/>
        <v>0.2193682005611905</v>
      </c>
      <c r="AD226">
        <f t="shared" si="48"/>
        <v>0.2193682005611905</v>
      </c>
    </row>
    <row r="227" spans="2:30">
      <c r="B227">
        <f t="shared" si="46"/>
        <v>12.5</v>
      </c>
      <c r="C227">
        <v>26</v>
      </c>
      <c r="D227">
        <v>67.293999999999997</v>
      </c>
      <c r="E227">
        <v>2.601</v>
      </c>
      <c r="F227">
        <v>0</v>
      </c>
      <c r="G227">
        <v>52</v>
      </c>
      <c r="I227">
        <v>26</v>
      </c>
      <c r="J227">
        <v>76.257000000000005</v>
      </c>
      <c r="K227">
        <v>0.33700000000000002</v>
      </c>
      <c r="L227">
        <v>0</v>
      </c>
      <c r="M227">
        <v>6</v>
      </c>
      <c r="O227">
        <f t="shared" si="41"/>
        <v>2.2639999999999998</v>
      </c>
      <c r="P227">
        <f t="shared" si="42"/>
        <v>0.21685823754789271</v>
      </c>
      <c r="R227">
        <v>26</v>
      </c>
      <c r="S227">
        <v>76.257000000000005</v>
      </c>
      <c r="T227">
        <v>11.840999999999999</v>
      </c>
      <c r="U227">
        <v>0</v>
      </c>
      <c r="V227">
        <v>160</v>
      </c>
      <c r="X227">
        <f t="shared" si="43"/>
        <v>11.504</v>
      </c>
      <c r="Y227">
        <f t="shared" si="44"/>
        <v>0.91818979966477765</v>
      </c>
      <c r="Z227">
        <f t="shared" si="45"/>
        <v>1.0128650904033381</v>
      </c>
      <c r="AC227">
        <f t="shared" si="47"/>
        <v>0.21716204900329483</v>
      </c>
      <c r="AD227">
        <f t="shared" si="48"/>
        <v>0.21716204900329483</v>
      </c>
    </row>
    <row r="228" spans="2:30">
      <c r="B228">
        <f t="shared" si="46"/>
        <v>13</v>
      </c>
      <c r="C228">
        <v>27</v>
      </c>
      <c r="D228">
        <v>67.293999999999997</v>
      </c>
      <c r="E228">
        <v>2.6190000000000002</v>
      </c>
      <c r="F228">
        <v>0</v>
      </c>
      <c r="G228">
        <v>48</v>
      </c>
      <c r="I228">
        <v>27</v>
      </c>
      <c r="J228">
        <v>76.257000000000005</v>
      </c>
      <c r="K228">
        <v>0.33400000000000002</v>
      </c>
      <c r="L228">
        <v>0</v>
      </c>
      <c r="M228">
        <v>9</v>
      </c>
      <c r="O228">
        <f t="shared" si="41"/>
        <v>2.2850000000000001</v>
      </c>
      <c r="P228">
        <f t="shared" si="42"/>
        <v>0.2188697318007663</v>
      </c>
      <c r="R228">
        <v>27</v>
      </c>
      <c r="S228">
        <v>76.257000000000005</v>
      </c>
      <c r="T228">
        <v>11.986000000000001</v>
      </c>
      <c r="U228">
        <v>0</v>
      </c>
      <c r="V228">
        <v>177</v>
      </c>
      <c r="X228">
        <f t="shared" si="43"/>
        <v>11.652000000000001</v>
      </c>
      <c r="Y228">
        <f t="shared" si="44"/>
        <v>0.93000239444488797</v>
      </c>
      <c r="Z228">
        <f t="shared" si="45"/>
        <v>1.0383625128733265</v>
      </c>
      <c r="AC228">
        <f t="shared" si="47"/>
        <v>0.21917636129528653</v>
      </c>
      <c r="AD228">
        <f t="shared" si="48"/>
        <v>0.21917636129528653</v>
      </c>
    </row>
    <row r="229" spans="2:30">
      <c r="B229">
        <f t="shared" si="46"/>
        <v>13.5</v>
      </c>
      <c r="C229">
        <v>28</v>
      </c>
      <c r="D229">
        <v>67.293999999999997</v>
      </c>
      <c r="E229">
        <v>2.641</v>
      </c>
      <c r="F229">
        <v>0</v>
      </c>
      <c r="G229">
        <v>50</v>
      </c>
      <c r="I229">
        <v>28</v>
      </c>
      <c r="J229">
        <v>76.257000000000005</v>
      </c>
      <c r="K229">
        <v>0.32</v>
      </c>
      <c r="L229">
        <v>0</v>
      </c>
      <c r="M229">
        <v>8</v>
      </c>
      <c r="O229">
        <f t="shared" si="41"/>
        <v>2.3210000000000002</v>
      </c>
      <c r="P229">
        <f t="shared" si="42"/>
        <v>0.22231800766283527</v>
      </c>
      <c r="R229">
        <v>28</v>
      </c>
      <c r="S229">
        <v>76.257000000000005</v>
      </c>
      <c r="T229">
        <v>12.419</v>
      </c>
      <c r="U229">
        <v>0</v>
      </c>
      <c r="V229">
        <v>176</v>
      </c>
      <c r="X229">
        <f t="shared" si="43"/>
        <v>12.099</v>
      </c>
      <c r="Y229">
        <f t="shared" si="44"/>
        <v>0.96567962327400436</v>
      </c>
      <c r="Z229">
        <f t="shared" si="45"/>
        <v>0.96850979419786754</v>
      </c>
      <c r="AC229">
        <f t="shared" si="47"/>
        <v>0.22262946808155801</v>
      </c>
      <c r="AD229">
        <f t="shared" si="48"/>
        <v>0.22262946808155801</v>
      </c>
    </row>
    <row r="230" spans="2:30">
      <c r="B230">
        <f t="shared" si="46"/>
        <v>14</v>
      </c>
      <c r="C230">
        <v>29</v>
      </c>
      <c r="D230">
        <v>67.293999999999997</v>
      </c>
      <c r="E230">
        <v>2.657</v>
      </c>
      <c r="F230">
        <v>0</v>
      </c>
      <c r="G230">
        <v>50</v>
      </c>
      <c r="I230">
        <v>29</v>
      </c>
      <c r="J230">
        <v>76.257000000000005</v>
      </c>
      <c r="K230">
        <v>0.31</v>
      </c>
      <c r="L230">
        <v>0</v>
      </c>
      <c r="M230">
        <v>8</v>
      </c>
      <c r="O230">
        <f t="shared" si="41"/>
        <v>2.347</v>
      </c>
      <c r="P230">
        <f t="shared" si="42"/>
        <v>0.22480842911877397</v>
      </c>
      <c r="R230">
        <v>29</v>
      </c>
      <c r="S230">
        <v>76.257000000000005</v>
      </c>
      <c r="T230">
        <v>12.028</v>
      </c>
      <c r="U230">
        <v>0</v>
      </c>
      <c r="V230">
        <v>174</v>
      </c>
      <c r="X230">
        <f t="shared" si="43"/>
        <v>11.718</v>
      </c>
      <c r="Y230">
        <f t="shared" si="44"/>
        <v>0.93527017319818018</v>
      </c>
      <c r="Z230">
        <f t="shared" si="45"/>
        <v>1.0089605734767026</v>
      </c>
      <c r="AC230">
        <f t="shared" si="47"/>
        <v>0.22512337853830963</v>
      </c>
      <c r="AD230">
        <f t="shared" si="48"/>
        <v>0.22512337853830963</v>
      </c>
    </row>
    <row r="231" spans="2:30">
      <c r="B231">
        <f t="shared" si="46"/>
        <v>14.5</v>
      </c>
      <c r="C231">
        <v>30</v>
      </c>
      <c r="D231">
        <v>67.293999999999997</v>
      </c>
      <c r="E231">
        <v>2.62</v>
      </c>
      <c r="F231">
        <v>0</v>
      </c>
      <c r="G231">
        <v>55</v>
      </c>
      <c r="I231">
        <v>30</v>
      </c>
      <c r="J231">
        <v>76.257000000000005</v>
      </c>
      <c r="K231">
        <v>0.29899999999999999</v>
      </c>
      <c r="L231">
        <v>0</v>
      </c>
      <c r="M231">
        <v>9</v>
      </c>
      <c r="O231">
        <f t="shared" si="41"/>
        <v>2.3210000000000002</v>
      </c>
      <c r="P231">
        <f t="shared" si="42"/>
        <v>0.22231800766283527</v>
      </c>
      <c r="R231">
        <v>30</v>
      </c>
      <c r="S231">
        <v>76.257000000000005</v>
      </c>
      <c r="T231">
        <v>12.122</v>
      </c>
      <c r="U231">
        <v>0</v>
      </c>
      <c r="V231">
        <v>168</v>
      </c>
      <c r="X231">
        <f t="shared" si="43"/>
        <v>11.823</v>
      </c>
      <c r="Y231">
        <f t="shared" si="44"/>
        <v>0.9436507303056908</v>
      </c>
      <c r="Z231">
        <f t="shared" si="45"/>
        <v>0.9769094138543517</v>
      </c>
      <c r="AC231">
        <f t="shared" si="47"/>
        <v>0.22262946808155801</v>
      </c>
      <c r="AD231">
        <f t="shared" si="48"/>
        <v>0.22262946808155801</v>
      </c>
    </row>
    <row r="232" spans="2:30">
      <c r="B232">
        <f t="shared" si="46"/>
        <v>15</v>
      </c>
      <c r="C232">
        <v>31</v>
      </c>
      <c r="D232">
        <v>67.293999999999997</v>
      </c>
      <c r="E232">
        <v>2.6360000000000001</v>
      </c>
      <c r="F232">
        <v>0</v>
      </c>
      <c r="G232">
        <v>43</v>
      </c>
      <c r="I232">
        <v>31</v>
      </c>
      <c r="J232">
        <v>76.257000000000005</v>
      </c>
      <c r="K232">
        <v>0.312</v>
      </c>
      <c r="L232">
        <v>0</v>
      </c>
      <c r="M232">
        <v>8</v>
      </c>
      <c r="O232">
        <f t="shared" si="41"/>
        <v>2.3240000000000003</v>
      </c>
      <c r="P232">
        <f t="shared" si="42"/>
        <v>0.22260536398467437</v>
      </c>
      <c r="R232">
        <v>31</v>
      </c>
      <c r="S232">
        <v>76.257000000000005</v>
      </c>
      <c r="T232">
        <v>11.862</v>
      </c>
      <c r="U232">
        <v>0</v>
      </c>
      <c r="V232">
        <v>178</v>
      </c>
      <c r="X232">
        <f t="shared" si="43"/>
        <v>11.55</v>
      </c>
      <c r="Y232">
        <f t="shared" si="44"/>
        <v>0.92186128182616334</v>
      </c>
      <c r="Z232">
        <f t="shared" si="45"/>
        <v>0.97861471861471871</v>
      </c>
      <c r="AC232">
        <f t="shared" si="47"/>
        <v>0.222917226980414</v>
      </c>
      <c r="AD232">
        <f t="shared" si="48"/>
        <v>0.222917226980414</v>
      </c>
    </row>
    <row r="233" spans="2:30">
      <c r="B233">
        <f t="shared" si="46"/>
        <v>15.5</v>
      </c>
      <c r="C233">
        <v>32</v>
      </c>
      <c r="D233">
        <v>67.293999999999997</v>
      </c>
      <c r="E233">
        <v>2.6909999999999998</v>
      </c>
      <c r="F233">
        <v>0</v>
      </c>
      <c r="G233">
        <v>40</v>
      </c>
      <c r="I233">
        <v>32</v>
      </c>
      <c r="J233">
        <v>76.257000000000005</v>
      </c>
      <c r="K233">
        <v>0.314</v>
      </c>
      <c r="L233">
        <v>0</v>
      </c>
      <c r="M233">
        <v>7</v>
      </c>
      <c r="O233">
        <f t="shared" si="41"/>
        <v>2.3769999999999998</v>
      </c>
      <c r="P233">
        <f t="shared" si="42"/>
        <v>0.22768199233716474</v>
      </c>
      <c r="R233">
        <v>32</v>
      </c>
      <c r="S233">
        <v>76.257000000000005</v>
      </c>
      <c r="T233">
        <v>11.617000000000001</v>
      </c>
      <c r="U233">
        <v>0</v>
      </c>
      <c r="V233">
        <v>153</v>
      </c>
      <c r="X233">
        <f t="shared" si="43"/>
        <v>11.303000000000001</v>
      </c>
      <c r="Y233">
        <f t="shared" si="44"/>
        <v>0.90214701891611471</v>
      </c>
      <c r="Z233">
        <f t="shared" si="45"/>
        <v>1.0138901176678756</v>
      </c>
      <c r="AC233">
        <f t="shared" si="47"/>
        <v>0.22800096752686916</v>
      </c>
      <c r="AD233">
        <f t="shared" si="48"/>
        <v>0.22800096752686916</v>
      </c>
    </row>
    <row r="234" spans="2:30">
      <c r="B234">
        <f t="shared" si="46"/>
        <v>16</v>
      </c>
      <c r="C234">
        <v>33</v>
      </c>
      <c r="D234">
        <v>67.293999999999997</v>
      </c>
      <c r="E234">
        <v>2.7090000000000001</v>
      </c>
      <c r="F234">
        <v>0</v>
      </c>
      <c r="G234">
        <v>47</v>
      </c>
      <c r="I234">
        <v>33</v>
      </c>
      <c r="J234">
        <v>76.257000000000005</v>
      </c>
      <c r="K234">
        <v>0.307</v>
      </c>
      <c r="L234">
        <v>0</v>
      </c>
      <c r="M234">
        <v>9</v>
      </c>
      <c r="O234">
        <f t="shared" ref="O234:O265" si="49">E234-K234</f>
        <v>2.4020000000000001</v>
      </c>
      <c r="P234">
        <f t="shared" ref="P234:P265" si="50">O234/$O$202</f>
        <v>0.23007662835249046</v>
      </c>
      <c r="R234">
        <v>33</v>
      </c>
      <c r="S234">
        <v>76.257000000000005</v>
      </c>
      <c r="T234">
        <v>11.766999999999999</v>
      </c>
      <c r="U234">
        <v>0</v>
      </c>
      <c r="V234">
        <v>155</v>
      </c>
      <c r="X234">
        <f t="shared" ref="X234:X265" si="51">T234-K234</f>
        <v>11.459999999999999</v>
      </c>
      <c r="Y234">
        <f t="shared" ref="Y234:Y265" si="52">X234/$X$202</f>
        <v>0.91467794716258277</v>
      </c>
      <c r="Z234">
        <f t="shared" si="45"/>
        <v>1.0481675392670158</v>
      </c>
      <c r="AC234">
        <f t="shared" si="47"/>
        <v>0.23039895835066884</v>
      </c>
      <c r="AD234">
        <f t="shared" si="48"/>
        <v>0.23039895835066884</v>
      </c>
    </row>
    <row r="235" spans="2:30">
      <c r="B235">
        <f t="shared" si="46"/>
        <v>16.5</v>
      </c>
      <c r="C235">
        <v>34</v>
      </c>
      <c r="D235">
        <v>67.293999999999997</v>
      </c>
      <c r="E235">
        <v>2.65</v>
      </c>
      <c r="F235">
        <v>0</v>
      </c>
      <c r="G235">
        <v>58</v>
      </c>
      <c r="I235">
        <v>34</v>
      </c>
      <c r="J235">
        <v>76.257000000000005</v>
      </c>
      <c r="K235">
        <v>0.30299999999999999</v>
      </c>
      <c r="L235">
        <v>0</v>
      </c>
      <c r="M235">
        <v>10</v>
      </c>
      <c r="O235">
        <f t="shared" si="49"/>
        <v>2.347</v>
      </c>
      <c r="P235">
        <f t="shared" si="50"/>
        <v>0.22480842911877397</v>
      </c>
      <c r="R235">
        <v>34</v>
      </c>
      <c r="S235">
        <v>76.257000000000005</v>
      </c>
      <c r="T235">
        <v>12.315</v>
      </c>
      <c r="U235">
        <v>0</v>
      </c>
      <c r="V235">
        <v>154</v>
      </c>
      <c r="X235">
        <f t="shared" si="51"/>
        <v>12.011999999999999</v>
      </c>
      <c r="Y235">
        <f t="shared" si="52"/>
        <v>0.95873573309920979</v>
      </c>
      <c r="Z235">
        <f t="shared" si="45"/>
        <v>1.0193972693972695</v>
      </c>
      <c r="AC235">
        <f t="shared" si="47"/>
        <v>0.22512337853830963</v>
      </c>
      <c r="AD235">
        <f t="shared" si="48"/>
        <v>0.22512337853830963</v>
      </c>
    </row>
    <row r="236" spans="2:30">
      <c r="B236">
        <f t="shared" si="46"/>
        <v>17</v>
      </c>
      <c r="C236">
        <v>35</v>
      </c>
      <c r="D236">
        <v>67.293999999999997</v>
      </c>
      <c r="E236">
        <v>2.778</v>
      </c>
      <c r="F236">
        <v>0</v>
      </c>
      <c r="G236">
        <v>47</v>
      </c>
      <c r="I236">
        <v>35</v>
      </c>
      <c r="J236">
        <v>76.257000000000005</v>
      </c>
      <c r="K236">
        <v>0.29399999999999998</v>
      </c>
      <c r="L236">
        <v>0</v>
      </c>
      <c r="M236">
        <v>8</v>
      </c>
      <c r="O236">
        <f t="shared" si="49"/>
        <v>2.484</v>
      </c>
      <c r="P236">
        <f t="shared" si="50"/>
        <v>0.23793103448275862</v>
      </c>
      <c r="R236">
        <v>35</v>
      </c>
      <c r="S236">
        <v>76.257000000000005</v>
      </c>
      <c r="T236">
        <v>12.539</v>
      </c>
      <c r="U236">
        <v>0</v>
      </c>
      <c r="V236">
        <v>165</v>
      </c>
      <c r="X236">
        <f t="shared" si="51"/>
        <v>12.244999999999999</v>
      </c>
      <c r="Y236">
        <f t="shared" si="52"/>
        <v>0.97733258839492376</v>
      </c>
      <c r="Z236">
        <f t="shared" si="45"/>
        <v>0.989138423846468</v>
      </c>
      <c r="AC236">
        <f t="shared" si="47"/>
        <v>0.23826436825273162</v>
      </c>
      <c r="AD236">
        <f t="shared" si="48"/>
        <v>0.23826436825273162</v>
      </c>
    </row>
    <row r="237" spans="2:30">
      <c r="B237">
        <f t="shared" si="46"/>
        <v>17.5</v>
      </c>
      <c r="C237">
        <v>36</v>
      </c>
      <c r="D237">
        <v>67.293999999999997</v>
      </c>
      <c r="E237">
        <v>2.649</v>
      </c>
      <c r="F237">
        <v>0</v>
      </c>
      <c r="G237">
        <v>53</v>
      </c>
      <c r="I237">
        <v>36</v>
      </c>
      <c r="J237">
        <v>76.257000000000005</v>
      </c>
      <c r="K237">
        <v>0.32900000000000001</v>
      </c>
      <c r="L237">
        <v>0</v>
      </c>
      <c r="M237">
        <v>8</v>
      </c>
      <c r="O237">
        <f t="shared" si="49"/>
        <v>2.3199999999999998</v>
      </c>
      <c r="P237">
        <f t="shared" si="50"/>
        <v>0.22222222222222221</v>
      </c>
      <c r="R237">
        <v>36</v>
      </c>
      <c r="S237">
        <v>76.257000000000005</v>
      </c>
      <c r="T237">
        <v>12.441000000000001</v>
      </c>
      <c r="U237">
        <v>0</v>
      </c>
      <c r="V237">
        <v>154</v>
      </c>
      <c r="X237">
        <f t="shared" si="51"/>
        <v>12.112</v>
      </c>
      <c r="Y237">
        <f t="shared" si="52"/>
        <v>0.96671721605874372</v>
      </c>
      <c r="Z237">
        <f t="shared" si="45"/>
        <v>0.99851387054161156</v>
      </c>
      <c r="AC237">
        <f t="shared" si="47"/>
        <v>0.22253354844860601</v>
      </c>
      <c r="AD237">
        <f t="shared" si="48"/>
        <v>0.22253354844860601</v>
      </c>
    </row>
    <row r="238" spans="2:30">
      <c r="C238">
        <v>37</v>
      </c>
      <c r="D238">
        <v>67.293999999999997</v>
      </c>
      <c r="E238">
        <v>2.6579999999999999</v>
      </c>
      <c r="F238">
        <v>0</v>
      </c>
      <c r="G238">
        <v>53</v>
      </c>
      <c r="I238">
        <v>37</v>
      </c>
      <c r="J238">
        <v>76.257000000000005</v>
      </c>
      <c r="K238">
        <v>0.32100000000000001</v>
      </c>
      <c r="L238">
        <v>0</v>
      </c>
      <c r="M238">
        <v>8</v>
      </c>
      <c r="O238">
        <f t="shared" si="49"/>
        <v>2.3369999999999997</v>
      </c>
      <c r="P238">
        <f t="shared" si="50"/>
        <v>0.22385057471264366</v>
      </c>
      <c r="R238">
        <v>37</v>
      </c>
      <c r="S238">
        <v>76.257000000000005</v>
      </c>
      <c r="T238">
        <v>12.414999999999999</v>
      </c>
      <c r="U238">
        <v>0</v>
      </c>
      <c r="V238">
        <v>175</v>
      </c>
      <c r="X238">
        <f t="shared" si="51"/>
        <v>12.093999999999999</v>
      </c>
      <c r="Y238">
        <f t="shared" si="52"/>
        <v>0.96528054912602756</v>
      </c>
      <c r="Z238">
        <f t="shared" si="45"/>
        <v>0.99933851496609893</v>
      </c>
      <c r="AC238">
        <f t="shared" si="47"/>
        <v>0.22416418220878975</v>
      </c>
      <c r="AD238">
        <f t="shared" si="48"/>
        <v>0.22416418220878975</v>
      </c>
    </row>
    <row r="239" spans="2:30">
      <c r="C239">
        <v>38</v>
      </c>
      <c r="D239">
        <v>67.293999999999997</v>
      </c>
      <c r="E239">
        <v>2.6819999999999999</v>
      </c>
      <c r="F239">
        <v>0</v>
      </c>
      <c r="G239">
        <v>52</v>
      </c>
      <c r="I239">
        <v>38</v>
      </c>
      <c r="J239">
        <v>76.257000000000005</v>
      </c>
      <c r="K239">
        <v>0.32700000000000001</v>
      </c>
      <c r="L239">
        <v>0</v>
      </c>
      <c r="M239">
        <v>9</v>
      </c>
      <c r="O239">
        <f t="shared" si="49"/>
        <v>2.355</v>
      </c>
      <c r="P239">
        <f t="shared" si="50"/>
        <v>0.22557471264367818</v>
      </c>
      <c r="R239">
        <v>38</v>
      </c>
      <c r="S239">
        <v>76.257000000000005</v>
      </c>
      <c r="T239">
        <v>12.413</v>
      </c>
      <c r="U239">
        <v>0</v>
      </c>
      <c r="V239">
        <v>199</v>
      </c>
      <c r="X239">
        <f t="shared" si="51"/>
        <v>12.086</v>
      </c>
      <c r="Y239">
        <f t="shared" si="52"/>
        <v>0.96464203048926489</v>
      </c>
      <c r="Z239">
        <f t="shared" si="45"/>
        <v>0.97691543935131542</v>
      </c>
      <c r="AC239">
        <f t="shared" si="47"/>
        <v>0.22589073560192552</v>
      </c>
      <c r="AD239">
        <f t="shared" si="48"/>
        <v>0.22589073560192552</v>
      </c>
    </row>
    <row r="240" spans="2:30">
      <c r="C240">
        <v>39</v>
      </c>
      <c r="D240">
        <v>67.293999999999997</v>
      </c>
      <c r="E240">
        <v>2.72</v>
      </c>
      <c r="F240">
        <v>0</v>
      </c>
      <c r="G240">
        <v>49</v>
      </c>
      <c r="I240">
        <v>39</v>
      </c>
      <c r="J240">
        <v>76.257000000000005</v>
      </c>
      <c r="K240">
        <v>0.38</v>
      </c>
      <c r="L240">
        <v>0</v>
      </c>
      <c r="M240">
        <v>9</v>
      </c>
      <c r="O240">
        <f t="shared" si="49"/>
        <v>2.3400000000000003</v>
      </c>
      <c r="P240">
        <f t="shared" si="50"/>
        <v>0.22413793103448279</v>
      </c>
      <c r="R240">
        <v>39</v>
      </c>
      <c r="S240">
        <v>76.257000000000005</v>
      </c>
      <c r="T240">
        <v>12.186999999999999</v>
      </c>
      <c r="U240">
        <v>0</v>
      </c>
      <c r="V240">
        <v>169</v>
      </c>
      <c r="X240">
        <f t="shared" si="51"/>
        <v>11.806999999999999</v>
      </c>
      <c r="Y240">
        <f t="shared" si="52"/>
        <v>0.94237369303216523</v>
      </c>
      <c r="Z240">
        <f t="shared" si="45"/>
        <v>0.98111289912763644</v>
      </c>
      <c r="AC240">
        <f t="shared" si="47"/>
        <v>0.22445194110764574</v>
      </c>
      <c r="AD240">
        <f t="shared" si="48"/>
        <v>0.22445194110764574</v>
      </c>
    </row>
    <row r="241" spans="3:30">
      <c r="C241">
        <v>40</v>
      </c>
      <c r="D241">
        <v>67.293999999999997</v>
      </c>
      <c r="E241">
        <v>2.6520000000000001</v>
      </c>
      <c r="F241">
        <v>0</v>
      </c>
      <c r="G241">
        <v>49</v>
      </c>
      <c r="I241">
        <v>40</v>
      </c>
      <c r="J241">
        <v>76.257000000000005</v>
      </c>
      <c r="K241">
        <v>0.34399999999999997</v>
      </c>
      <c r="L241">
        <v>0</v>
      </c>
      <c r="M241">
        <v>6</v>
      </c>
      <c r="O241">
        <f t="shared" si="49"/>
        <v>2.3080000000000003</v>
      </c>
      <c r="P241">
        <f t="shared" si="50"/>
        <v>0.22107279693486595</v>
      </c>
      <c r="R241">
        <v>40</v>
      </c>
      <c r="S241">
        <v>76.257000000000005</v>
      </c>
      <c r="T241">
        <v>11.928000000000001</v>
      </c>
      <c r="U241">
        <v>0</v>
      </c>
      <c r="V241">
        <v>170</v>
      </c>
      <c r="X241">
        <f t="shared" si="51"/>
        <v>11.584000000000001</v>
      </c>
      <c r="Y241">
        <f t="shared" si="52"/>
        <v>0.92457498603240496</v>
      </c>
      <c r="Z241">
        <f t="shared" si="45"/>
        <v>1.0178694751381214</v>
      </c>
      <c r="AC241">
        <f t="shared" si="47"/>
        <v>0.22138251285318225</v>
      </c>
      <c r="AD241">
        <f t="shared" si="48"/>
        <v>0.22138251285318225</v>
      </c>
    </row>
    <row r="242" spans="3:30">
      <c r="C242">
        <v>41</v>
      </c>
      <c r="D242">
        <v>67.293999999999997</v>
      </c>
      <c r="E242">
        <v>2.6680000000000001</v>
      </c>
      <c r="F242">
        <v>0</v>
      </c>
      <c r="G242">
        <v>49</v>
      </c>
      <c r="I242">
        <v>41</v>
      </c>
      <c r="J242">
        <v>76.257000000000005</v>
      </c>
      <c r="K242">
        <v>0.32100000000000001</v>
      </c>
      <c r="L242">
        <v>0</v>
      </c>
      <c r="M242">
        <v>9</v>
      </c>
      <c r="O242">
        <f t="shared" si="49"/>
        <v>2.347</v>
      </c>
      <c r="P242">
        <f t="shared" si="50"/>
        <v>0.22480842911877397</v>
      </c>
      <c r="R242">
        <v>41</v>
      </c>
      <c r="S242">
        <v>76.257000000000005</v>
      </c>
      <c r="T242">
        <v>12.112</v>
      </c>
      <c r="U242">
        <v>0</v>
      </c>
      <c r="V242">
        <v>183</v>
      </c>
      <c r="X242">
        <f t="shared" si="51"/>
        <v>11.791</v>
      </c>
      <c r="Y242">
        <f t="shared" si="52"/>
        <v>0.94109665575863999</v>
      </c>
      <c r="Z242">
        <f t="shared" si="45"/>
        <v>1.0015265880756508</v>
      </c>
      <c r="AC242">
        <f t="shared" si="47"/>
        <v>0.22512337853830963</v>
      </c>
      <c r="AD242">
        <f t="shared" si="48"/>
        <v>0.22512337853830963</v>
      </c>
    </row>
    <row r="243" spans="3:30">
      <c r="C243">
        <v>42</v>
      </c>
      <c r="D243">
        <v>67.293999999999997</v>
      </c>
      <c r="E243">
        <v>2.6259999999999999</v>
      </c>
      <c r="F243">
        <v>0</v>
      </c>
      <c r="G243">
        <v>46</v>
      </c>
      <c r="I243">
        <v>42</v>
      </c>
      <c r="J243">
        <v>76.257000000000005</v>
      </c>
      <c r="K243">
        <v>0.34499999999999997</v>
      </c>
      <c r="L243">
        <v>0</v>
      </c>
      <c r="M243">
        <v>8</v>
      </c>
      <c r="O243">
        <f t="shared" si="49"/>
        <v>2.2809999999999997</v>
      </c>
      <c r="P243">
        <f t="shared" si="50"/>
        <v>0.21848659003831417</v>
      </c>
      <c r="R243">
        <v>42</v>
      </c>
      <c r="S243">
        <v>76.257000000000005</v>
      </c>
      <c r="T243">
        <v>12.154</v>
      </c>
      <c r="U243">
        <v>0</v>
      </c>
      <c r="V243">
        <v>152</v>
      </c>
      <c r="X243">
        <f t="shared" si="51"/>
        <v>11.808999999999999</v>
      </c>
      <c r="Y243">
        <f t="shared" si="52"/>
        <v>0.94253332269135603</v>
      </c>
      <c r="Z243">
        <f t="shared" si="45"/>
        <v>0.99517317300364139</v>
      </c>
      <c r="AC243">
        <f t="shared" si="47"/>
        <v>0.21879268276347857</v>
      </c>
      <c r="AD243">
        <f t="shared" si="48"/>
        <v>0.21879268276347857</v>
      </c>
    </row>
    <row r="244" spans="3:30">
      <c r="C244">
        <v>43</v>
      </c>
      <c r="D244">
        <v>67.293999999999997</v>
      </c>
      <c r="E244">
        <v>2.6520000000000001</v>
      </c>
      <c r="F244">
        <v>0</v>
      </c>
      <c r="G244">
        <v>49</v>
      </c>
      <c r="I244">
        <v>43</v>
      </c>
      <c r="J244">
        <v>76.257000000000005</v>
      </c>
      <c r="K244">
        <v>0.32700000000000001</v>
      </c>
      <c r="L244">
        <v>0</v>
      </c>
      <c r="M244">
        <v>8</v>
      </c>
      <c r="O244">
        <f t="shared" si="49"/>
        <v>2.3250000000000002</v>
      </c>
      <c r="P244">
        <f t="shared" si="50"/>
        <v>0.22270114942528738</v>
      </c>
      <c r="R244">
        <v>43</v>
      </c>
      <c r="S244">
        <v>76.257000000000005</v>
      </c>
      <c r="T244">
        <v>12.079000000000001</v>
      </c>
      <c r="U244">
        <v>0</v>
      </c>
      <c r="V244">
        <v>196</v>
      </c>
      <c r="X244">
        <f t="shared" si="51"/>
        <v>11.752000000000001</v>
      </c>
      <c r="Y244">
        <f t="shared" si="52"/>
        <v>0.9379838774044218</v>
      </c>
      <c r="Z244">
        <f t="shared" si="45"/>
        <v>1.0021272974812798</v>
      </c>
      <c r="AC244">
        <f t="shared" si="47"/>
        <v>0.22301314661336596</v>
      </c>
      <c r="AD244">
        <f t="shared" si="48"/>
        <v>0.22301314661336596</v>
      </c>
    </row>
    <row r="245" spans="3:30">
      <c r="C245">
        <v>44</v>
      </c>
      <c r="D245">
        <v>67.293999999999997</v>
      </c>
      <c r="E245">
        <v>2.6840000000000002</v>
      </c>
      <c r="F245">
        <v>0</v>
      </c>
      <c r="G245">
        <v>52</v>
      </c>
      <c r="I245">
        <v>44</v>
      </c>
      <c r="J245">
        <v>76.257000000000005</v>
      </c>
      <c r="K245">
        <v>0.33800000000000002</v>
      </c>
      <c r="L245">
        <v>0</v>
      </c>
      <c r="M245">
        <v>9</v>
      </c>
      <c r="O245">
        <f t="shared" si="49"/>
        <v>2.3460000000000001</v>
      </c>
      <c r="P245">
        <f t="shared" si="50"/>
        <v>0.22471264367816093</v>
      </c>
      <c r="R245">
        <v>44</v>
      </c>
      <c r="S245">
        <v>76.257000000000005</v>
      </c>
      <c r="T245">
        <v>12.115</v>
      </c>
      <c r="U245">
        <v>0</v>
      </c>
      <c r="V245">
        <v>227</v>
      </c>
      <c r="X245">
        <f t="shared" si="51"/>
        <v>11.777000000000001</v>
      </c>
      <c r="Y245">
        <f t="shared" si="52"/>
        <v>0.93997924814430533</v>
      </c>
      <c r="Z245">
        <f t="shared" si="45"/>
        <v>0.99108431688885112</v>
      </c>
      <c r="AC245">
        <f t="shared" si="47"/>
        <v>0.22502745890535764</v>
      </c>
      <c r="AD245">
        <f t="shared" si="48"/>
        <v>0.22502745890535764</v>
      </c>
    </row>
    <row r="246" spans="3:30">
      <c r="C246">
        <v>45</v>
      </c>
      <c r="D246">
        <v>67.293999999999997</v>
      </c>
      <c r="E246">
        <v>2.6360000000000001</v>
      </c>
      <c r="F246">
        <v>0</v>
      </c>
      <c r="G246">
        <v>44</v>
      </c>
      <c r="I246">
        <v>45</v>
      </c>
      <c r="J246">
        <v>76.257000000000005</v>
      </c>
      <c r="K246">
        <v>0.32500000000000001</v>
      </c>
      <c r="L246">
        <v>0</v>
      </c>
      <c r="M246">
        <v>7</v>
      </c>
      <c r="O246">
        <f t="shared" si="49"/>
        <v>2.3109999999999999</v>
      </c>
      <c r="P246">
        <f t="shared" si="50"/>
        <v>0.22136015325670499</v>
      </c>
      <c r="R246">
        <v>45</v>
      </c>
      <c r="S246">
        <v>76.257000000000005</v>
      </c>
      <c r="T246">
        <v>11.997</v>
      </c>
      <c r="U246">
        <v>0</v>
      </c>
      <c r="V246">
        <v>203</v>
      </c>
      <c r="X246">
        <f t="shared" si="51"/>
        <v>11.672000000000001</v>
      </c>
      <c r="Y246">
        <f t="shared" si="52"/>
        <v>0.93159869103679471</v>
      </c>
      <c r="Z246">
        <f t="shared" si="45"/>
        <v>0.99108978752570243</v>
      </c>
      <c r="AC246">
        <f t="shared" si="47"/>
        <v>0.22167027175203816</v>
      </c>
      <c r="AD246">
        <f t="shared" si="48"/>
        <v>0.22167027175203816</v>
      </c>
    </row>
    <row r="247" spans="3:30">
      <c r="C247">
        <v>46</v>
      </c>
      <c r="D247">
        <v>67.293999999999997</v>
      </c>
      <c r="E247">
        <v>2.6429999999999998</v>
      </c>
      <c r="F247">
        <v>0</v>
      </c>
      <c r="G247">
        <v>50</v>
      </c>
      <c r="I247">
        <v>46</v>
      </c>
      <c r="J247">
        <v>76.257000000000005</v>
      </c>
      <c r="K247">
        <v>0.33600000000000002</v>
      </c>
      <c r="L247">
        <v>0</v>
      </c>
      <c r="M247">
        <v>9</v>
      </c>
      <c r="O247">
        <f t="shared" si="49"/>
        <v>2.3069999999999999</v>
      </c>
      <c r="P247">
        <f t="shared" si="50"/>
        <v>0.22097701149425289</v>
      </c>
      <c r="R247">
        <v>46</v>
      </c>
      <c r="S247">
        <v>76.257000000000005</v>
      </c>
      <c r="T247">
        <v>11.904</v>
      </c>
      <c r="U247">
        <v>0</v>
      </c>
      <c r="V247">
        <v>175</v>
      </c>
      <c r="X247">
        <f t="shared" si="51"/>
        <v>11.568</v>
      </c>
      <c r="Y247">
        <f t="shared" si="52"/>
        <v>0.92329794875887938</v>
      </c>
      <c r="Z247">
        <f t="shared" si="45"/>
        <v>0.97034923928077477</v>
      </c>
      <c r="AC247">
        <f t="shared" si="47"/>
        <v>0.22128659322023023</v>
      </c>
      <c r="AD247">
        <f t="shared" si="48"/>
        <v>0.22128659322023023</v>
      </c>
    </row>
    <row r="248" spans="3:30">
      <c r="C248">
        <v>47</v>
      </c>
      <c r="D248">
        <v>67.293999999999997</v>
      </c>
      <c r="E248">
        <v>2.6429999999999998</v>
      </c>
      <c r="F248">
        <v>0</v>
      </c>
      <c r="G248">
        <v>55</v>
      </c>
      <c r="I248">
        <v>47</v>
      </c>
      <c r="J248">
        <v>76.257000000000005</v>
      </c>
      <c r="K248">
        <v>0.33800000000000002</v>
      </c>
      <c r="L248">
        <v>0</v>
      </c>
      <c r="M248">
        <v>7</v>
      </c>
      <c r="O248">
        <f t="shared" si="49"/>
        <v>2.3049999999999997</v>
      </c>
      <c r="P248">
        <f t="shared" si="50"/>
        <v>0.2207854406130268</v>
      </c>
      <c r="R248">
        <v>47</v>
      </c>
      <c r="S248">
        <v>76.257000000000005</v>
      </c>
      <c r="T248">
        <v>11.563000000000001</v>
      </c>
      <c r="U248">
        <v>0</v>
      </c>
      <c r="V248">
        <v>156</v>
      </c>
      <c r="X248">
        <f t="shared" si="51"/>
        <v>11.225000000000001</v>
      </c>
      <c r="Y248">
        <f t="shared" si="52"/>
        <v>0.89592146220767832</v>
      </c>
      <c r="Z248">
        <f t="shared" si="45"/>
        <v>1.0151447661469932</v>
      </c>
      <c r="AC248">
        <f t="shared" si="47"/>
        <v>0.22109475395432621</v>
      </c>
      <c r="AD248">
        <f t="shared" si="48"/>
        <v>0.22109475395432621</v>
      </c>
    </row>
    <row r="249" spans="3:30">
      <c r="C249">
        <v>48</v>
      </c>
      <c r="D249">
        <v>67.293999999999997</v>
      </c>
      <c r="E249">
        <v>2.66</v>
      </c>
      <c r="F249">
        <v>0</v>
      </c>
      <c r="G249">
        <v>55</v>
      </c>
      <c r="I249">
        <v>48</v>
      </c>
      <c r="J249">
        <v>76.257000000000005</v>
      </c>
      <c r="K249">
        <v>0.32300000000000001</v>
      </c>
      <c r="L249">
        <v>0</v>
      </c>
      <c r="M249">
        <v>7</v>
      </c>
      <c r="O249">
        <f t="shared" si="49"/>
        <v>2.3370000000000002</v>
      </c>
      <c r="P249">
        <f t="shared" si="50"/>
        <v>0.22385057471264372</v>
      </c>
      <c r="R249">
        <v>48</v>
      </c>
      <c r="S249">
        <v>76.257000000000005</v>
      </c>
      <c r="T249">
        <v>11.718</v>
      </c>
      <c r="U249">
        <v>0</v>
      </c>
      <c r="V249">
        <v>157</v>
      </c>
      <c r="X249">
        <f t="shared" si="51"/>
        <v>11.395</v>
      </c>
      <c r="Y249">
        <f t="shared" si="52"/>
        <v>0.90948998323888575</v>
      </c>
      <c r="Z249">
        <f t="shared" si="45"/>
        <v>1.0049144361562088</v>
      </c>
      <c r="AC249">
        <f t="shared" si="47"/>
        <v>0.22416418220878981</v>
      </c>
      <c r="AD249">
        <f t="shared" si="48"/>
        <v>0.22416418220878981</v>
      </c>
    </row>
    <row r="250" spans="3:30">
      <c r="C250">
        <v>49</v>
      </c>
      <c r="D250">
        <v>67.293999999999997</v>
      </c>
      <c r="E250">
        <v>2.593</v>
      </c>
      <c r="F250">
        <v>0</v>
      </c>
      <c r="G250">
        <v>47</v>
      </c>
      <c r="I250">
        <v>49</v>
      </c>
      <c r="J250">
        <v>76.257000000000005</v>
      </c>
      <c r="K250">
        <v>0.32600000000000001</v>
      </c>
      <c r="L250">
        <v>0</v>
      </c>
      <c r="M250">
        <v>8</v>
      </c>
      <c r="O250">
        <f t="shared" si="49"/>
        <v>2.2669999999999999</v>
      </c>
      <c r="P250">
        <f t="shared" si="50"/>
        <v>0.21714559386973181</v>
      </c>
      <c r="R250">
        <v>49</v>
      </c>
      <c r="S250">
        <v>76.257000000000005</v>
      </c>
      <c r="T250">
        <v>11.776999999999999</v>
      </c>
      <c r="U250">
        <v>0</v>
      </c>
      <c r="V250">
        <v>149</v>
      </c>
      <c r="X250">
        <f t="shared" si="51"/>
        <v>11.450999999999999</v>
      </c>
      <c r="Y250">
        <f t="shared" si="52"/>
        <v>0.91395961369622469</v>
      </c>
      <c r="Z250">
        <f t="shared" si="45"/>
        <v>1.0122260064623179</v>
      </c>
      <c r="AC250">
        <f t="shared" si="47"/>
        <v>0.21744980790215079</v>
      </c>
      <c r="AD250">
        <f t="shared" si="48"/>
        <v>0.21744980790215079</v>
      </c>
    </row>
    <row r="251" spans="3:30">
      <c r="C251">
        <v>50</v>
      </c>
      <c r="D251">
        <v>67.293999999999997</v>
      </c>
      <c r="E251">
        <v>2.7189999999999999</v>
      </c>
      <c r="F251">
        <v>0</v>
      </c>
      <c r="G251">
        <v>48</v>
      </c>
      <c r="I251">
        <v>50</v>
      </c>
      <c r="J251">
        <v>76.257000000000005</v>
      </c>
      <c r="K251">
        <v>0.318</v>
      </c>
      <c r="L251">
        <v>0</v>
      </c>
      <c r="M251">
        <v>11</v>
      </c>
      <c r="O251">
        <f t="shared" si="49"/>
        <v>2.4009999999999998</v>
      </c>
      <c r="P251">
        <f t="shared" si="50"/>
        <v>0.2299808429118774</v>
      </c>
      <c r="R251">
        <v>50</v>
      </c>
      <c r="S251">
        <v>76.257000000000005</v>
      </c>
      <c r="T251">
        <v>11.909000000000001</v>
      </c>
      <c r="U251">
        <v>0</v>
      </c>
      <c r="V251">
        <v>156</v>
      </c>
      <c r="X251">
        <f t="shared" si="51"/>
        <v>11.591000000000001</v>
      </c>
      <c r="Y251">
        <f t="shared" si="52"/>
        <v>0.92513368983957234</v>
      </c>
      <c r="Z251">
        <f t="shared" si="45"/>
        <v>1.0058666206539555</v>
      </c>
      <c r="AC251">
        <f t="shared" si="47"/>
        <v>0.23030303871771682</v>
      </c>
      <c r="AD251">
        <f t="shared" si="48"/>
        <v>0.23030303871771682</v>
      </c>
    </row>
    <row r="252" spans="3:30">
      <c r="C252">
        <v>51</v>
      </c>
      <c r="D252">
        <v>67.293999999999997</v>
      </c>
      <c r="E252">
        <v>2.621</v>
      </c>
      <c r="F252">
        <v>0</v>
      </c>
      <c r="G252">
        <v>46</v>
      </c>
      <c r="I252">
        <v>51</v>
      </c>
      <c r="J252">
        <v>76.257000000000005</v>
      </c>
      <c r="K252">
        <v>0.28499999999999998</v>
      </c>
      <c r="L252">
        <v>0</v>
      </c>
      <c r="M252">
        <v>8</v>
      </c>
      <c r="O252">
        <f t="shared" si="49"/>
        <v>2.3359999999999999</v>
      </c>
      <c r="P252">
        <f t="shared" si="50"/>
        <v>0.22375478927203066</v>
      </c>
      <c r="R252">
        <v>51</v>
      </c>
      <c r="S252">
        <v>76.257000000000005</v>
      </c>
      <c r="T252">
        <v>11.944000000000001</v>
      </c>
      <c r="U252">
        <v>0</v>
      </c>
      <c r="V252">
        <v>139</v>
      </c>
      <c r="X252">
        <f t="shared" si="51"/>
        <v>11.659000000000001</v>
      </c>
      <c r="Y252">
        <f t="shared" si="52"/>
        <v>0.93056109825205524</v>
      </c>
      <c r="Z252">
        <f t="shared" si="45"/>
        <v>0.95694313405952491</v>
      </c>
      <c r="AC252">
        <f t="shared" si="47"/>
        <v>0.22406826257583778</v>
      </c>
      <c r="AD252">
        <f t="shared" si="48"/>
        <v>0.22406826257583778</v>
      </c>
    </row>
    <row r="253" spans="3:30">
      <c r="C253">
        <v>52</v>
      </c>
      <c r="D253">
        <v>67.293999999999997</v>
      </c>
      <c r="E253">
        <v>2.6779999999999999</v>
      </c>
      <c r="F253">
        <v>0</v>
      </c>
      <c r="G253">
        <v>54</v>
      </c>
      <c r="I253">
        <v>52</v>
      </c>
      <c r="J253">
        <v>76.257000000000005</v>
      </c>
      <c r="K253">
        <v>0.28399999999999997</v>
      </c>
      <c r="L253">
        <v>0</v>
      </c>
      <c r="M253">
        <v>6</v>
      </c>
      <c r="O253">
        <f t="shared" si="49"/>
        <v>2.3940000000000001</v>
      </c>
      <c r="P253">
        <f t="shared" si="50"/>
        <v>0.22931034482758622</v>
      </c>
      <c r="R253">
        <v>52</v>
      </c>
      <c r="S253">
        <v>76.257000000000005</v>
      </c>
      <c r="T253">
        <v>11.441000000000001</v>
      </c>
      <c r="U253">
        <v>0</v>
      </c>
      <c r="V253">
        <v>148</v>
      </c>
      <c r="X253">
        <f t="shared" si="51"/>
        <v>11.157</v>
      </c>
      <c r="Y253">
        <f t="shared" si="52"/>
        <v>0.8904940537951952</v>
      </c>
      <c r="Z253">
        <f t="shared" si="45"/>
        <v>0.99569776821726275</v>
      </c>
      <c r="AC253">
        <f t="shared" si="47"/>
        <v>0.22963160128705296</v>
      </c>
      <c r="AD253">
        <f t="shared" si="48"/>
        <v>0.22963160128705296</v>
      </c>
    </row>
    <row r="254" spans="3:30">
      <c r="C254">
        <v>53</v>
      </c>
      <c r="D254">
        <v>67.293999999999997</v>
      </c>
      <c r="E254">
        <v>2.6909999999999998</v>
      </c>
      <c r="F254">
        <v>0</v>
      </c>
      <c r="G254">
        <v>44</v>
      </c>
      <c r="I254">
        <v>53</v>
      </c>
      <c r="J254">
        <v>76.257000000000005</v>
      </c>
      <c r="K254">
        <v>0.28000000000000003</v>
      </c>
      <c r="L254">
        <v>0</v>
      </c>
      <c r="M254">
        <v>8</v>
      </c>
      <c r="O254">
        <f t="shared" si="49"/>
        <v>2.4109999999999996</v>
      </c>
      <c r="P254">
        <f t="shared" si="50"/>
        <v>0.23093869731800765</v>
      </c>
      <c r="R254">
        <v>53</v>
      </c>
      <c r="S254">
        <v>76.257000000000005</v>
      </c>
      <c r="T254">
        <v>11.388999999999999</v>
      </c>
      <c r="U254">
        <v>0</v>
      </c>
      <c r="V254">
        <v>160</v>
      </c>
      <c r="X254">
        <f t="shared" si="51"/>
        <v>11.109</v>
      </c>
      <c r="Y254">
        <f t="shared" si="52"/>
        <v>0.88666294197461892</v>
      </c>
      <c r="Z254">
        <f t="shared" si="45"/>
        <v>0.98505716086056361</v>
      </c>
      <c r="AC254">
        <f t="shared" si="47"/>
        <v>0.23126223504723667</v>
      </c>
      <c r="AD254">
        <f t="shared" si="48"/>
        <v>0.23126223504723667</v>
      </c>
    </row>
    <row r="255" spans="3:30">
      <c r="C255">
        <v>54</v>
      </c>
      <c r="D255">
        <v>67.293999999999997</v>
      </c>
      <c r="E255">
        <v>2.573</v>
      </c>
      <c r="F255">
        <v>0</v>
      </c>
      <c r="G255">
        <v>66</v>
      </c>
      <c r="I255">
        <v>54</v>
      </c>
      <c r="J255">
        <v>76.257000000000005</v>
      </c>
      <c r="K255">
        <v>0.312</v>
      </c>
      <c r="L255">
        <v>0</v>
      </c>
      <c r="M255">
        <v>6</v>
      </c>
      <c r="O255">
        <f t="shared" si="49"/>
        <v>2.2610000000000001</v>
      </c>
      <c r="P255">
        <f t="shared" si="50"/>
        <v>0.21657088122605367</v>
      </c>
      <c r="R255">
        <v>54</v>
      </c>
      <c r="S255">
        <v>76.257000000000005</v>
      </c>
      <c r="T255">
        <v>11.255000000000001</v>
      </c>
      <c r="U255">
        <v>0</v>
      </c>
      <c r="V255">
        <v>138</v>
      </c>
      <c r="X255">
        <f t="shared" si="51"/>
        <v>10.943000000000001</v>
      </c>
      <c r="Y255">
        <f t="shared" si="52"/>
        <v>0.87341368026179278</v>
      </c>
      <c r="Z255">
        <f t="shared" si="45"/>
        <v>1.0206524718998446</v>
      </c>
      <c r="AC255">
        <f t="shared" si="47"/>
        <v>0.2168742901044389</v>
      </c>
      <c r="AD255">
        <f t="shared" si="48"/>
        <v>0.2168742901044389</v>
      </c>
    </row>
    <row r="256" spans="3:30">
      <c r="C256">
        <v>55</v>
      </c>
      <c r="D256">
        <v>67.293999999999997</v>
      </c>
      <c r="E256">
        <v>2.5779999999999998</v>
      </c>
      <c r="F256">
        <v>0</v>
      </c>
      <c r="G256">
        <v>56</v>
      </c>
      <c r="I256">
        <v>55</v>
      </c>
      <c r="J256">
        <v>76.257000000000005</v>
      </c>
      <c r="K256">
        <v>0.317</v>
      </c>
      <c r="L256">
        <v>0</v>
      </c>
      <c r="M256">
        <v>6</v>
      </c>
      <c r="O256">
        <f t="shared" si="49"/>
        <v>2.2609999999999997</v>
      </c>
      <c r="P256">
        <f t="shared" si="50"/>
        <v>0.21657088122605361</v>
      </c>
      <c r="R256">
        <v>55</v>
      </c>
      <c r="S256">
        <v>76.257000000000005</v>
      </c>
      <c r="T256">
        <v>11.486000000000001</v>
      </c>
      <c r="U256">
        <v>0</v>
      </c>
      <c r="V256">
        <v>146</v>
      </c>
      <c r="X256">
        <f t="shared" si="51"/>
        <v>11.169</v>
      </c>
      <c r="Y256">
        <f t="shared" si="52"/>
        <v>0.89145183175033926</v>
      </c>
      <c r="Z256">
        <f t="shared" si="45"/>
        <v>0.99964186587877168</v>
      </c>
      <c r="AC256">
        <f t="shared" si="47"/>
        <v>0.21687429010443884</v>
      </c>
      <c r="AD256">
        <f t="shared" si="48"/>
        <v>0.21687429010443884</v>
      </c>
    </row>
    <row r="257" spans="3:30">
      <c r="C257">
        <v>56</v>
      </c>
      <c r="D257">
        <v>67.293999999999997</v>
      </c>
      <c r="E257">
        <v>2.5840000000000001</v>
      </c>
      <c r="F257">
        <v>0</v>
      </c>
      <c r="G257">
        <v>50</v>
      </c>
      <c r="I257">
        <v>56</v>
      </c>
      <c r="J257">
        <v>76.257000000000005</v>
      </c>
      <c r="K257">
        <v>0.309</v>
      </c>
      <c r="L257">
        <v>0</v>
      </c>
      <c r="M257">
        <v>8</v>
      </c>
      <c r="O257">
        <f t="shared" si="49"/>
        <v>2.2749999999999999</v>
      </c>
      <c r="P257">
        <f t="shared" si="50"/>
        <v>0.21791187739463602</v>
      </c>
      <c r="R257">
        <v>56</v>
      </c>
      <c r="S257">
        <v>76.257000000000005</v>
      </c>
      <c r="T257">
        <v>11.474</v>
      </c>
      <c r="U257">
        <v>0</v>
      </c>
      <c r="V257">
        <v>156</v>
      </c>
      <c r="X257">
        <f t="shared" si="51"/>
        <v>11.165000000000001</v>
      </c>
      <c r="Y257">
        <f t="shared" si="52"/>
        <v>0.89113257243195798</v>
      </c>
      <c r="Z257">
        <f t="shared" si="45"/>
        <v>1.0351097178683384</v>
      </c>
      <c r="AC257">
        <f t="shared" si="47"/>
        <v>0.21821716496576668</v>
      </c>
      <c r="AD257">
        <f t="shared" si="48"/>
        <v>0.21821716496576668</v>
      </c>
    </row>
    <row r="258" spans="3:30">
      <c r="C258">
        <v>57</v>
      </c>
      <c r="D258">
        <v>67.293999999999997</v>
      </c>
      <c r="E258">
        <v>2.5659999999999998</v>
      </c>
      <c r="F258">
        <v>0</v>
      </c>
      <c r="G258">
        <v>55</v>
      </c>
      <c r="I258">
        <v>57</v>
      </c>
      <c r="J258">
        <v>76.257000000000005</v>
      </c>
      <c r="K258">
        <v>0.28599999999999998</v>
      </c>
      <c r="L258">
        <v>0</v>
      </c>
      <c r="M258">
        <v>6</v>
      </c>
      <c r="O258">
        <f t="shared" si="49"/>
        <v>2.2799999999999998</v>
      </c>
      <c r="P258">
        <f t="shared" si="50"/>
        <v>0.21839080459770113</v>
      </c>
      <c r="R258">
        <v>57</v>
      </c>
      <c r="S258">
        <v>76.257000000000005</v>
      </c>
      <c r="T258">
        <v>11.843</v>
      </c>
      <c r="U258">
        <v>0</v>
      </c>
      <c r="V258">
        <v>165</v>
      </c>
      <c r="X258">
        <f t="shared" si="51"/>
        <v>11.557</v>
      </c>
      <c r="Y258">
        <f t="shared" si="52"/>
        <v>0.92241998563333072</v>
      </c>
      <c r="Z258">
        <f t="shared" si="45"/>
        <v>1.0037206887600587</v>
      </c>
      <c r="AC258">
        <f t="shared" si="47"/>
        <v>0.21869676313052658</v>
      </c>
      <c r="AD258">
        <f t="shared" si="48"/>
        <v>0.21869676313052658</v>
      </c>
    </row>
    <row r="259" spans="3:30">
      <c r="C259">
        <v>58</v>
      </c>
      <c r="D259">
        <v>67.293999999999997</v>
      </c>
      <c r="E259">
        <v>2.5339999999999998</v>
      </c>
      <c r="F259">
        <v>0</v>
      </c>
      <c r="G259">
        <v>49</v>
      </c>
      <c r="I259">
        <v>58</v>
      </c>
      <c r="J259">
        <v>76.257000000000005</v>
      </c>
      <c r="K259">
        <v>0.29899999999999999</v>
      </c>
      <c r="L259">
        <v>0</v>
      </c>
      <c r="M259">
        <v>7</v>
      </c>
      <c r="O259">
        <f t="shared" si="49"/>
        <v>2.2349999999999999</v>
      </c>
      <c r="P259">
        <f t="shared" si="50"/>
        <v>0.21408045977011494</v>
      </c>
      <c r="R259">
        <v>58</v>
      </c>
      <c r="S259">
        <v>76.257000000000005</v>
      </c>
      <c r="T259">
        <v>11.898999999999999</v>
      </c>
      <c r="U259">
        <v>0</v>
      </c>
      <c r="V259">
        <v>159</v>
      </c>
      <c r="X259">
        <f t="shared" si="51"/>
        <v>11.6</v>
      </c>
      <c r="Y259">
        <f t="shared" si="52"/>
        <v>0.92585202330593019</v>
      </c>
      <c r="Z259">
        <f t="shared" si="45"/>
        <v>0.98310344827586216</v>
      </c>
      <c r="AC259">
        <f t="shared" si="47"/>
        <v>0.21438037964768725</v>
      </c>
      <c r="AD259">
        <f t="shared" si="48"/>
        <v>0.21438037964768725</v>
      </c>
    </row>
    <row r="260" spans="3:30">
      <c r="C260">
        <v>59</v>
      </c>
      <c r="D260">
        <v>67.293999999999997</v>
      </c>
      <c r="E260">
        <v>2.573</v>
      </c>
      <c r="F260">
        <v>0</v>
      </c>
      <c r="G260">
        <v>51</v>
      </c>
      <c r="I260">
        <v>59</v>
      </c>
      <c r="J260">
        <v>76.257000000000005</v>
      </c>
      <c r="K260">
        <v>0.309</v>
      </c>
      <c r="L260">
        <v>0</v>
      </c>
      <c r="M260">
        <v>10</v>
      </c>
      <c r="O260">
        <f t="shared" si="49"/>
        <v>2.2639999999999998</v>
      </c>
      <c r="P260">
        <f t="shared" si="50"/>
        <v>0.21685823754789271</v>
      </c>
      <c r="R260">
        <v>59</v>
      </c>
      <c r="S260">
        <v>76.257000000000005</v>
      </c>
      <c r="T260">
        <v>11.712999999999999</v>
      </c>
      <c r="U260">
        <v>0</v>
      </c>
      <c r="V260">
        <v>161</v>
      </c>
      <c r="X260">
        <f t="shared" si="51"/>
        <v>11.404</v>
      </c>
      <c r="Y260">
        <f t="shared" si="52"/>
        <v>0.91020831670524383</v>
      </c>
      <c r="Z260">
        <f t="shared" si="45"/>
        <v>0.99544019642230808</v>
      </c>
      <c r="AC260">
        <f t="shared" si="47"/>
        <v>0.21716204900329483</v>
      </c>
      <c r="AD260">
        <f t="shared" si="48"/>
        <v>0.21716204900329483</v>
      </c>
    </row>
    <row r="261" spans="3:30">
      <c r="C261">
        <v>60</v>
      </c>
      <c r="D261">
        <v>67.293999999999997</v>
      </c>
      <c r="E261">
        <v>2.544</v>
      </c>
      <c r="F261">
        <v>0</v>
      </c>
      <c r="G261">
        <v>57</v>
      </c>
      <c r="I261">
        <v>60</v>
      </c>
      <c r="J261">
        <v>76.257000000000005</v>
      </c>
      <c r="K261">
        <v>0.314</v>
      </c>
      <c r="L261">
        <v>0</v>
      </c>
      <c r="M261">
        <v>7</v>
      </c>
      <c r="O261">
        <f t="shared" si="49"/>
        <v>2.23</v>
      </c>
      <c r="P261">
        <f t="shared" si="50"/>
        <v>0.21360153256704981</v>
      </c>
      <c r="R261">
        <v>60</v>
      </c>
      <c r="S261">
        <v>76.257000000000005</v>
      </c>
      <c r="T261">
        <v>11.666</v>
      </c>
      <c r="U261">
        <v>0</v>
      </c>
      <c r="V261">
        <v>130</v>
      </c>
      <c r="X261">
        <f t="shared" si="51"/>
        <v>11.352</v>
      </c>
      <c r="Y261">
        <f t="shared" si="52"/>
        <v>0.90605794556628627</v>
      </c>
      <c r="Z261">
        <f t="shared" si="45"/>
        <v>1.0122445384073291</v>
      </c>
      <c r="AC261">
        <f t="shared" si="47"/>
        <v>0.21390078148292732</v>
      </c>
      <c r="AD261">
        <f t="shared" si="48"/>
        <v>0.21390078148292732</v>
      </c>
    </row>
    <row r="262" spans="3:30">
      <c r="C262">
        <v>61</v>
      </c>
      <c r="D262">
        <v>67.293999999999997</v>
      </c>
      <c r="E262">
        <v>2.6469999999999998</v>
      </c>
      <c r="F262">
        <v>0</v>
      </c>
      <c r="G262">
        <v>83</v>
      </c>
      <c r="I262">
        <v>61</v>
      </c>
      <c r="J262">
        <v>76.257000000000005</v>
      </c>
      <c r="K262">
        <v>0.32</v>
      </c>
      <c r="L262">
        <v>0</v>
      </c>
      <c r="M262">
        <v>5</v>
      </c>
      <c r="O262">
        <f t="shared" si="49"/>
        <v>2.327</v>
      </c>
      <c r="P262">
        <f t="shared" si="50"/>
        <v>0.22289272030651341</v>
      </c>
      <c r="R262">
        <v>61</v>
      </c>
      <c r="S262">
        <v>76.257000000000005</v>
      </c>
      <c r="T262">
        <v>11.811</v>
      </c>
      <c r="U262">
        <v>0</v>
      </c>
      <c r="V262">
        <v>153</v>
      </c>
      <c r="X262">
        <f t="shared" si="51"/>
        <v>11.491</v>
      </c>
      <c r="Y262">
        <f t="shared" si="52"/>
        <v>0.91715220688003829</v>
      </c>
      <c r="Z262">
        <f t="shared" si="45"/>
        <v>0.98964406927160387</v>
      </c>
      <c r="AC262">
        <f t="shared" si="47"/>
        <v>0.2232049858792699</v>
      </c>
      <c r="AD262">
        <f t="shared" si="48"/>
        <v>0.2232049858792699</v>
      </c>
    </row>
    <row r="263" spans="3:30">
      <c r="C263">
        <v>62</v>
      </c>
      <c r="D263">
        <v>67.293999999999997</v>
      </c>
      <c r="E263">
        <v>2.657</v>
      </c>
      <c r="F263">
        <v>0</v>
      </c>
      <c r="G263">
        <v>64</v>
      </c>
      <c r="I263">
        <v>62</v>
      </c>
      <c r="J263">
        <v>76.257000000000005</v>
      </c>
      <c r="K263">
        <v>0.29499999999999998</v>
      </c>
      <c r="L263">
        <v>0</v>
      </c>
      <c r="M263">
        <v>6</v>
      </c>
      <c r="O263">
        <f t="shared" si="49"/>
        <v>2.3620000000000001</v>
      </c>
      <c r="P263">
        <f t="shared" si="50"/>
        <v>0.22624521072796938</v>
      </c>
      <c r="R263">
        <v>62</v>
      </c>
      <c r="S263">
        <v>76.257000000000005</v>
      </c>
      <c r="T263">
        <v>11.667</v>
      </c>
      <c r="U263">
        <v>0</v>
      </c>
      <c r="V263">
        <v>136</v>
      </c>
      <c r="X263">
        <f t="shared" si="51"/>
        <v>11.372</v>
      </c>
      <c r="Y263">
        <f t="shared" si="52"/>
        <v>0.90765424215819301</v>
      </c>
      <c r="Z263">
        <f t="shared" si="45"/>
        <v>0.99613084769609572</v>
      </c>
      <c r="AC263">
        <f t="shared" si="47"/>
        <v>0.22656217303258944</v>
      </c>
      <c r="AD263">
        <f t="shared" si="48"/>
        <v>0.22656217303258944</v>
      </c>
    </row>
    <row r="264" spans="3:30">
      <c r="C264">
        <v>63</v>
      </c>
      <c r="D264">
        <v>67.293999999999997</v>
      </c>
      <c r="E264">
        <v>2.589</v>
      </c>
      <c r="F264">
        <v>0</v>
      </c>
      <c r="G264">
        <v>56</v>
      </c>
      <c r="I264">
        <v>63</v>
      </c>
      <c r="J264">
        <v>76.257000000000005</v>
      </c>
      <c r="K264">
        <v>0.28999999999999998</v>
      </c>
      <c r="L264">
        <v>0</v>
      </c>
      <c r="M264">
        <v>7</v>
      </c>
      <c r="O264">
        <f t="shared" si="49"/>
        <v>2.2989999999999999</v>
      </c>
      <c r="P264">
        <f t="shared" si="50"/>
        <v>0.22021072796934865</v>
      </c>
      <c r="R264">
        <v>63</v>
      </c>
      <c r="S264">
        <v>76.257000000000005</v>
      </c>
      <c r="T264">
        <v>11.618</v>
      </c>
      <c r="U264">
        <v>0</v>
      </c>
      <c r="V264">
        <v>148</v>
      </c>
      <c r="X264">
        <f t="shared" si="51"/>
        <v>11.328000000000001</v>
      </c>
      <c r="Y264">
        <f t="shared" si="52"/>
        <v>0.90414238965599814</v>
      </c>
      <c r="Z264">
        <f t="shared" si="45"/>
        <v>0.99126059322033888</v>
      </c>
      <c r="AC264">
        <f t="shared" si="47"/>
        <v>0.22051923615661431</v>
      </c>
      <c r="AD264">
        <f t="shared" si="48"/>
        <v>0.22051923615661431</v>
      </c>
    </row>
    <row r="265" spans="3:30">
      <c r="C265">
        <v>64</v>
      </c>
      <c r="D265">
        <v>67.293999999999997</v>
      </c>
      <c r="E265">
        <v>2.625</v>
      </c>
      <c r="F265">
        <v>0</v>
      </c>
      <c r="G265">
        <v>78</v>
      </c>
      <c r="I265">
        <v>64</v>
      </c>
      <c r="J265">
        <v>76.257000000000005</v>
      </c>
      <c r="K265">
        <v>0.26900000000000002</v>
      </c>
      <c r="L265">
        <v>0</v>
      </c>
      <c r="M265">
        <v>7</v>
      </c>
      <c r="O265">
        <f t="shared" si="49"/>
        <v>2.3559999999999999</v>
      </c>
      <c r="P265">
        <f t="shared" si="50"/>
        <v>0.22567049808429118</v>
      </c>
      <c r="R265">
        <v>64</v>
      </c>
      <c r="S265">
        <v>76.257000000000005</v>
      </c>
      <c r="T265">
        <v>11.497999999999999</v>
      </c>
      <c r="U265">
        <v>0</v>
      </c>
      <c r="V265">
        <v>147</v>
      </c>
      <c r="X265">
        <f t="shared" si="51"/>
        <v>11.228999999999999</v>
      </c>
      <c r="Y265">
        <f t="shared" si="52"/>
        <v>0.89624072152605949</v>
      </c>
      <c r="Z265">
        <f t="shared" si="45"/>
        <v>0.98815566835871405</v>
      </c>
      <c r="AC265">
        <f t="shared" si="47"/>
        <v>0.22598665523487749</v>
      </c>
      <c r="AD265">
        <f t="shared" si="48"/>
        <v>0.22598665523487749</v>
      </c>
    </row>
    <row r="266" spans="3:30">
      <c r="C266">
        <v>65</v>
      </c>
      <c r="D266">
        <v>67.293999999999997</v>
      </c>
      <c r="E266">
        <v>2.544</v>
      </c>
      <c r="F266">
        <v>0</v>
      </c>
      <c r="G266">
        <v>52</v>
      </c>
      <c r="I266">
        <v>65</v>
      </c>
      <c r="J266">
        <v>76.257000000000005</v>
      </c>
      <c r="K266">
        <v>0.32100000000000001</v>
      </c>
      <c r="L266">
        <v>0</v>
      </c>
      <c r="M266">
        <v>8</v>
      </c>
      <c r="O266">
        <f t="shared" ref="O266:O296" si="53">E266-K266</f>
        <v>2.2229999999999999</v>
      </c>
      <c r="P266">
        <f t="shared" ref="P266:P296" si="54">O266/$O$202</f>
        <v>0.21293103448275863</v>
      </c>
      <c r="R266">
        <v>65</v>
      </c>
      <c r="S266">
        <v>76.257000000000005</v>
      </c>
      <c r="T266">
        <v>11.417</v>
      </c>
      <c r="U266">
        <v>0</v>
      </c>
      <c r="V266">
        <v>136</v>
      </c>
      <c r="X266">
        <f t="shared" ref="X266:X296" si="55">T266-K266</f>
        <v>11.096</v>
      </c>
      <c r="Y266">
        <f t="shared" ref="Y266:Y296" si="56">X266/$X$202</f>
        <v>0.88562534918987945</v>
      </c>
      <c r="Z266">
        <f t="shared" si="45"/>
        <v>1.0261355443403029</v>
      </c>
      <c r="AC266">
        <f t="shared" si="47"/>
        <v>0.21322934405226343</v>
      </c>
      <c r="AD266">
        <f t="shared" si="48"/>
        <v>0.21322934405226343</v>
      </c>
    </row>
    <row r="267" spans="3:30">
      <c r="C267">
        <v>66</v>
      </c>
      <c r="D267">
        <v>67.293999999999997</v>
      </c>
      <c r="E267">
        <v>2.508</v>
      </c>
      <c r="F267">
        <v>0</v>
      </c>
      <c r="G267">
        <v>67</v>
      </c>
      <c r="I267">
        <v>66</v>
      </c>
      <c r="J267">
        <v>76.257000000000005</v>
      </c>
      <c r="K267">
        <v>0.28000000000000003</v>
      </c>
      <c r="L267">
        <v>0</v>
      </c>
      <c r="M267">
        <v>7</v>
      </c>
      <c r="O267">
        <f t="shared" si="53"/>
        <v>2.2279999999999998</v>
      </c>
      <c r="P267">
        <f t="shared" si="54"/>
        <v>0.21340996168582374</v>
      </c>
      <c r="R267">
        <v>66</v>
      </c>
      <c r="S267">
        <v>76.257000000000005</v>
      </c>
      <c r="T267">
        <v>11.666</v>
      </c>
      <c r="U267">
        <v>0</v>
      </c>
      <c r="V267">
        <v>143</v>
      </c>
      <c r="X267">
        <f t="shared" si="55"/>
        <v>11.386000000000001</v>
      </c>
      <c r="Y267">
        <f t="shared" si="56"/>
        <v>0.90877164977252778</v>
      </c>
      <c r="Z267">
        <f t="shared" ref="Z267:Z296" si="57">Y268/Y267</f>
        <v>0.99578429650447908</v>
      </c>
      <c r="AC267">
        <f t="shared" si="47"/>
        <v>0.21370894221702336</v>
      </c>
      <c r="AD267">
        <f t="shared" si="48"/>
        <v>0.21370894221702336</v>
      </c>
    </row>
    <row r="268" spans="3:30">
      <c r="C268">
        <v>67</v>
      </c>
      <c r="D268">
        <v>67.293999999999997</v>
      </c>
      <c r="E268">
        <v>2.5630000000000002</v>
      </c>
      <c r="F268">
        <v>0</v>
      </c>
      <c r="G268">
        <v>52</v>
      </c>
      <c r="I268">
        <v>67</v>
      </c>
      <c r="J268">
        <v>76.257000000000005</v>
      </c>
      <c r="K268">
        <v>0.28699999999999998</v>
      </c>
      <c r="L268">
        <v>0</v>
      </c>
      <c r="M268">
        <v>7</v>
      </c>
      <c r="O268">
        <f t="shared" si="53"/>
        <v>2.2760000000000002</v>
      </c>
      <c r="P268">
        <f t="shared" si="54"/>
        <v>0.21800766283524908</v>
      </c>
      <c r="R268">
        <v>67</v>
      </c>
      <c r="S268">
        <v>76.257000000000005</v>
      </c>
      <c r="T268">
        <v>11.625</v>
      </c>
      <c r="U268">
        <v>0</v>
      </c>
      <c r="V268">
        <v>147</v>
      </c>
      <c r="X268">
        <f t="shared" si="55"/>
        <v>11.337999999999999</v>
      </c>
      <c r="Y268">
        <f t="shared" si="56"/>
        <v>0.9049405379519514</v>
      </c>
      <c r="Z268">
        <f t="shared" si="57"/>
        <v>0.98200740871405889</v>
      </c>
      <c r="AC268">
        <f t="shared" ref="AC268:AC296" si="58">P268/$AA$202</f>
        <v>0.2183130845987187</v>
      </c>
      <c r="AD268">
        <f t="shared" ref="AD268:AD296" si="59">AC268/$AC$202</f>
        <v>0.2183130845987187</v>
      </c>
    </row>
    <row r="269" spans="3:30">
      <c r="C269">
        <v>68</v>
      </c>
      <c r="D269">
        <v>67.293999999999997</v>
      </c>
      <c r="E269">
        <v>2.5680000000000001</v>
      </c>
      <c r="F269">
        <v>0</v>
      </c>
      <c r="G269">
        <v>63</v>
      </c>
      <c r="I269">
        <v>68</v>
      </c>
      <c r="J269">
        <v>76.257000000000005</v>
      </c>
      <c r="K269">
        <v>0.28699999999999998</v>
      </c>
      <c r="L269">
        <v>0</v>
      </c>
      <c r="M269">
        <v>6</v>
      </c>
      <c r="O269">
        <f t="shared" si="53"/>
        <v>2.2810000000000001</v>
      </c>
      <c r="P269">
        <f t="shared" si="54"/>
        <v>0.21848659003831419</v>
      </c>
      <c r="R269">
        <v>68</v>
      </c>
      <c r="S269">
        <v>76.257000000000005</v>
      </c>
      <c r="T269">
        <v>11.420999999999999</v>
      </c>
      <c r="U269">
        <v>0</v>
      </c>
      <c r="V269">
        <v>174</v>
      </c>
      <c r="X269">
        <f t="shared" si="55"/>
        <v>11.133999999999999</v>
      </c>
      <c r="Y269">
        <f t="shared" si="56"/>
        <v>0.88865831271450224</v>
      </c>
      <c r="Z269">
        <f t="shared" si="57"/>
        <v>1.0057481587928869</v>
      </c>
      <c r="AC269">
        <f t="shared" si="58"/>
        <v>0.2187926827634786</v>
      </c>
      <c r="AD269">
        <f t="shared" si="59"/>
        <v>0.2187926827634786</v>
      </c>
    </row>
    <row r="270" spans="3:30">
      <c r="C270">
        <v>69</v>
      </c>
      <c r="D270">
        <v>67.293999999999997</v>
      </c>
      <c r="E270">
        <v>2.5510000000000002</v>
      </c>
      <c r="F270">
        <v>0</v>
      </c>
      <c r="G270">
        <v>53</v>
      </c>
      <c r="I270">
        <v>69</v>
      </c>
      <c r="J270">
        <v>76.257000000000005</v>
      </c>
      <c r="K270">
        <v>0.28000000000000003</v>
      </c>
      <c r="L270">
        <v>0</v>
      </c>
      <c r="M270">
        <v>8</v>
      </c>
      <c r="O270">
        <f t="shared" si="53"/>
        <v>2.2709999999999999</v>
      </c>
      <c r="P270">
        <f t="shared" si="54"/>
        <v>0.21752873563218392</v>
      </c>
      <c r="R270">
        <v>69</v>
      </c>
      <c r="S270">
        <v>76.257000000000005</v>
      </c>
      <c r="T270">
        <v>11.478</v>
      </c>
      <c r="U270">
        <v>0</v>
      </c>
      <c r="V270">
        <v>159</v>
      </c>
      <c r="X270">
        <f t="shared" si="55"/>
        <v>11.198</v>
      </c>
      <c r="Y270">
        <f t="shared" si="56"/>
        <v>0.89376646180860408</v>
      </c>
      <c r="Z270">
        <f t="shared" si="57"/>
        <v>1.0264332916592247</v>
      </c>
      <c r="AC270">
        <f t="shared" si="58"/>
        <v>0.21783348643395875</v>
      </c>
      <c r="AD270">
        <f t="shared" si="59"/>
        <v>0.21783348643395875</v>
      </c>
    </row>
    <row r="271" spans="3:30">
      <c r="C271">
        <v>70</v>
      </c>
      <c r="D271">
        <v>67.293999999999997</v>
      </c>
      <c r="E271">
        <v>2.5459999999999998</v>
      </c>
      <c r="F271">
        <v>0</v>
      </c>
      <c r="G271">
        <v>55</v>
      </c>
      <c r="I271">
        <v>70</v>
      </c>
      <c r="J271">
        <v>76.257000000000005</v>
      </c>
      <c r="K271">
        <v>0.28799999999999998</v>
      </c>
      <c r="L271">
        <v>0</v>
      </c>
      <c r="M271">
        <v>7</v>
      </c>
      <c r="O271">
        <f t="shared" si="53"/>
        <v>2.258</v>
      </c>
      <c r="P271">
        <f t="shared" si="54"/>
        <v>0.21628352490421457</v>
      </c>
      <c r="R271">
        <v>70</v>
      </c>
      <c r="S271">
        <v>76.257000000000005</v>
      </c>
      <c r="T271">
        <v>11.782</v>
      </c>
      <c r="U271">
        <v>0</v>
      </c>
      <c r="V271">
        <v>209</v>
      </c>
      <c r="X271">
        <f t="shared" si="55"/>
        <v>11.494</v>
      </c>
      <c r="Y271">
        <f t="shared" si="56"/>
        <v>0.91739165136882428</v>
      </c>
      <c r="Z271">
        <f t="shared" si="57"/>
        <v>0.98059857316860988</v>
      </c>
      <c r="AC271">
        <f t="shared" si="58"/>
        <v>0.21658653120558294</v>
      </c>
      <c r="AD271">
        <f t="shared" si="59"/>
        <v>0.21658653120558294</v>
      </c>
    </row>
    <row r="272" spans="3:30">
      <c r="C272">
        <v>71</v>
      </c>
      <c r="D272">
        <v>67.293999999999997</v>
      </c>
      <c r="E272">
        <v>2.46</v>
      </c>
      <c r="F272">
        <v>0</v>
      </c>
      <c r="G272">
        <v>59</v>
      </c>
      <c r="I272">
        <v>71</v>
      </c>
      <c r="J272">
        <v>76.257000000000005</v>
      </c>
      <c r="K272">
        <v>0.315</v>
      </c>
      <c r="L272">
        <v>0</v>
      </c>
      <c r="M272">
        <v>9</v>
      </c>
      <c r="O272">
        <f t="shared" si="53"/>
        <v>2.145</v>
      </c>
      <c r="P272">
        <f t="shared" si="54"/>
        <v>0.20545977011494254</v>
      </c>
      <c r="R272">
        <v>71</v>
      </c>
      <c r="S272">
        <v>76.257000000000005</v>
      </c>
      <c r="T272">
        <v>11.586</v>
      </c>
      <c r="U272">
        <v>0</v>
      </c>
      <c r="V272">
        <v>181</v>
      </c>
      <c r="X272">
        <f t="shared" si="55"/>
        <v>11.271000000000001</v>
      </c>
      <c r="Y272">
        <f t="shared" si="56"/>
        <v>0.8995929443690639</v>
      </c>
      <c r="Z272">
        <f t="shared" si="57"/>
        <v>0.98420725756365879</v>
      </c>
      <c r="AC272">
        <f t="shared" si="58"/>
        <v>0.20574761268200858</v>
      </c>
      <c r="AD272">
        <f t="shared" si="59"/>
        <v>0.20574761268200858</v>
      </c>
    </row>
    <row r="273" spans="3:30">
      <c r="C273">
        <v>72</v>
      </c>
      <c r="D273">
        <v>67.293999999999997</v>
      </c>
      <c r="E273">
        <v>2.4849999999999999</v>
      </c>
      <c r="F273">
        <v>0</v>
      </c>
      <c r="G273">
        <v>59</v>
      </c>
      <c r="I273">
        <v>72</v>
      </c>
      <c r="J273">
        <v>76.257000000000005</v>
      </c>
      <c r="K273">
        <v>0.32700000000000001</v>
      </c>
      <c r="L273">
        <v>0</v>
      </c>
      <c r="M273">
        <v>7</v>
      </c>
      <c r="O273">
        <f t="shared" si="53"/>
        <v>2.1579999999999999</v>
      </c>
      <c r="P273">
        <f t="shared" si="54"/>
        <v>0.20670498084291189</v>
      </c>
      <c r="R273">
        <v>72</v>
      </c>
      <c r="S273">
        <v>76.257000000000005</v>
      </c>
      <c r="T273">
        <v>11.42</v>
      </c>
      <c r="U273">
        <v>0</v>
      </c>
      <c r="V273">
        <v>217</v>
      </c>
      <c r="X273">
        <f t="shared" si="55"/>
        <v>11.093</v>
      </c>
      <c r="Y273">
        <f t="shared" si="56"/>
        <v>0.88538590470109346</v>
      </c>
      <c r="Z273">
        <f t="shared" si="57"/>
        <v>0.96925989362661136</v>
      </c>
      <c r="AC273">
        <f t="shared" si="58"/>
        <v>0.2069945679103844</v>
      </c>
      <c r="AD273">
        <f t="shared" si="59"/>
        <v>0.2069945679103844</v>
      </c>
    </row>
    <row r="274" spans="3:30">
      <c r="C274">
        <v>73</v>
      </c>
      <c r="D274">
        <v>67.293999999999997</v>
      </c>
      <c r="E274">
        <v>2.5150000000000001</v>
      </c>
      <c r="F274">
        <v>0</v>
      </c>
      <c r="G274">
        <v>52</v>
      </c>
      <c r="I274">
        <v>73</v>
      </c>
      <c r="J274">
        <v>76.257000000000005</v>
      </c>
      <c r="K274">
        <v>0.28799999999999998</v>
      </c>
      <c r="L274">
        <v>0</v>
      </c>
      <c r="M274">
        <v>6</v>
      </c>
      <c r="O274">
        <f t="shared" si="53"/>
        <v>2.2270000000000003</v>
      </c>
      <c r="P274">
        <f t="shared" si="54"/>
        <v>0.21331417624521076</v>
      </c>
      <c r="R274">
        <v>73</v>
      </c>
      <c r="S274">
        <v>76.257000000000005</v>
      </c>
      <c r="T274">
        <v>11.04</v>
      </c>
      <c r="U274">
        <v>0</v>
      </c>
      <c r="V274">
        <v>218</v>
      </c>
      <c r="X274">
        <f t="shared" si="55"/>
        <v>10.751999999999999</v>
      </c>
      <c r="Y274">
        <f t="shared" si="56"/>
        <v>0.85816904780908287</v>
      </c>
      <c r="Z274">
        <f t="shared" si="57"/>
        <v>1.0140438988095239</v>
      </c>
      <c r="AC274">
        <f t="shared" si="58"/>
        <v>0.21361302258407142</v>
      </c>
      <c r="AD274">
        <f t="shared" si="59"/>
        <v>0.21361302258407142</v>
      </c>
    </row>
    <row r="275" spans="3:30">
      <c r="C275">
        <v>74</v>
      </c>
      <c r="D275">
        <v>67.293999999999997</v>
      </c>
      <c r="E275">
        <v>2.5960000000000001</v>
      </c>
      <c r="F275">
        <v>0</v>
      </c>
      <c r="G275">
        <v>45</v>
      </c>
      <c r="I275">
        <v>74</v>
      </c>
      <c r="J275">
        <v>76.257000000000005</v>
      </c>
      <c r="K275">
        <v>0.29599999999999999</v>
      </c>
      <c r="L275">
        <v>0</v>
      </c>
      <c r="M275">
        <v>9</v>
      </c>
      <c r="O275">
        <f t="shared" si="53"/>
        <v>2.3000000000000003</v>
      </c>
      <c r="P275">
        <f t="shared" si="54"/>
        <v>0.22030651340996171</v>
      </c>
      <c r="R275">
        <v>74</v>
      </c>
      <c r="S275">
        <v>76.257000000000005</v>
      </c>
      <c r="T275">
        <v>11.199</v>
      </c>
      <c r="U275">
        <v>0</v>
      </c>
      <c r="V275">
        <v>185</v>
      </c>
      <c r="X275">
        <f t="shared" si="55"/>
        <v>10.903</v>
      </c>
      <c r="Y275">
        <f t="shared" si="56"/>
        <v>0.87022108707797918</v>
      </c>
      <c r="Z275">
        <f t="shared" si="57"/>
        <v>1.0017426396404658</v>
      </c>
      <c r="AC275">
        <f t="shared" si="58"/>
        <v>0.22061515578956634</v>
      </c>
      <c r="AD275">
        <f t="shared" si="59"/>
        <v>0.22061515578956634</v>
      </c>
    </row>
    <row r="276" spans="3:30">
      <c r="C276">
        <v>75</v>
      </c>
      <c r="D276">
        <v>67.293999999999997</v>
      </c>
      <c r="E276">
        <v>2.5030000000000001</v>
      </c>
      <c r="F276">
        <v>0</v>
      </c>
      <c r="G276">
        <v>49</v>
      </c>
      <c r="I276">
        <v>75</v>
      </c>
      <c r="J276">
        <v>76.257000000000005</v>
      </c>
      <c r="K276">
        <v>0.29799999999999999</v>
      </c>
      <c r="L276">
        <v>0</v>
      </c>
      <c r="M276">
        <v>7</v>
      </c>
      <c r="O276">
        <f t="shared" si="53"/>
        <v>2.2050000000000001</v>
      </c>
      <c r="P276">
        <f t="shared" si="54"/>
        <v>0.21120689655172414</v>
      </c>
      <c r="R276">
        <v>75</v>
      </c>
      <c r="S276">
        <v>76.257000000000005</v>
      </c>
      <c r="T276">
        <v>11.22</v>
      </c>
      <c r="U276">
        <v>0</v>
      </c>
      <c r="V276">
        <v>204</v>
      </c>
      <c r="X276">
        <f t="shared" si="55"/>
        <v>10.922000000000001</v>
      </c>
      <c r="Y276">
        <f t="shared" si="56"/>
        <v>0.87173756884029063</v>
      </c>
      <c r="Z276">
        <f t="shared" si="57"/>
        <v>0.97125068668741965</v>
      </c>
      <c r="AC276">
        <f t="shared" si="58"/>
        <v>0.21150279065912769</v>
      </c>
      <c r="AD276">
        <f t="shared" si="59"/>
        <v>0.21150279065912769</v>
      </c>
    </row>
    <row r="277" spans="3:30">
      <c r="C277">
        <v>76</v>
      </c>
      <c r="D277">
        <v>67.293999999999997</v>
      </c>
      <c r="E277">
        <v>2.4710000000000001</v>
      </c>
      <c r="F277">
        <v>0</v>
      </c>
      <c r="G277">
        <v>52</v>
      </c>
      <c r="I277">
        <v>76</v>
      </c>
      <c r="J277">
        <v>76.257000000000005</v>
      </c>
      <c r="K277">
        <v>0.29399999999999998</v>
      </c>
      <c r="L277">
        <v>0</v>
      </c>
      <c r="M277">
        <v>7</v>
      </c>
      <c r="O277">
        <f t="shared" si="53"/>
        <v>2.177</v>
      </c>
      <c r="P277">
        <f t="shared" si="54"/>
        <v>0.20852490421455941</v>
      </c>
      <c r="R277">
        <v>76</v>
      </c>
      <c r="S277">
        <v>76.257000000000005</v>
      </c>
      <c r="T277">
        <v>10.901999999999999</v>
      </c>
      <c r="U277">
        <v>0</v>
      </c>
      <c r="V277">
        <v>144</v>
      </c>
      <c r="X277">
        <f t="shared" si="55"/>
        <v>10.607999999999999</v>
      </c>
      <c r="Y277">
        <f t="shared" si="56"/>
        <v>0.84667571234735406</v>
      </c>
      <c r="Z277">
        <f t="shared" si="57"/>
        <v>1.0214932126696834</v>
      </c>
      <c r="AC277">
        <f t="shared" si="58"/>
        <v>0.20881704093647213</v>
      </c>
      <c r="AD277">
        <f t="shared" si="59"/>
        <v>0.20881704093647213</v>
      </c>
    </row>
    <row r="278" spans="3:30">
      <c r="C278">
        <v>77</v>
      </c>
      <c r="D278">
        <v>67.293999999999997</v>
      </c>
      <c r="E278">
        <v>2.4769999999999999</v>
      </c>
      <c r="F278">
        <v>0</v>
      </c>
      <c r="G278">
        <v>59</v>
      </c>
      <c r="I278">
        <v>77</v>
      </c>
      <c r="J278">
        <v>76.257000000000005</v>
      </c>
      <c r="K278">
        <v>0.26300000000000001</v>
      </c>
      <c r="L278">
        <v>0</v>
      </c>
      <c r="M278">
        <v>9</v>
      </c>
      <c r="O278">
        <f t="shared" si="53"/>
        <v>2.214</v>
      </c>
      <c r="P278">
        <f t="shared" si="54"/>
        <v>0.21206896551724139</v>
      </c>
      <c r="R278">
        <v>77</v>
      </c>
      <c r="S278">
        <v>76.257000000000005</v>
      </c>
      <c r="T278">
        <v>11.099</v>
      </c>
      <c r="U278">
        <v>0</v>
      </c>
      <c r="V278">
        <v>170</v>
      </c>
      <c r="X278">
        <f t="shared" si="55"/>
        <v>10.836</v>
      </c>
      <c r="Y278">
        <f t="shared" si="56"/>
        <v>0.86487349349509146</v>
      </c>
      <c r="Z278">
        <f t="shared" si="57"/>
        <v>0.97111480251015125</v>
      </c>
      <c r="AC278">
        <f t="shared" si="58"/>
        <v>0.21236606735569558</v>
      </c>
      <c r="AD278">
        <f t="shared" si="59"/>
        <v>0.21236606735569558</v>
      </c>
    </row>
    <row r="279" spans="3:30">
      <c r="C279">
        <v>78</v>
      </c>
      <c r="D279">
        <v>67.293999999999997</v>
      </c>
      <c r="E279">
        <v>2.4279999999999999</v>
      </c>
      <c r="F279">
        <v>0</v>
      </c>
      <c r="G279">
        <v>64</v>
      </c>
      <c r="I279">
        <v>78</v>
      </c>
      <c r="J279">
        <v>76.257000000000005</v>
      </c>
      <c r="K279">
        <v>0.28199999999999997</v>
      </c>
      <c r="L279">
        <v>0</v>
      </c>
      <c r="M279">
        <v>8</v>
      </c>
      <c r="O279">
        <f t="shared" si="53"/>
        <v>2.1459999999999999</v>
      </c>
      <c r="P279">
        <f t="shared" si="54"/>
        <v>0.20555555555555555</v>
      </c>
      <c r="R279">
        <v>78</v>
      </c>
      <c r="S279">
        <v>76.257000000000005</v>
      </c>
      <c r="T279">
        <v>10.805</v>
      </c>
      <c r="U279">
        <v>0</v>
      </c>
      <c r="V279">
        <v>174</v>
      </c>
      <c r="X279">
        <f t="shared" si="55"/>
        <v>10.523</v>
      </c>
      <c r="Y279">
        <f t="shared" si="56"/>
        <v>0.83989145183175029</v>
      </c>
      <c r="Z279">
        <f t="shared" si="57"/>
        <v>1.02613323196807</v>
      </c>
      <c r="AC279">
        <f t="shared" si="58"/>
        <v>0.20584353231496055</v>
      </c>
      <c r="AD279">
        <f t="shared" si="59"/>
        <v>0.20584353231496055</v>
      </c>
    </row>
    <row r="280" spans="3:30">
      <c r="C280">
        <v>79</v>
      </c>
      <c r="D280">
        <v>67.293999999999997</v>
      </c>
      <c r="E280">
        <v>2.5030000000000001</v>
      </c>
      <c r="F280">
        <v>0</v>
      </c>
      <c r="G280">
        <v>60</v>
      </c>
      <c r="I280">
        <v>79</v>
      </c>
      <c r="J280">
        <v>76.257000000000005</v>
      </c>
      <c r="K280">
        <v>0.315</v>
      </c>
      <c r="L280">
        <v>0</v>
      </c>
      <c r="M280">
        <v>7</v>
      </c>
      <c r="O280">
        <f t="shared" si="53"/>
        <v>2.1880000000000002</v>
      </c>
      <c r="P280">
        <f t="shared" si="54"/>
        <v>0.20957854406130272</v>
      </c>
      <c r="R280">
        <v>79</v>
      </c>
      <c r="S280">
        <v>76.257000000000005</v>
      </c>
      <c r="T280">
        <v>11.113</v>
      </c>
      <c r="U280">
        <v>0</v>
      </c>
      <c r="V280">
        <v>158</v>
      </c>
      <c r="X280">
        <f t="shared" si="55"/>
        <v>10.798</v>
      </c>
      <c r="Y280">
        <f t="shared" si="56"/>
        <v>0.86184052997046856</v>
      </c>
      <c r="Z280">
        <f t="shared" si="57"/>
        <v>0.982311539173921</v>
      </c>
      <c r="AC280">
        <f t="shared" si="58"/>
        <v>0.20987215689894398</v>
      </c>
      <c r="AD280">
        <f t="shared" si="59"/>
        <v>0.20987215689894398</v>
      </c>
    </row>
    <row r="281" spans="3:30">
      <c r="C281">
        <v>80</v>
      </c>
      <c r="D281">
        <v>67.293999999999997</v>
      </c>
      <c r="E281">
        <v>2.411</v>
      </c>
      <c r="F281">
        <v>0</v>
      </c>
      <c r="G281">
        <v>53</v>
      </c>
      <c r="I281">
        <v>80</v>
      </c>
      <c r="J281">
        <v>76.257000000000005</v>
      </c>
      <c r="K281">
        <v>0.27400000000000002</v>
      </c>
      <c r="L281">
        <v>0</v>
      </c>
      <c r="M281">
        <v>9</v>
      </c>
      <c r="O281">
        <f t="shared" si="53"/>
        <v>2.137</v>
      </c>
      <c r="P281">
        <f t="shared" si="54"/>
        <v>0.20469348659003833</v>
      </c>
      <c r="R281">
        <v>80</v>
      </c>
      <c r="S281">
        <v>76.257000000000005</v>
      </c>
      <c r="T281">
        <v>10.881</v>
      </c>
      <c r="U281">
        <v>0</v>
      </c>
      <c r="V281">
        <v>143</v>
      </c>
      <c r="X281">
        <f t="shared" si="55"/>
        <v>10.606999999999999</v>
      </c>
      <c r="Y281">
        <f t="shared" si="56"/>
        <v>0.84659589751775877</v>
      </c>
      <c r="Z281">
        <f t="shared" si="57"/>
        <v>0.99745451117186767</v>
      </c>
      <c r="AC281">
        <f t="shared" si="58"/>
        <v>0.2049802556183927</v>
      </c>
      <c r="AD281">
        <f t="shared" si="59"/>
        <v>0.2049802556183927</v>
      </c>
    </row>
    <row r="282" spans="3:30">
      <c r="C282">
        <v>81</v>
      </c>
      <c r="D282">
        <v>67.293999999999997</v>
      </c>
      <c r="E282">
        <v>2.5270000000000001</v>
      </c>
      <c r="F282">
        <v>0</v>
      </c>
      <c r="G282">
        <v>48</v>
      </c>
      <c r="I282">
        <v>81</v>
      </c>
      <c r="J282">
        <v>76.257000000000005</v>
      </c>
      <c r="K282">
        <v>0.26600000000000001</v>
      </c>
      <c r="L282">
        <v>0</v>
      </c>
      <c r="M282">
        <v>7</v>
      </c>
      <c r="O282">
        <f t="shared" si="53"/>
        <v>2.2610000000000001</v>
      </c>
      <c r="P282">
        <f t="shared" si="54"/>
        <v>0.21657088122605367</v>
      </c>
      <c r="R282">
        <v>81</v>
      </c>
      <c r="S282">
        <v>76.257000000000005</v>
      </c>
      <c r="T282">
        <v>10.846</v>
      </c>
      <c r="U282">
        <v>0</v>
      </c>
      <c r="V282">
        <v>138</v>
      </c>
      <c r="X282">
        <f t="shared" si="55"/>
        <v>10.58</v>
      </c>
      <c r="Y282">
        <f t="shared" si="56"/>
        <v>0.84444089711868464</v>
      </c>
      <c r="Z282">
        <f t="shared" si="57"/>
        <v>0.99149338374291118</v>
      </c>
      <c r="AC282">
        <f t="shared" si="58"/>
        <v>0.2168742901044389</v>
      </c>
      <c r="AD282">
        <f t="shared" si="59"/>
        <v>0.2168742901044389</v>
      </c>
    </row>
    <row r="283" spans="3:30">
      <c r="C283">
        <v>82</v>
      </c>
      <c r="D283">
        <v>67.293999999999997</v>
      </c>
      <c r="E283">
        <v>2.4929999999999999</v>
      </c>
      <c r="F283">
        <v>0</v>
      </c>
      <c r="G283">
        <v>50</v>
      </c>
      <c r="I283">
        <v>82</v>
      </c>
      <c r="J283">
        <v>76.257000000000005</v>
      </c>
      <c r="K283">
        <v>0.30499999999999999</v>
      </c>
      <c r="L283">
        <v>0</v>
      </c>
      <c r="M283">
        <v>11</v>
      </c>
      <c r="O283">
        <f t="shared" si="53"/>
        <v>2.1879999999999997</v>
      </c>
      <c r="P283">
        <f t="shared" si="54"/>
        <v>0.20957854406130266</v>
      </c>
      <c r="R283">
        <v>82</v>
      </c>
      <c r="S283">
        <v>76.257000000000005</v>
      </c>
      <c r="T283">
        <v>10.795</v>
      </c>
      <c r="U283">
        <v>0</v>
      </c>
      <c r="V283">
        <v>149</v>
      </c>
      <c r="X283">
        <f t="shared" si="55"/>
        <v>10.49</v>
      </c>
      <c r="Y283">
        <f t="shared" si="56"/>
        <v>0.83725756245510419</v>
      </c>
      <c r="Z283">
        <f t="shared" si="57"/>
        <v>1.0033365109628218</v>
      </c>
      <c r="AC283">
        <f t="shared" si="58"/>
        <v>0.20987215689894392</v>
      </c>
      <c r="AD283">
        <f t="shared" si="59"/>
        <v>0.20987215689894392</v>
      </c>
    </row>
    <row r="284" spans="3:30">
      <c r="C284">
        <v>83</v>
      </c>
      <c r="D284">
        <v>67.293999999999997</v>
      </c>
      <c r="E284">
        <v>2.4780000000000002</v>
      </c>
      <c r="F284">
        <v>0</v>
      </c>
      <c r="G284">
        <v>40</v>
      </c>
      <c r="I284">
        <v>83</v>
      </c>
      <c r="J284">
        <v>76.257000000000005</v>
      </c>
      <c r="K284">
        <v>0.29599999999999999</v>
      </c>
      <c r="L284">
        <v>0</v>
      </c>
      <c r="M284">
        <v>7</v>
      </c>
      <c r="O284">
        <f t="shared" si="53"/>
        <v>2.1820000000000004</v>
      </c>
      <c r="P284">
        <f t="shared" si="54"/>
        <v>0.20900383141762457</v>
      </c>
      <c r="R284">
        <v>83</v>
      </c>
      <c r="S284">
        <v>76.257000000000005</v>
      </c>
      <c r="T284">
        <v>10.821</v>
      </c>
      <c r="U284">
        <v>0</v>
      </c>
      <c r="V284">
        <v>170</v>
      </c>
      <c r="X284">
        <f t="shared" si="55"/>
        <v>10.525</v>
      </c>
      <c r="Y284">
        <f t="shared" si="56"/>
        <v>0.8400510814909411</v>
      </c>
      <c r="Z284">
        <f t="shared" si="57"/>
        <v>0.99277909738717329</v>
      </c>
      <c r="AC284">
        <f t="shared" si="58"/>
        <v>0.20929663910123208</v>
      </c>
      <c r="AD284">
        <f t="shared" si="59"/>
        <v>0.20929663910123208</v>
      </c>
    </row>
    <row r="285" spans="3:30">
      <c r="C285">
        <v>84</v>
      </c>
      <c r="D285">
        <v>67.293999999999997</v>
      </c>
      <c r="E285">
        <v>2.508</v>
      </c>
      <c r="F285">
        <v>0</v>
      </c>
      <c r="G285">
        <v>45</v>
      </c>
      <c r="I285">
        <v>84</v>
      </c>
      <c r="J285">
        <v>76.257000000000005</v>
      </c>
      <c r="K285">
        <v>0.28000000000000003</v>
      </c>
      <c r="L285">
        <v>0</v>
      </c>
      <c r="M285">
        <v>5</v>
      </c>
      <c r="O285">
        <f t="shared" si="53"/>
        <v>2.2279999999999998</v>
      </c>
      <c r="P285">
        <f t="shared" si="54"/>
        <v>0.21340996168582374</v>
      </c>
      <c r="R285">
        <v>84</v>
      </c>
      <c r="S285">
        <v>76.257000000000005</v>
      </c>
      <c r="T285">
        <v>10.728999999999999</v>
      </c>
      <c r="U285">
        <v>0</v>
      </c>
      <c r="V285">
        <v>173</v>
      </c>
      <c r="X285">
        <f t="shared" si="55"/>
        <v>10.449</v>
      </c>
      <c r="Y285">
        <f t="shared" si="56"/>
        <v>0.8339851544416953</v>
      </c>
      <c r="Z285">
        <f t="shared" si="57"/>
        <v>1.0085175614891377</v>
      </c>
      <c r="AC285">
        <f t="shared" si="58"/>
        <v>0.21370894221702336</v>
      </c>
      <c r="AD285">
        <f t="shared" si="59"/>
        <v>0.21370894221702336</v>
      </c>
    </row>
    <row r="286" spans="3:30">
      <c r="C286">
        <v>85</v>
      </c>
      <c r="D286">
        <v>67.293999999999997</v>
      </c>
      <c r="E286">
        <v>2.6040000000000001</v>
      </c>
      <c r="F286">
        <v>0</v>
      </c>
      <c r="G286">
        <v>49</v>
      </c>
      <c r="I286">
        <v>85</v>
      </c>
      <c r="J286">
        <v>76.257000000000005</v>
      </c>
      <c r="K286">
        <v>0.253</v>
      </c>
      <c r="L286">
        <v>0</v>
      </c>
      <c r="M286">
        <v>7</v>
      </c>
      <c r="O286">
        <f t="shared" si="53"/>
        <v>2.351</v>
      </c>
      <c r="P286">
        <f t="shared" si="54"/>
        <v>0.22519157088122607</v>
      </c>
      <c r="R286">
        <v>85</v>
      </c>
      <c r="S286">
        <v>76.257000000000005</v>
      </c>
      <c r="T286">
        <v>10.791</v>
      </c>
      <c r="U286">
        <v>0</v>
      </c>
      <c r="V286">
        <v>150</v>
      </c>
      <c r="X286">
        <f t="shared" si="55"/>
        <v>10.538</v>
      </c>
      <c r="Y286">
        <f t="shared" si="56"/>
        <v>0.84108867427568046</v>
      </c>
      <c r="Z286">
        <f t="shared" si="57"/>
        <v>0.99098500664262656</v>
      </c>
      <c r="AC286">
        <f t="shared" si="58"/>
        <v>0.22550705707011759</v>
      </c>
      <c r="AD286">
        <f t="shared" si="59"/>
        <v>0.22550705707011759</v>
      </c>
    </row>
    <row r="287" spans="3:30">
      <c r="C287">
        <v>86</v>
      </c>
      <c r="D287">
        <v>67.293999999999997</v>
      </c>
      <c r="E287">
        <v>2.464</v>
      </c>
      <c r="F287">
        <v>0</v>
      </c>
      <c r="G287">
        <v>50</v>
      </c>
      <c r="I287">
        <v>86</v>
      </c>
      <c r="J287">
        <v>76.257000000000005</v>
      </c>
      <c r="K287">
        <v>0.26200000000000001</v>
      </c>
      <c r="L287">
        <v>0</v>
      </c>
      <c r="M287">
        <v>11</v>
      </c>
      <c r="O287">
        <f t="shared" si="53"/>
        <v>2.202</v>
      </c>
      <c r="P287">
        <f t="shared" si="54"/>
        <v>0.21091954022988507</v>
      </c>
      <c r="R287">
        <v>86</v>
      </c>
      <c r="S287">
        <v>76.257000000000005</v>
      </c>
      <c r="T287">
        <v>10.705</v>
      </c>
      <c r="U287">
        <v>0</v>
      </c>
      <c r="V287">
        <v>148</v>
      </c>
      <c r="X287">
        <f t="shared" si="55"/>
        <v>10.443</v>
      </c>
      <c r="Y287">
        <f t="shared" si="56"/>
        <v>0.83350626546412321</v>
      </c>
      <c r="Z287">
        <f t="shared" si="57"/>
        <v>1.0023939480992052</v>
      </c>
      <c r="AC287">
        <f t="shared" si="58"/>
        <v>0.21121503176027176</v>
      </c>
      <c r="AD287">
        <f t="shared" si="59"/>
        <v>0.21121503176027176</v>
      </c>
    </row>
    <row r="288" spans="3:30">
      <c r="C288">
        <v>87</v>
      </c>
      <c r="D288">
        <v>67.293999999999997</v>
      </c>
      <c r="E288">
        <v>2.5259999999999998</v>
      </c>
      <c r="F288">
        <v>0</v>
      </c>
      <c r="G288">
        <v>45</v>
      </c>
      <c r="I288">
        <v>87</v>
      </c>
      <c r="J288">
        <v>76.257000000000005</v>
      </c>
      <c r="K288">
        <v>0.27300000000000002</v>
      </c>
      <c r="L288">
        <v>0</v>
      </c>
      <c r="M288">
        <v>6</v>
      </c>
      <c r="O288">
        <f t="shared" si="53"/>
        <v>2.2529999999999997</v>
      </c>
      <c r="P288">
        <f t="shared" si="54"/>
        <v>0.2158045977011494</v>
      </c>
      <c r="R288">
        <v>87</v>
      </c>
      <c r="S288">
        <v>76.257000000000005</v>
      </c>
      <c r="T288">
        <v>10.741</v>
      </c>
      <c r="U288">
        <v>0</v>
      </c>
      <c r="V288">
        <v>144</v>
      </c>
      <c r="X288">
        <f t="shared" si="55"/>
        <v>10.468</v>
      </c>
      <c r="Y288">
        <f t="shared" si="56"/>
        <v>0.83550163620400675</v>
      </c>
      <c r="Z288">
        <f t="shared" si="57"/>
        <v>1.0303782957585019</v>
      </c>
      <c r="AC288">
        <f t="shared" si="58"/>
        <v>0.21610693304082298</v>
      </c>
      <c r="AD288">
        <f t="shared" si="59"/>
        <v>0.21610693304082298</v>
      </c>
    </row>
    <row r="289" spans="3:30">
      <c r="C289">
        <v>88</v>
      </c>
      <c r="D289">
        <v>67.293999999999997</v>
      </c>
      <c r="E289">
        <v>2.7349999999999999</v>
      </c>
      <c r="F289">
        <v>0</v>
      </c>
      <c r="G289">
        <v>72</v>
      </c>
      <c r="I289">
        <v>88</v>
      </c>
      <c r="J289">
        <v>76.257000000000005</v>
      </c>
      <c r="K289">
        <v>0.26</v>
      </c>
      <c r="L289">
        <v>0</v>
      </c>
      <c r="M289">
        <v>6</v>
      </c>
      <c r="O289">
        <f t="shared" si="53"/>
        <v>2.4749999999999996</v>
      </c>
      <c r="P289">
        <f t="shared" si="54"/>
        <v>0.23706896551724135</v>
      </c>
      <c r="R289">
        <v>88</v>
      </c>
      <c r="S289">
        <v>76.257000000000005</v>
      </c>
      <c r="T289">
        <v>11.045999999999999</v>
      </c>
      <c r="U289">
        <v>0</v>
      </c>
      <c r="V289">
        <v>249</v>
      </c>
      <c r="X289">
        <f t="shared" si="55"/>
        <v>10.786</v>
      </c>
      <c r="Y289">
        <f t="shared" si="56"/>
        <v>0.86088275201532438</v>
      </c>
      <c r="Z289">
        <f t="shared" si="57"/>
        <v>0.98284813647320601</v>
      </c>
      <c r="AC289">
        <f t="shared" si="58"/>
        <v>0.23740109155616371</v>
      </c>
      <c r="AD289">
        <f t="shared" si="59"/>
        <v>0.23740109155616371</v>
      </c>
    </row>
    <row r="290" spans="3:30">
      <c r="C290">
        <v>89</v>
      </c>
      <c r="D290">
        <v>67.293999999999997</v>
      </c>
      <c r="E290">
        <v>2.5539999999999998</v>
      </c>
      <c r="F290">
        <v>0</v>
      </c>
      <c r="G290">
        <v>48</v>
      </c>
      <c r="I290">
        <v>89</v>
      </c>
      <c r="J290">
        <v>76.257000000000005</v>
      </c>
      <c r="K290">
        <v>0.25900000000000001</v>
      </c>
      <c r="L290">
        <v>0</v>
      </c>
      <c r="M290">
        <v>6</v>
      </c>
      <c r="O290">
        <f t="shared" si="53"/>
        <v>2.2949999999999999</v>
      </c>
      <c r="P290">
        <f t="shared" si="54"/>
        <v>0.21982758620689655</v>
      </c>
      <c r="R290">
        <v>89</v>
      </c>
      <c r="S290">
        <v>76.257000000000005</v>
      </c>
      <c r="T290">
        <v>10.86</v>
      </c>
      <c r="U290">
        <v>0</v>
      </c>
      <c r="V290">
        <v>131</v>
      </c>
      <c r="X290">
        <f t="shared" si="55"/>
        <v>10.600999999999999</v>
      </c>
      <c r="Y290">
        <f t="shared" si="56"/>
        <v>0.84611700854018668</v>
      </c>
      <c r="Z290">
        <f t="shared" si="57"/>
        <v>1.0209414206206964</v>
      </c>
      <c r="AC290">
        <f t="shared" si="58"/>
        <v>0.22013555762480638</v>
      </c>
      <c r="AD290">
        <f t="shared" si="59"/>
        <v>0.22013555762480638</v>
      </c>
    </row>
    <row r="291" spans="3:30">
      <c r="C291">
        <v>90</v>
      </c>
      <c r="D291">
        <v>67.293999999999997</v>
      </c>
      <c r="E291">
        <v>2.5760000000000001</v>
      </c>
      <c r="F291">
        <v>0</v>
      </c>
      <c r="G291">
        <v>45</v>
      </c>
      <c r="I291">
        <v>90</v>
      </c>
      <c r="J291">
        <v>76.257000000000005</v>
      </c>
      <c r="K291">
        <v>0.27400000000000002</v>
      </c>
      <c r="L291">
        <v>0</v>
      </c>
      <c r="M291">
        <v>5</v>
      </c>
      <c r="O291">
        <f t="shared" si="53"/>
        <v>2.302</v>
      </c>
      <c r="P291">
        <f t="shared" si="54"/>
        <v>0.22049808429118775</v>
      </c>
      <c r="R291">
        <v>90</v>
      </c>
      <c r="S291">
        <v>76.257000000000005</v>
      </c>
      <c r="T291">
        <v>11.097</v>
      </c>
      <c r="U291">
        <v>0</v>
      </c>
      <c r="V291">
        <v>161</v>
      </c>
      <c r="X291">
        <f t="shared" si="55"/>
        <v>10.823</v>
      </c>
      <c r="Y291">
        <f t="shared" si="56"/>
        <v>0.86383590071035199</v>
      </c>
      <c r="Z291">
        <f t="shared" si="57"/>
        <v>0.97468354430379744</v>
      </c>
      <c r="AC291">
        <f t="shared" si="58"/>
        <v>0.2208069950554703</v>
      </c>
      <c r="AD291">
        <f t="shared" si="59"/>
        <v>0.2208069950554703</v>
      </c>
    </row>
    <row r="292" spans="3:30">
      <c r="C292">
        <v>91</v>
      </c>
      <c r="D292">
        <v>67.293999999999997</v>
      </c>
      <c r="E292">
        <v>2.5590000000000002</v>
      </c>
      <c r="F292">
        <v>0</v>
      </c>
      <c r="G292">
        <v>50</v>
      </c>
      <c r="I292">
        <v>91</v>
      </c>
      <c r="J292">
        <v>76.257000000000005</v>
      </c>
      <c r="K292">
        <v>0.28799999999999998</v>
      </c>
      <c r="L292">
        <v>0</v>
      </c>
      <c r="M292">
        <v>6</v>
      </c>
      <c r="O292">
        <f t="shared" si="53"/>
        <v>2.2710000000000004</v>
      </c>
      <c r="P292">
        <f t="shared" si="54"/>
        <v>0.21752873563218394</v>
      </c>
      <c r="R292">
        <v>91</v>
      </c>
      <c r="S292">
        <v>76.257000000000005</v>
      </c>
      <c r="T292">
        <v>10.837</v>
      </c>
      <c r="U292">
        <v>0</v>
      </c>
      <c r="V292">
        <v>162</v>
      </c>
      <c r="X292">
        <f t="shared" si="55"/>
        <v>10.548999999999999</v>
      </c>
      <c r="Y292">
        <f t="shared" si="56"/>
        <v>0.84196663740122912</v>
      </c>
      <c r="Z292">
        <f t="shared" si="57"/>
        <v>1.0118494644042089</v>
      </c>
      <c r="AC292">
        <f t="shared" si="58"/>
        <v>0.21783348643395878</v>
      </c>
      <c r="AD292">
        <f t="shared" si="59"/>
        <v>0.21783348643395878</v>
      </c>
    </row>
    <row r="293" spans="3:30">
      <c r="C293">
        <v>92</v>
      </c>
      <c r="D293">
        <v>67.293999999999997</v>
      </c>
      <c r="E293">
        <v>2.5510000000000002</v>
      </c>
      <c r="F293">
        <v>0</v>
      </c>
      <c r="G293">
        <v>53</v>
      </c>
      <c r="I293">
        <v>92</v>
      </c>
      <c r="J293">
        <v>76.257000000000005</v>
      </c>
      <c r="K293">
        <v>0.29499999999999998</v>
      </c>
      <c r="L293">
        <v>0</v>
      </c>
      <c r="M293">
        <v>13</v>
      </c>
      <c r="O293">
        <f t="shared" si="53"/>
        <v>2.2560000000000002</v>
      </c>
      <c r="P293">
        <f t="shared" si="54"/>
        <v>0.21609195402298853</v>
      </c>
      <c r="R293">
        <v>92</v>
      </c>
      <c r="S293">
        <v>76.257000000000005</v>
      </c>
      <c r="T293">
        <v>10.968999999999999</v>
      </c>
      <c r="U293">
        <v>0</v>
      </c>
      <c r="V293">
        <v>146</v>
      </c>
      <c r="X293">
        <f t="shared" si="55"/>
        <v>10.673999999999999</v>
      </c>
      <c r="Y293">
        <f t="shared" si="56"/>
        <v>0.85194349110064649</v>
      </c>
      <c r="Z293">
        <f t="shared" si="57"/>
        <v>1.0119917556679783</v>
      </c>
      <c r="AC293">
        <f t="shared" si="58"/>
        <v>0.21639469193967897</v>
      </c>
      <c r="AD293">
        <f t="shared" si="59"/>
        <v>0.21639469193967897</v>
      </c>
    </row>
    <row r="294" spans="3:30">
      <c r="C294">
        <v>93</v>
      </c>
      <c r="D294">
        <v>67.293999999999997</v>
      </c>
      <c r="E294">
        <v>2.5640000000000001</v>
      </c>
      <c r="F294">
        <v>0</v>
      </c>
      <c r="G294">
        <v>44</v>
      </c>
      <c r="I294">
        <v>93</v>
      </c>
      <c r="J294">
        <v>76.257000000000005</v>
      </c>
      <c r="K294">
        <v>0.28100000000000003</v>
      </c>
      <c r="L294">
        <v>0</v>
      </c>
      <c r="M294">
        <v>6</v>
      </c>
      <c r="O294">
        <f t="shared" si="53"/>
        <v>2.2829999999999999</v>
      </c>
      <c r="P294">
        <f t="shared" si="54"/>
        <v>0.21867816091954023</v>
      </c>
      <c r="R294">
        <v>93</v>
      </c>
      <c r="S294">
        <v>76.257000000000005</v>
      </c>
      <c r="T294">
        <v>11.083</v>
      </c>
      <c r="U294">
        <v>0</v>
      </c>
      <c r="V294">
        <v>163</v>
      </c>
      <c r="X294">
        <f t="shared" si="55"/>
        <v>10.802</v>
      </c>
      <c r="Y294">
        <f t="shared" si="56"/>
        <v>0.86215978928884984</v>
      </c>
      <c r="Z294">
        <f t="shared" si="57"/>
        <v>0.99629698204036299</v>
      </c>
      <c r="AC294">
        <f t="shared" si="58"/>
        <v>0.21898452202938257</v>
      </c>
      <c r="AD294">
        <f t="shared" si="59"/>
        <v>0.21898452202938257</v>
      </c>
    </row>
    <row r="295" spans="3:30">
      <c r="C295">
        <v>94</v>
      </c>
      <c r="D295">
        <v>67.293999999999997</v>
      </c>
      <c r="E295">
        <v>2.5</v>
      </c>
      <c r="F295">
        <v>0</v>
      </c>
      <c r="G295">
        <v>40</v>
      </c>
      <c r="I295">
        <v>94</v>
      </c>
      <c r="J295">
        <v>76.257000000000005</v>
      </c>
      <c r="K295">
        <v>0.27500000000000002</v>
      </c>
      <c r="L295">
        <v>0</v>
      </c>
      <c r="M295">
        <v>10</v>
      </c>
      <c r="O295">
        <f t="shared" si="53"/>
        <v>2.2250000000000001</v>
      </c>
      <c r="P295">
        <f t="shared" si="54"/>
        <v>0.2131226053639847</v>
      </c>
      <c r="R295">
        <v>94</v>
      </c>
      <c r="S295">
        <v>76.257000000000005</v>
      </c>
      <c r="T295">
        <v>11.037000000000001</v>
      </c>
      <c r="U295">
        <v>0</v>
      </c>
      <c r="V295">
        <v>144</v>
      </c>
      <c r="X295">
        <f t="shared" si="55"/>
        <v>10.762</v>
      </c>
      <c r="Y295">
        <f t="shared" si="56"/>
        <v>0.85896719610503636</v>
      </c>
      <c r="Z295">
        <f t="shared" si="57"/>
        <v>1.0042742984575357</v>
      </c>
      <c r="AC295">
        <f t="shared" si="58"/>
        <v>0.21342118331816742</v>
      </c>
      <c r="AD295">
        <f t="shared" si="59"/>
        <v>0.21342118331816742</v>
      </c>
    </row>
    <row r="296" spans="3:30">
      <c r="C296">
        <v>95</v>
      </c>
      <c r="D296">
        <v>67.293999999999997</v>
      </c>
      <c r="E296">
        <v>2.5329999999999999</v>
      </c>
      <c r="F296">
        <v>0</v>
      </c>
      <c r="G296">
        <v>39</v>
      </c>
      <c r="I296">
        <v>95</v>
      </c>
      <c r="J296">
        <v>76.257000000000005</v>
      </c>
      <c r="K296">
        <v>0.26800000000000002</v>
      </c>
      <c r="L296">
        <v>0</v>
      </c>
      <c r="M296">
        <v>6</v>
      </c>
      <c r="O296">
        <f t="shared" si="53"/>
        <v>2.2649999999999997</v>
      </c>
      <c r="P296">
        <f t="shared" si="54"/>
        <v>0.21695402298850572</v>
      </c>
      <c r="R296">
        <v>95</v>
      </c>
      <c r="S296">
        <v>76.257000000000005</v>
      </c>
      <c r="T296">
        <v>11.076000000000001</v>
      </c>
      <c r="U296">
        <v>0</v>
      </c>
      <c r="V296">
        <v>151</v>
      </c>
      <c r="X296">
        <f t="shared" si="55"/>
        <v>10.808</v>
      </c>
      <c r="Y296">
        <f t="shared" si="56"/>
        <v>0.86263867826642193</v>
      </c>
      <c r="Z296">
        <f t="shared" si="57"/>
        <v>0</v>
      </c>
      <c r="AC296">
        <f t="shared" si="58"/>
        <v>0.2172579686362468</v>
      </c>
      <c r="AD296">
        <f t="shared" si="59"/>
        <v>0.2172579686362468</v>
      </c>
    </row>
  </sheetData>
  <sheetCalcPr fullCalcOnLoad="1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D393"/>
  <sheetViews>
    <sheetView topLeftCell="O378" workbookViewId="0">
      <selection activeCell="AC334" sqref="AC299:AC334"/>
    </sheetView>
  </sheetViews>
  <sheetFormatPr baseColWidth="10" defaultRowHeight="15"/>
  <cols>
    <col min="1" max="1" width="28.6640625" customWidth="1"/>
  </cols>
  <sheetData>
    <row r="1" spans="1:30" s="4" customFormat="1"/>
    <row r="2" spans="1:30">
      <c r="A2" s="1" t="s">
        <v>12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/>
      <c r="I2" s="1" t="s">
        <v>7</v>
      </c>
      <c r="J2" s="1" t="s">
        <v>3</v>
      </c>
      <c r="K2" s="1" t="s">
        <v>4</v>
      </c>
      <c r="L2" s="1" t="s">
        <v>5</v>
      </c>
      <c r="M2" s="1" t="s">
        <v>6</v>
      </c>
      <c r="O2" s="1" t="s">
        <v>8</v>
      </c>
      <c r="P2" s="1" t="s">
        <v>9</v>
      </c>
      <c r="R2" s="1" t="s">
        <v>10</v>
      </c>
      <c r="S2" s="2" t="s">
        <v>3</v>
      </c>
      <c r="T2" s="2" t="s">
        <v>4</v>
      </c>
      <c r="U2" s="2" t="s">
        <v>5</v>
      </c>
      <c r="V2" s="2" t="s">
        <v>6</v>
      </c>
      <c r="W2" s="3"/>
      <c r="X2" s="2" t="s">
        <v>8</v>
      </c>
      <c r="Y2" s="2" t="s">
        <v>9</v>
      </c>
      <c r="Z2" s="2" t="s">
        <v>21</v>
      </c>
      <c r="AA2" s="2" t="s">
        <v>22</v>
      </c>
      <c r="AC2" s="1" t="s">
        <v>20</v>
      </c>
      <c r="AD2" s="1" t="s">
        <v>23</v>
      </c>
    </row>
    <row r="3" spans="1:30">
      <c r="C3">
        <v>1</v>
      </c>
      <c r="D3">
        <v>73.963999999999999</v>
      </c>
      <c r="E3">
        <v>14.122999999999999</v>
      </c>
      <c r="F3">
        <v>0</v>
      </c>
      <c r="G3">
        <v>255</v>
      </c>
      <c r="I3">
        <v>1</v>
      </c>
      <c r="J3">
        <v>93.290999999999997</v>
      </c>
      <c r="K3">
        <v>0.14299999999999999</v>
      </c>
      <c r="L3">
        <v>0</v>
      </c>
      <c r="M3">
        <v>6</v>
      </c>
      <c r="O3">
        <f t="shared" ref="O3:O34" si="0">E3-K3</f>
        <v>13.979999999999999</v>
      </c>
      <c r="P3">
        <f t="shared" ref="P3:P34" si="1">O3/$O$3</f>
        <v>1</v>
      </c>
      <c r="R3">
        <v>1</v>
      </c>
      <c r="S3">
        <v>93.290999999999997</v>
      </c>
      <c r="T3">
        <v>42.335999999999999</v>
      </c>
      <c r="U3">
        <v>2</v>
      </c>
      <c r="V3">
        <v>149</v>
      </c>
      <c r="X3">
        <f t="shared" ref="X3:X34" si="2">T3-K3</f>
        <v>42.192999999999998</v>
      </c>
      <c r="Y3">
        <f t="shared" ref="Y3:Y34" si="3">X3/$X$3</f>
        <v>1</v>
      </c>
      <c r="Z3">
        <f>Y4/Y3</f>
        <v>0.99540208091389559</v>
      </c>
      <c r="AA3">
        <f>AVERAGE(Z3:Z96)</f>
        <v>0.99792872252665044</v>
      </c>
      <c r="AC3">
        <f>P3</f>
        <v>1</v>
      </c>
      <c r="AD3">
        <f>AC3/$AC$3</f>
        <v>1</v>
      </c>
    </row>
    <row r="4" spans="1:30">
      <c r="C4">
        <v>2</v>
      </c>
      <c r="D4">
        <v>73.963999999999999</v>
      </c>
      <c r="E4">
        <v>13.695</v>
      </c>
      <c r="F4">
        <v>0</v>
      </c>
      <c r="G4">
        <v>255</v>
      </c>
      <c r="I4">
        <v>2</v>
      </c>
      <c r="J4">
        <v>93.290999999999997</v>
      </c>
      <c r="K4">
        <v>0.151</v>
      </c>
      <c r="L4">
        <v>0</v>
      </c>
      <c r="M4">
        <v>7</v>
      </c>
      <c r="O4">
        <f t="shared" si="0"/>
        <v>13.544</v>
      </c>
      <c r="P4">
        <f t="shared" si="1"/>
        <v>0.96881258941344794</v>
      </c>
      <c r="R4">
        <v>2</v>
      </c>
      <c r="S4">
        <v>93.290999999999997</v>
      </c>
      <c r="T4">
        <v>42.15</v>
      </c>
      <c r="U4">
        <v>1</v>
      </c>
      <c r="V4">
        <v>135</v>
      </c>
      <c r="X4">
        <f t="shared" si="2"/>
        <v>41.998999999999995</v>
      </c>
      <c r="Y4">
        <f t="shared" si="3"/>
        <v>0.99540208091389559</v>
      </c>
      <c r="Z4">
        <f t="shared" ref="Z4:Z67" si="4">Y5/Y4</f>
        <v>0.98271387413986044</v>
      </c>
      <c r="AC4">
        <f>P4/$AA$3</f>
        <v>0.97082343412314709</v>
      </c>
      <c r="AD4">
        <f>AC4/$AC$3</f>
        <v>0.97082343412314709</v>
      </c>
    </row>
    <row r="5" spans="1:30">
      <c r="C5">
        <v>3</v>
      </c>
      <c r="D5">
        <v>73.963999999999999</v>
      </c>
      <c r="E5">
        <v>13.605</v>
      </c>
      <c r="F5">
        <v>0</v>
      </c>
      <c r="G5">
        <v>255</v>
      </c>
      <c r="I5">
        <v>3</v>
      </c>
      <c r="J5">
        <v>93.290999999999997</v>
      </c>
      <c r="K5">
        <v>0.14000000000000001</v>
      </c>
      <c r="L5">
        <v>0</v>
      </c>
      <c r="M5">
        <v>5</v>
      </c>
      <c r="O5">
        <f t="shared" si="0"/>
        <v>13.465</v>
      </c>
      <c r="P5">
        <f t="shared" si="1"/>
        <v>0.9631616595135909</v>
      </c>
      <c r="R5">
        <v>3</v>
      </c>
      <c r="S5">
        <v>93.290999999999997</v>
      </c>
      <c r="T5">
        <v>41.412999999999997</v>
      </c>
      <c r="U5">
        <v>0</v>
      </c>
      <c r="V5">
        <v>138</v>
      </c>
      <c r="X5">
        <f t="shared" si="2"/>
        <v>41.272999999999996</v>
      </c>
      <c r="Y5">
        <f t="shared" si="3"/>
        <v>0.97819543526177322</v>
      </c>
      <c r="Z5">
        <f t="shared" si="4"/>
        <v>1.0113391321202725</v>
      </c>
      <c r="AC5">
        <f t="shared" ref="AC5:AC68" si="5">P5/$AA$3</f>
        <v>0.96516077528560051</v>
      </c>
      <c r="AD5">
        <f t="shared" ref="AD5:AD68" si="6">AC5/$AC$3</f>
        <v>0.96516077528560051</v>
      </c>
    </row>
    <row r="6" spans="1:30">
      <c r="C6">
        <v>4</v>
      </c>
      <c r="D6">
        <v>73.963999999999999</v>
      </c>
      <c r="E6">
        <v>13.193</v>
      </c>
      <c r="F6">
        <v>0</v>
      </c>
      <c r="G6">
        <v>255</v>
      </c>
      <c r="I6">
        <v>4</v>
      </c>
      <c r="J6">
        <v>93.290999999999997</v>
      </c>
      <c r="K6">
        <v>0.127</v>
      </c>
      <c r="L6">
        <v>0</v>
      </c>
      <c r="M6">
        <v>5</v>
      </c>
      <c r="O6">
        <f t="shared" si="0"/>
        <v>13.065999999999999</v>
      </c>
      <c r="P6">
        <f t="shared" si="1"/>
        <v>0.934620886981402</v>
      </c>
      <c r="R6">
        <v>4</v>
      </c>
      <c r="S6">
        <v>93.290999999999997</v>
      </c>
      <c r="T6">
        <v>41.868000000000002</v>
      </c>
      <c r="U6">
        <v>2</v>
      </c>
      <c r="V6">
        <v>132</v>
      </c>
      <c r="X6">
        <f t="shared" si="2"/>
        <v>41.741</v>
      </c>
      <c r="Y6">
        <f t="shared" si="3"/>
        <v>0.98928732254165386</v>
      </c>
      <c r="Z6">
        <f t="shared" si="4"/>
        <v>0.97970820057018293</v>
      </c>
      <c r="AC6">
        <f t="shared" si="5"/>
        <v>0.93656076419470158</v>
      </c>
      <c r="AD6">
        <f t="shared" si="6"/>
        <v>0.93656076419470158</v>
      </c>
    </row>
    <row r="7" spans="1:30">
      <c r="C7">
        <v>5</v>
      </c>
      <c r="D7">
        <v>73.963999999999999</v>
      </c>
      <c r="E7">
        <v>12.946999999999999</v>
      </c>
      <c r="F7">
        <v>0</v>
      </c>
      <c r="G7">
        <v>255</v>
      </c>
      <c r="I7">
        <v>5</v>
      </c>
      <c r="J7">
        <v>93.290999999999997</v>
      </c>
      <c r="K7">
        <v>0.129</v>
      </c>
      <c r="L7">
        <v>0</v>
      </c>
      <c r="M7">
        <v>4</v>
      </c>
      <c r="O7">
        <f t="shared" si="0"/>
        <v>12.818</v>
      </c>
      <c r="P7">
        <f t="shared" si="1"/>
        <v>0.91688125894134487</v>
      </c>
      <c r="R7">
        <v>5</v>
      </c>
      <c r="S7">
        <v>93.290999999999997</v>
      </c>
      <c r="T7">
        <v>41.023000000000003</v>
      </c>
      <c r="U7">
        <v>3</v>
      </c>
      <c r="V7">
        <v>122</v>
      </c>
      <c r="X7">
        <f t="shared" si="2"/>
        <v>40.894000000000005</v>
      </c>
      <c r="Y7">
        <f t="shared" si="3"/>
        <v>0.96921290261417792</v>
      </c>
      <c r="Z7">
        <f t="shared" si="4"/>
        <v>0.99584291094048005</v>
      </c>
      <c r="AC7">
        <f t="shared" si="5"/>
        <v>0.91878431619835343</v>
      </c>
      <c r="AD7">
        <f t="shared" si="6"/>
        <v>0.91878431619835343</v>
      </c>
    </row>
    <row r="8" spans="1:30">
      <c r="C8">
        <v>6</v>
      </c>
      <c r="D8">
        <v>73.963999999999999</v>
      </c>
      <c r="E8">
        <v>5.9029999999999996</v>
      </c>
      <c r="F8">
        <v>0</v>
      </c>
      <c r="G8">
        <v>95</v>
      </c>
      <c r="I8">
        <v>6</v>
      </c>
      <c r="J8">
        <v>93.290999999999997</v>
      </c>
      <c r="K8">
        <v>0.14899999999999999</v>
      </c>
      <c r="L8">
        <v>0</v>
      </c>
      <c r="M8">
        <v>5</v>
      </c>
      <c r="O8">
        <f t="shared" si="0"/>
        <v>5.7539999999999996</v>
      </c>
      <c r="P8">
        <f t="shared" si="1"/>
        <v>0.41158798283261805</v>
      </c>
      <c r="R8">
        <v>6</v>
      </c>
      <c r="S8">
        <v>93.290999999999997</v>
      </c>
      <c r="T8">
        <v>40.872999999999998</v>
      </c>
      <c r="U8">
        <v>1</v>
      </c>
      <c r="V8">
        <v>138</v>
      </c>
      <c r="X8">
        <f t="shared" si="2"/>
        <v>40.723999999999997</v>
      </c>
      <c r="Y8">
        <f t="shared" si="3"/>
        <v>0.96518379826037493</v>
      </c>
      <c r="Z8">
        <f t="shared" si="4"/>
        <v>0.98529122875945396</v>
      </c>
      <c r="AC8">
        <f t="shared" si="5"/>
        <v>0.41244226520559568</v>
      </c>
      <c r="AD8">
        <f t="shared" si="6"/>
        <v>0.41244226520559568</v>
      </c>
    </row>
    <row r="9" spans="1:30">
      <c r="C9">
        <v>7</v>
      </c>
      <c r="D9">
        <v>73.963999999999999</v>
      </c>
      <c r="E9">
        <v>6.71</v>
      </c>
      <c r="F9">
        <v>0</v>
      </c>
      <c r="G9">
        <v>80</v>
      </c>
      <c r="I9">
        <v>7</v>
      </c>
      <c r="J9">
        <v>93.290999999999997</v>
      </c>
      <c r="K9">
        <v>0.105</v>
      </c>
      <c r="L9">
        <v>0</v>
      </c>
      <c r="M9">
        <v>2</v>
      </c>
      <c r="O9">
        <f t="shared" si="0"/>
        <v>6.6049999999999995</v>
      </c>
      <c r="P9">
        <f t="shared" si="1"/>
        <v>0.47246065808297572</v>
      </c>
      <c r="R9">
        <v>7</v>
      </c>
      <c r="S9">
        <v>93.290999999999997</v>
      </c>
      <c r="T9">
        <v>40.229999999999997</v>
      </c>
      <c r="U9">
        <v>0</v>
      </c>
      <c r="V9">
        <v>151</v>
      </c>
      <c r="X9">
        <f t="shared" si="2"/>
        <v>40.125</v>
      </c>
      <c r="Y9">
        <f t="shared" si="3"/>
        <v>0.95098713056668172</v>
      </c>
      <c r="Z9">
        <f t="shared" si="4"/>
        <v>0.99700934579439238</v>
      </c>
      <c r="AC9">
        <f t="shared" si="5"/>
        <v>0.47344128635435512</v>
      </c>
      <c r="AD9">
        <f t="shared" si="6"/>
        <v>0.47344128635435512</v>
      </c>
    </row>
    <row r="10" spans="1:30">
      <c r="C10">
        <v>8</v>
      </c>
      <c r="D10">
        <v>73.963999999999999</v>
      </c>
      <c r="E10">
        <v>7.218</v>
      </c>
      <c r="F10">
        <v>0</v>
      </c>
      <c r="G10">
        <v>90</v>
      </c>
      <c r="I10">
        <v>8</v>
      </c>
      <c r="J10">
        <v>93.290999999999997</v>
      </c>
      <c r="K10">
        <v>0.124</v>
      </c>
      <c r="L10">
        <v>0</v>
      </c>
      <c r="M10">
        <v>3</v>
      </c>
      <c r="O10">
        <f t="shared" si="0"/>
        <v>7.0940000000000003</v>
      </c>
      <c r="P10">
        <f t="shared" si="1"/>
        <v>0.50743919885550792</v>
      </c>
      <c r="R10">
        <v>8</v>
      </c>
      <c r="S10">
        <v>93.290999999999997</v>
      </c>
      <c r="T10">
        <v>40.128999999999998</v>
      </c>
      <c r="U10">
        <v>1</v>
      </c>
      <c r="V10">
        <v>141</v>
      </c>
      <c r="X10">
        <f t="shared" si="2"/>
        <v>40.004999999999995</v>
      </c>
      <c r="Y10">
        <f t="shared" si="3"/>
        <v>0.94814305690517375</v>
      </c>
      <c r="Z10">
        <f t="shared" si="4"/>
        <v>0.98232720909886273</v>
      </c>
      <c r="AC10">
        <f t="shared" si="5"/>
        <v>0.50849242776650949</v>
      </c>
      <c r="AD10">
        <f t="shared" si="6"/>
        <v>0.50849242776650949</v>
      </c>
    </row>
    <row r="11" spans="1:30">
      <c r="C11">
        <v>9</v>
      </c>
      <c r="D11">
        <v>73.963999999999999</v>
      </c>
      <c r="E11">
        <v>7.5170000000000003</v>
      </c>
      <c r="F11">
        <v>0</v>
      </c>
      <c r="G11">
        <v>93</v>
      </c>
      <c r="I11">
        <v>9</v>
      </c>
      <c r="J11">
        <v>93.290999999999997</v>
      </c>
      <c r="K11">
        <v>0.122</v>
      </c>
      <c r="L11">
        <v>0</v>
      </c>
      <c r="M11">
        <v>3</v>
      </c>
      <c r="O11">
        <f t="shared" si="0"/>
        <v>7.3950000000000005</v>
      </c>
      <c r="P11">
        <f t="shared" si="1"/>
        <v>0.52896995708154515</v>
      </c>
      <c r="R11">
        <v>9</v>
      </c>
      <c r="S11">
        <v>93.290999999999997</v>
      </c>
      <c r="T11">
        <v>39.42</v>
      </c>
      <c r="U11">
        <v>1</v>
      </c>
      <c r="V11">
        <v>119</v>
      </c>
      <c r="X11">
        <f t="shared" si="2"/>
        <v>39.298000000000002</v>
      </c>
      <c r="Y11">
        <f t="shared" si="3"/>
        <v>0.93138672291612357</v>
      </c>
      <c r="Z11">
        <f t="shared" si="4"/>
        <v>0.98867626851239254</v>
      </c>
      <c r="AC11">
        <f t="shared" si="5"/>
        <v>0.53006787472981931</v>
      </c>
      <c r="AD11">
        <f t="shared" si="6"/>
        <v>0.53006787472981931</v>
      </c>
    </row>
    <row r="12" spans="1:30">
      <c r="C12">
        <v>10</v>
      </c>
      <c r="D12">
        <v>73.963999999999999</v>
      </c>
      <c r="E12">
        <v>7.7309999999999999</v>
      </c>
      <c r="F12">
        <v>0</v>
      </c>
      <c r="G12">
        <v>86</v>
      </c>
      <c r="I12">
        <v>10</v>
      </c>
      <c r="J12">
        <v>93.290999999999997</v>
      </c>
      <c r="K12">
        <v>0.13800000000000001</v>
      </c>
      <c r="L12">
        <v>0</v>
      </c>
      <c r="M12">
        <v>3</v>
      </c>
      <c r="O12">
        <f t="shared" si="0"/>
        <v>7.593</v>
      </c>
      <c r="P12">
        <f t="shared" si="1"/>
        <v>0.54313304721030053</v>
      </c>
      <c r="R12">
        <v>10</v>
      </c>
      <c r="S12">
        <v>93.290999999999997</v>
      </c>
      <c r="T12">
        <v>38.991</v>
      </c>
      <c r="U12">
        <v>1</v>
      </c>
      <c r="V12">
        <v>132</v>
      </c>
      <c r="X12">
        <f t="shared" si="2"/>
        <v>38.853000000000002</v>
      </c>
      <c r="Y12">
        <f t="shared" si="3"/>
        <v>0.92083994975469874</v>
      </c>
      <c r="Z12">
        <f t="shared" si="4"/>
        <v>0.99778652871078177</v>
      </c>
      <c r="AC12">
        <f t="shared" si="5"/>
        <v>0.54426036143658119</v>
      </c>
      <c r="AD12">
        <f t="shared" si="6"/>
        <v>0.54426036143658119</v>
      </c>
    </row>
    <row r="13" spans="1:30">
      <c r="C13">
        <v>11</v>
      </c>
      <c r="D13">
        <v>73.963999999999999</v>
      </c>
      <c r="E13">
        <v>8.0329999999999995</v>
      </c>
      <c r="F13">
        <v>0</v>
      </c>
      <c r="G13">
        <v>81</v>
      </c>
      <c r="I13">
        <v>11</v>
      </c>
      <c r="J13">
        <v>93.290999999999997</v>
      </c>
      <c r="K13">
        <v>0.11700000000000001</v>
      </c>
      <c r="L13">
        <v>0</v>
      </c>
      <c r="M13">
        <v>4</v>
      </c>
      <c r="O13">
        <f t="shared" si="0"/>
        <v>7.9159999999999995</v>
      </c>
      <c r="P13">
        <f t="shared" si="1"/>
        <v>0.56623748211731051</v>
      </c>
      <c r="R13">
        <v>11</v>
      </c>
      <c r="S13">
        <v>93.290999999999997</v>
      </c>
      <c r="T13">
        <v>38.884</v>
      </c>
      <c r="U13">
        <v>0</v>
      </c>
      <c r="V13">
        <v>113</v>
      </c>
      <c r="X13">
        <f t="shared" si="2"/>
        <v>38.767000000000003</v>
      </c>
      <c r="Y13">
        <f t="shared" si="3"/>
        <v>0.91880169696395153</v>
      </c>
      <c r="Z13">
        <f t="shared" si="4"/>
        <v>0.98828900869296044</v>
      </c>
      <c r="AC13">
        <f t="shared" si="5"/>
        <v>0.56741275136730895</v>
      </c>
      <c r="AD13">
        <f t="shared" si="6"/>
        <v>0.56741275136730895</v>
      </c>
    </row>
    <row r="14" spans="1:30">
      <c r="C14">
        <v>12</v>
      </c>
      <c r="D14">
        <v>73.963999999999999</v>
      </c>
      <c r="E14">
        <v>8.0640000000000001</v>
      </c>
      <c r="F14">
        <v>0</v>
      </c>
      <c r="G14">
        <v>71</v>
      </c>
      <c r="I14">
        <v>12</v>
      </c>
      <c r="J14">
        <v>93.290999999999997</v>
      </c>
      <c r="K14">
        <v>0.125</v>
      </c>
      <c r="L14">
        <v>0</v>
      </c>
      <c r="M14">
        <v>3</v>
      </c>
      <c r="O14">
        <f t="shared" si="0"/>
        <v>7.9390000000000001</v>
      </c>
      <c r="P14">
        <f t="shared" si="1"/>
        <v>0.56788268955650933</v>
      </c>
      <c r="R14">
        <v>12</v>
      </c>
      <c r="S14">
        <v>93.290999999999997</v>
      </c>
      <c r="T14">
        <v>38.438000000000002</v>
      </c>
      <c r="U14">
        <v>0</v>
      </c>
      <c r="V14">
        <v>132</v>
      </c>
      <c r="X14">
        <f t="shared" si="2"/>
        <v>38.313000000000002</v>
      </c>
      <c r="Y14">
        <f t="shared" si="3"/>
        <v>0.90804161827791352</v>
      </c>
      <c r="Z14">
        <f t="shared" si="4"/>
        <v>0.98684519614752153</v>
      </c>
      <c r="AC14">
        <f t="shared" si="5"/>
        <v>0.56906137356051856</v>
      </c>
      <c r="AD14">
        <f t="shared" si="6"/>
        <v>0.56906137356051856</v>
      </c>
    </row>
    <row r="15" spans="1:30">
      <c r="C15">
        <v>13</v>
      </c>
      <c r="D15">
        <v>73.963999999999999</v>
      </c>
      <c r="E15">
        <v>8.2690000000000001</v>
      </c>
      <c r="F15">
        <v>0</v>
      </c>
      <c r="G15">
        <v>71</v>
      </c>
      <c r="I15">
        <v>13</v>
      </c>
      <c r="J15">
        <v>93.290999999999997</v>
      </c>
      <c r="K15">
        <v>0.14000000000000001</v>
      </c>
      <c r="L15">
        <v>0</v>
      </c>
      <c r="M15">
        <v>3</v>
      </c>
      <c r="O15">
        <f t="shared" si="0"/>
        <v>8.1289999999999996</v>
      </c>
      <c r="P15">
        <f t="shared" si="1"/>
        <v>0.58147353361945642</v>
      </c>
      <c r="R15">
        <v>13</v>
      </c>
      <c r="S15">
        <v>93.290999999999997</v>
      </c>
      <c r="T15">
        <v>37.948999999999998</v>
      </c>
      <c r="U15">
        <v>2</v>
      </c>
      <c r="V15">
        <v>130</v>
      </c>
      <c r="X15">
        <f t="shared" si="2"/>
        <v>37.808999999999997</v>
      </c>
      <c r="Y15">
        <f t="shared" si="3"/>
        <v>0.89609650889958048</v>
      </c>
      <c r="Z15">
        <f t="shared" si="4"/>
        <v>1.0014282313734826</v>
      </c>
      <c r="AC15">
        <f t="shared" si="5"/>
        <v>0.58268042646094664</v>
      </c>
      <c r="AD15">
        <f t="shared" si="6"/>
        <v>0.58268042646094664</v>
      </c>
    </row>
    <row r="16" spans="1:30">
      <c r="C16">
        <v>14</v>
      </c>
      <c r="D16">
        <v>73.963999999999999</v>
      </c>
      <c r="E16">
        <v>8.4450000000000003</v>
      </c>
      <c r="F16">
        <v>0</v>
      </c>
      <c r="G16">
        <v>72</v>
      </c>
      <c r="I16">
        <v>14</v>
      </c>
      <c r="J16">
        <v>93.290999999999997</v>
      </c>
      <c r="K16">
        <v>0.13200000000000001</v>
      </c>
      <c r="L16">
        <v>0</v>
      </c>
      <c r="M16">
        <v>4</v>
      </c>
      <c r="O16">
        <f t="shared" si="0"/>
        <v>8.3130000000000006</v>
      </c>
      <c r="P16">
        <f t="shared" si="1"/>
        <v>0.59463519313304736</v>
      </c>
      <c r="R16">
        <v>14</v>
      </c>
      <c r="S16">
        <v>93.290999999999997</v>
      </c>
      <c r="T16">
        <v>37.994999999999997</v>
      </c>
      <c r="U16">
        <v>1</v>
      </c>
      <c r="V16">
        <v>108</v>
      </c>
      <c r="X16">
        <f t="shared" si="2"/>
        <v>37.863</v>
      </c>
      <c r="Y16">
        <f t="shared" si="3"/>
        <v>0.89737634204725902</v>
      </c>
      <c r="Z16">
        <f t="shared" si="4"/>
        <v>0.99574782769458303</v>
      </c>
      <c r="AC16">
        <f t="shared" si="5"/>
        <v>0.59586940400662447</v>
      </c>
      <c r="AD16">
        <f t="shared" si="6"/>
        <v>0.59586940400662447</v>
      </c>
    </row>
    <row r="17" spans="3:30">
      <c r="C17">
        <v>15</v>
      </c>
      <c r="D17">
        <v>73.963999999999999</v>
      </c>
      <c r="E17">
        <v>8.3680000000000003</v>
      </c>
      <c r="F17">
        <v>0</v>
      </c>
      <c r="G17">
        <v>61</v>
      </c>
      <c r="I17">
        <v>15</v>
      </c>
      <c r="J17">
        <v>93.290999999999997</v>
      </c>
      <c r="K17">
        <v>0.121</v>
      </c>
      <c r="L17">
        <v>0</v>
      </c>
      <c r="M17">
        <v>4</v>
      </c>
      <c r="O17">
        <f t="shared" si="0"/>
        <v>8.2469999999999999</v>
      </c>
      <c r="P17">
        <f t="shared" si="1"/>
        <v>0.58991416309012878</v>
      </c>
      <c r="R17">
        <v>15</v>
      </c>
      <c r="S17">
        <v>93.290999999999997</v>
      </c>
      <c r="T17">
        <v>37.823</v>
      </c>
      <c r="U17">
        <v>1</v>
      </c>
      <c r="V17">
        <v>108</v>
      </c>
      <c r="X17">
        <f t="shared" si="2"/>
        <v>37.701999999999998</v>
      </c>
      <c r="Y17">
        <f t="shared" si="3"/>
        <v>0.89356054321806933</v>
      </c>
      <c r="Z17">
        <f t="shared" si="4"/>
        <v>1.0024136650575568</v>
      </c>
      <c r="AC17">
        <f t="shared" si="5"/>
        <v>0.5911385751043704</v>
      </c>
      <c r="AD17">
        <f t="shared" si="6"/>
        <v>0.5911385751043704</v>
      </c>
    </row>
    <row r="18" spans="3:30">
      <c r="C18">
        <v>16</v>
      </c>
      <c r="D18">
        <v>73.963999999999999</v>
      </c>
      <c r="E18">
        <v>8.3670000000000009</v>
      </c>
      <c r="F18">
        <v>0</v>
      </c>
      <c r="G18">
        <v>85</v>
      </c>
      <c r="I18">
        <v>16</v>
      </c>
      <c r="J18">
        <v>93.290999999999997</v>
      </c>
      <c r="K18">
        <v>0.124</v>
      </c>
      <c r="L18">
        <v>0</v>
      </c>
      <c r="M18">
        <v>7</v>
      </c>
      <c r="O18">
        <f t="shared" si="0"/>
        <v>8.2430000000000003</v>
      </c>
      <c r="P18">
        <f t="shared" si="1"/>
        <v>0.58962804005722469</v>
      </c>
      <c r="R18">
        <v>16</v>
      </c>
      <c r="S18">
        <v>93.290999999999997</v>
      </c>
      <c r="T18">
        <v>37.917000000000002</v>
      </c>
      <c r="U18">
        <v>0</v>
      </c>
      <c r="V18">
        <v>125</v>
      </c>
      <c r="X18">
        <f t="shared" si="2"/>
        <v>37.792999999999999</v>
      </c>
      <c r="Y18">
        <f t="shared" si="3"/>
        <v>0.8957172990780462</v>
      </c>
      <c r="Z18">
        <f t="shared" si="4"/>
        <v>0.98915143015902418</v>
      </c>
      <c r="AC18">
        <f t="shared" si="5"/>
        <v>0.59085185820120356</v>
      </c>
      <c r="AD18">
        <f t="shared" si="6"/>
        <v>0.59085185820120356</v>
      </c>
    </row>
    <row r="19" spans="3:30">
      <c r="C19">
        <v>17</v>
      </c>
      <c r="D19">
        <v>73.963999999999999</v>
      </c>
      <c r="E19">
        <v>8.7100000000000009</v>
      </c>
      <c r="F19">
        <v>0</v>
      </c>
      <c r="G19">
        <v>94</v>
      </c>
      <c r="I19">
        <v>17</v>
      </c>
      <c r="J19">
        <v>93.290999999999997</v>
      </c>
      <c r="K19">
        <v>0.126</v>
      </c>
      <c r="L19">
        <v>0</v>
      </c>
      <c r="M19">
        <v>6</v>
      </c>
      <c r="O19">
        <f t="shared" si="0"/>
        <v>8.5840000000000014</v>
      </c>
      <c r="P19">
        <f t="shared" si="1"/>
        <v>0.61402002861230343</v>
      </c>
      <c r="R19">
        <v>17</v>
      </c>
      <c r="S19">
        <v>93.290999999999997</v>
      </c>
      <c r="T19">
        <v>37.509</v>
      </c>
      <c r="U19">
        <v>0</v>
      </c>
      <c r="V19">
        <v>136</v>
      </c>
      <c r="X19">
        <f t="shared" si="2"/>
        <v>37.383000000000003</v>
      </c>
      <c r="Y19">
        <f t="shared" si="3"/>
        <v>0.88600004740122784</v>
      </c>
      <c r="Z19">
        <f t="shared" si="4"/>
        <v>0.99558622903458771</v>
      </c>
      <c r="AC19">
        <f t="shared" si="5"/>
        <v>0.61529447419618244</v>
      </c>
      <c r="AD19">
        <f t="shared" si="6"/>
        <v>0.61529447419618244</v>
      </c>
    </row>
    <row r="20" spans="3:30">
      <c r="C20">
        <v>18</v>
      </c>
      <c r="D20">
        <v>73.963999999999999</v>
      </c>
      <c r="E20">
        <v>8.8109999999999999</v>
      </c>
      <c r="F20">
        <v>0</v>
      </c>
      <c r="G20">
        <v>72</v>
      </c>
      <c r="I20">
        <v>18</v>
      </c>
      <c r="J20">
        <v>93.290999999999997</v>
      </c>
      <c r="K20">
        <v>0.13</v>
      </c>
      <c r="L20">
        <v>0</v>
      </c>
      <c r="M20">
        <v>5</v>
      </c>
      <c r="O20">
        <f t="shared" si="0"/>
        <v>8.6809999999999992</v>
      </c>
      <c r="P20">
        <f t="shared" si="1"/>
        <v>0.6209585121602289</v>
      </c>
      <c r="R20">
        <v>18</v>
      </c>
      <c r="S20">
        <v>93.290999999999997</v>
      </c>
      <c r="T20">
        <v>37.347999999999999</v>
      </c>
      <c r="U20">
        <v>0</v>
      </c>
      <c r="V20">
        <v>142</v>
      </c>
      <c r="X20">
        <f t="shared" si="2"/>
        <v>37.217999999999996</v>
      </c>
      <c r="Y20">
        <f t="shared" si="3"/>
        <v>0.88208944611665441</v>
      </c>
      <c r="Z20">
        <f t="shared" si="4"/>
        <v>0.99685635982589083</v>
      </c>
      <c r="AC20">
        <f t="shared" si="5"/>
        <v>0.62224735909797979</v>
      </c>
      <c r="AD20">
        <f t="shared" si="6"/>
        <v>0.62224735909797979</v>
      </c>
    </row>
    <row r="21" spans="3:30">
      <c r="C21">
        <v>19</v>
      </c>
      <c r="D21">
        <v>73.963999999999999</v>
      </c>
      <c r="E21">
        <v>8.6660000000000004</v>
      </c>
      <c r="F21">
        <v>0</v>
      </c>
      <c r="G21">
        <v>89</v>
      </c>
      <c r="I21">
        <v>19</v>
      </c>
      <c r="J21">
        <v>93.290999999999997</v>
      </c>
      <c r="K21">
        <v>0.13300000000000001</v>
      </c>
      <c r="L21">
        <v>0</v>
      </c>
      <c r="M21">
        <v>5</v>
      </c>
      <c r="O21">
        <f t="shared" si="0"/>
        <v>8.5330000000000013</v>
      </c>
      <c r="P21">
        <f t="shared" si="1"/>
        <v>0.61037195994277549</v>
      </c>
      <c r="R21">
        <v>19</v>
      </c>
      <c r="S21">
        <v>93.290999999999997</v>
      </c>
      <c r="T21">
        <v>37.234000000000002</v>
      </c>
      <c r="U21">
        <v>0</v>
      </c>
      <c r="V21">
        <v>140</v>
      </c>
      <c r="X21">
        <f t="shared" si="2"/>
        <v>37.100999999999999</v>
      </c>
      <c r="Y21">
        <f t="shared" si="3"/>
        <v>0.87931647429668436</v>
      </c>
      <c r="Z21">
        <f t="shared" si="4"/>
        <v>0.99107840759009203</v>
      </c>
      <c r="AC21">
        <f t="shared" si="5"/>
        <v>0.61163883368080429</v>
      </c>
      <c r="AD21">
        <f t="shared" si="6"/>
        <v>0.61163883368080429</v>
      </c>
    </row>
    <row r="22" spans="3:30">
      <c r="C22">
        <v>20</v>
      </c>
      <c r="D22">
        <v>73.963999999999999</v>
      </c>
      <c r="E22">
        <v>9.109</v>
      </c>
      <c r="F22">
        <v>0</v>
      </c>
      <c r="G22">
        <v>77</v>
      </c>
      <c r="I22">
        <v>20</v>
      </c>
      <c r="J22">
        <v>93.290999999999997</v>
      </c>
      <c r="K22">
        <v>0.129</v>
      </c>
      <c r="L22">
        <v>0</v>
      </c>
      <c r="M22">
        <v>3</v>
      </c>
      <c r="O22">
        <f t="shared" si="0"/>
        <v>8.98</v>
      </c>
      <c r="P22">
        <f t="shared" si="1"/>
        <v>0.64234620886981408</v>
      </c>
      <c r="R22">
        <v>20</v>
      </c>
      <c r="S22">
        <v>93.290999999999997</v>
      </c>
      <c r="T22">
        <v>36.899000000000001</v>
      </c>
      <c r="U22">
        <v>0</v>
      </c>
      <c r="V22">
        <v>113</v>
      </c>
      <c r="X22">
        <f t="shared" si="2"/>
        <v>36.770000000000003</v>
      </c>
      <c r="Y22">
        <f t="shared" si="3"/>
        <v>0.871471571113692</v>
      </c>
      <c r="Z22">
        <f t="shared" si="4"/>
        <v>0.99864019581180297</v>
      </c>
      <c r="AC22">
        <f t="shared" si="5"/>
        <v>0.64367944760970619</v>
      </c>
      <c r="AD22">
        <f t="shared" si="6"/>
        <v>0.64367944760970619</v>
      </c>
    </row>
    <row r="23" spans="3:30">
      <c r="C23">
        <v>21</v>
      </c>
      <c r="D23">
        <v>73.963999999999999</v>
      </c>
      <c r="E23">
        <v>9.048</v>
      </c>
      <c r="F23">
        <v>0</v>
      </c>
      <c r="G23">
        <v>85</v>
      </c>
      <c r="I23">
        <v>21</v>
      </c>
      <c r="J23">
        <v>93.290999999999997</v>
      </c>
      <c r="K23">
        <v>0.14799999999999999</v>
      </c>
      <c r="L23">
        <v>0</v>
      </c>
      <c r="M23">
        <v>3</v>
      </c>
      <c r="O23">
        <f t="shared" si="0"/>
        <v>8.9</v>
      </c>
      <c r="P23">
        <f t="shared" si="1"/>
        <v>0.63662374821173118</v>
      </c>
      <c r="R23">
        <v>21</v>
      </c>
      <c r="S23">
        <v>93.290999999999997</v>
      </c>
      <c r="T23">
        <v>36.868000000000002</v>
      </c>
      <c r="U23">
        <v>0</v>
      </c>
      <c r="V23">
        <v>156</v>
      </c>
      <c r="X23">
        <f t="shared" si="2"/>
        <v>36.72</v>
      </c>
      <c r="Y23">
        <f t="shared" si="3"/>
        <v>0.87028654042139697</v>
      </c>
      <c r="Z23">
        <f t="shared" si="4"/>
        <v>1.006781045751634</v>
      </c>
      <c r="AC23">
        <f t="shared" si="5"/>
        <v>0.63794510954636807</v>
      </c>
      <c r="AD23">
        <f t="shared" si="6"/>
        <v>0.63794510954636807</v>
      </c>
    </row>
    <row r="24" spans="3:30">
      <c r="C24">
        <v>22</v>
      </c>
      <c r="D24">
        <v>73.963999999999999</v>
      </c>
      <c r="E24">
        <v>9.2439999999999998</v>
      </c>
      <c r="F24">
        <v>0</v>
      </c>
      <c r="G24">
        <v>67</v>
      </c>
      <c r="I24">
        <v>22</v>
      </c>
      <c r="J24">
        <v>93.290999999999997</v>
      </c>
      <c r="K24">
        <v>0.13700000000000001</v>
      </c>
      <c r="L24">
        <v>0</v>
      </c>
      <c r="M24">
        <v>4</v>
      </c>
      <c r="O24">
        <f t="shared" si="0"/>
        <v>9.1069999999999993</v>
      </c>
      <c r="P24">
        <f t="shared" si="1"/>
        <v>0.65143061516452072</v>
      </c>
      <c r="R24">
        <v>22</v>
      </c>
      <c r="S24">
        <v>93.290999999999997</v>
      </c>
      <c r="T24">
        <v>37.106000000000002</v>
      </c>
      <c r="U24">
        <v>0</v>
      </c>
      <c r="V24">
        <v>135</v>
      </c>
      <c r="X24">
        <f t="shared" si="2"/>
        <v>36.969000000000001</v>
      </c>
      <c r="Y24">
        <f t="shared" si="3"/>
        <v>0.87618799326902574</v>
      </c>
      <c r="Z24">
        <f t="shared" si="4"/>
        <v>0.99540155265222208</v>
      </c>
      <c r="AC24">
        <f t="shared" si="5"/>
        <v>0.65278270928525539</v>
      </c>
      <c r="AD24">
        <f t="shared" si="6"/>
        <v>0.65278270928525539</v>
      </c>
    </row>
    <row r="25" spans="3:30">
      <c r="C25">
        <v>23</v>
      </c>
      <c r="D25">
        <v>73.963999999999999</v>
      </c>
      <c r="E25">
        <v>9.5399999999999991</v>
      </c>
      <c r="F25">
        <v>0</v>
      </c>
      <c r="G25">
        <v>72</v>
      </c>
      <c r="I25">
        <v>23</v>
      </c>
      <c r="J25">
        <v>93.290999999999997</v>
      </c>
      <c r="K25">
        <v>0.123</v>
      </c>
      <c r="L25">
        <v>0</v>
      </c>
      <c r="M25">
        <v>3</v>
      </c>
      <c r="O25">
        <f t="shared" si="0"/>
        <v>9.4169999999999998</v>
      </c>
      <c r="P25">
        <f t="shared" si="1"/>
        <v>0.67360515021459233</v>
      </c>
      <c r="R25">
        <v>23</v>
      </c>
      <c r="S25">
        <v>93.290999999999997</v>
      </c>
      <c r="T25">
        <v>36.921999999999997</v>
      </c>
      <c r="U25">
        <v>0</v>
      </c>
      <c r="V25">
        <v>140</v>
      </c>
      <c r="X25">
        <f t="shared" si="2"/>
        <v>36.798999999999999</v>
      </c>
      <c r="Y25">
        <f t="shared" si="3"/>
        <v>0.87215888891522297</v>
      </c>
      <c r="Z25">
        <f t="shared" si="4"/>
        <v>0.99241827223565859</v>
      </c>
      <c r="AC25">
        <f t="shared" si="5"/>
        <v>0.67500326928069077</v>
      </c>
      <c r="AD25">
        <f t="shared" si="6"/>
        <v>0.67500326928069077</v>
      </c>
    </row>
    <row r="26" spans="3:30">
      <c r="C26">
        <v>24</v>
      </c>
      <c r="D26">
        <v>73.963999999999999</v>
      </c>
      <c r="E26">
        <v>9.7219999999999995</v>
      </c>
      <c r="F26">
        <v>0</v>
      </c>
      <c r="G26">
        <v>76</v>
      </c>
      <c r="I26">
        <v>24</v>
      </c>
      <c r="J26">
        <v>93.290999999999997</v>
      </c>
      <c r="K26">
        <v>0.108</v>
      </c>
      <c r="L26">
        <v>0</v>
      </c>
      <c r="M26">
        <v>2</v>
      </c>
      <c r="O26">
        <f t="shared" si="0"/>
        <v>9.613999999999999</v>
      </c>
      <c r="P26">
        <f t="shared" si="1"/>
        <v>0.68769670958512163</v>
      </c>
      <c r="R26">
        <v>24</v>
      </c>
      <c r="S26">
        <v>93.290999999999997</v>
      </c>
      <c r="T26">
        <v>36.628</v>
      </c>
      <c r="U26">
        <v>1</v>
      </c>
      <c r="V26">
        <v>116</v>
      </c>
      <c r="X26">
        <f t="shared" si="2"/>
        <v>36.520000000000003</v>
      </c>
      <c r="Y26">
        <f t="shared" si="3"/>
        <v>0.86554641765221729</v>
      </c>
      <c r="Z26">
        <f t="shared" si="4"/>
        <v>0.99592004381160992</v>
      </c>
      <c r="AC26">
        <f t="shared" si="5"/>
        <v>0.68912407676166088</v>
      </c>
      <c r="AD26">
        <f t="shared" si="6"/>
        <v>0.68912407676166088</v>
      </c>
    </row>
    <row r="27" spans="3:30">
      <c r="C27">
        <v>25</v>
      </c>
      <c r="D27">
        <v>73.963999999999999</v>
      </c>
      <c r="E27">
        <v>9.6240000000000006</v>
      </c>
      <c r="F27">
        <v>0</v>
      </c>
      <c r="G27">
        <v>79</v>
      </c>
      <c r="I27">
        <v>25</v>
      </c>
      <c r="J27">
        <v>93.290999999999997</v>
      </c>
      <c r="K27">
        <v>0.13600000000000001</v>
      </c>
      <c r="L27">
        <v>0</v>
      </c>
      <c r="M27">
        <v>4</v>
      </c>
      <c r="O27">
        <f t="shared" si="0"/>
        <v>9.4880000000000013</v>
      </c>
      <c r="P27">
        <f t="shared" si="1"/>
        <v>0.67868383404864108</v>
      </c>
      <c r="R27">
        <v>25</v>
      </c>
      <c r="S27">
        <v>93.290999999999997</v>
      </c>
      <c r="T27">
        <v>36.506999999999998</v>
      </c>
      <c r="U27">
        <v>0</v>
      </c>
      <c r="V27">
        <v>122</v>
      </c>
      <c r="X27">
        <f t="shared" si="2"/>
        <v>36.370999999999995</v>
      </c>
      <c r="Y27">
        <f t="shared" si="3"/>
        <v>0.86201502618917825</v>
      </c>
      <c r="Z27">
        <f t="shared" si="4"/>
        <v>1.0003849220532843</v>
      </c>
      <c r="AC27">
        <f t="shared" si="5"/>
        <v>0.68009249431190344</v>
      </c>
      <c r="AD27">
        <f t="shared" si="6"/>
        <v>0.68009249431190344</v>
      </c>
    </row>
    <row r="28" spans="3:30">
      <c r="C28">
        <v>26</v>
      </c>
      <c r="D28">
        <v>73.963999999999999</v>
      </c>
      <c r="E28">
        <v>9.843</v>
      </c>
      <c r="F28">
        <v>0</v>
      </c>
      <c r="G28">
        <v>74</v>
      </c>
      <c r="I28">
        <v>26</v>
      </c>
      <c r="J28">
        <v>93.290999999999997</v>
      </c>
      <c r="K28">
        <v>0.13900000000000001</v>
      </c>
      <c r="L28">
        <v>0</v>
      </c>
      <c r="M28">
        <v>4</v>
      </c>
      <c r="O28">
        <f t="shared" si="0"/>
        <v>9.7040000000000006</v>
      </c>
      <c r="P28">
        <f t="shared" si="1"/>
        <v>0.69413447782546511</v>
      </c>
      <c r="R28">
        <v>26</v>
      </c>
      <c r="S28">
        <v>93.290999999999997</v>
      </c>
      <c r="T28">
        <v>36.524000000000001</v>
      </c>
      <c r="U28">
        <v>0</v>
      </c>
      <c r="V28">
        <v>139</v>
      </c>
      <c r="X28">
        <f t="shared" si="2"/>
        <v>36.384999999999998</v>
      </c>
      <c r="Y28">
        <f t="shared" si="3"/>
        <v>0.86234683478302088</v>
      </c>
      <c r="Z28">
        <f t="shared" si="4"/>
        <v>1.005634189913426</v>
      </c>
      <c r="AC28">
        <f t="shared" si="5"/>
        <v>0.69557520708291642</v>
      </c>
      <c r="AD28">
        <f t="shared" si="6"/>
        <v>0.69557520708291642</v>
      </c>
    </row>
    <row r="29" spans="3:30">
      <c r="C29">
        <v>27</v>
      </c>
      <c r="D29">
        <v>73.963999999999999</v>
      </c>
      <c r="E29">
        <v>9.7439999999999998</v>
      </c>
      <c r="F29">
        <v>0</v>
      </c>
      <c r="G29">
        <v>79</v>
      </c>
      <c r="I29">
        <v>27</v>
      </c>
      <c r="J29">
        <v>93.290999999999997</v>
      </c>
      <c r="K29">
        <v>0.14699999999999999</v>
      </c>
      <c r="L29">
        <v>0</v>
      </c>
      <c r="M29">
        <v>4</v>
      </c>
      <c r="O29">
        <f t="shared" si="0"/>
        <v>9.5969999999999995</v>
      </c>
      <c r="P29">
        <f t="shared" si="1"/>
        <v>0.68648068669527895</v>
      </c>
      <c r="R29">
        <v>27</v>
      </c>
      <c r="S29">
        <v>93.290999999999997</v>
      </c>
      <c r="T29">
        <v>36.737000000000002</v>
      </c>
      <c r="U29">
        <v>0</v>
      </c>
      <c r="V29">
        <v>125</v>
      </c>
      <c r="X29">
        <f t="shared" si="2"/>
        <v>36.590000000000003</v>
      </c>
      <c r="Y29">
        <f t="shared" si="3"/>
        <v>0.86720546062143022</v>
      </c>
      <c r="Z29">
        <f t="shared" si="4"/>
        <v>0.99762230117518436</v>
      </c>
      <c r="AC29">
        <f t="shared" si="5"/>
        <v>0.68790552992320142</v>
      </c>
      <c r="AD29">
        <f t="shared" si="6"/>
        <v>0.68790552992320142</v>
      </c>
    </row>
    <row r="30" spans="3:30">
      <c r="C30">
        <v>28</v>
      </c>
      <c r="D30">
        <v>73.963999999999999</v>
      </c>
      <c r="E30">
        <v>9.5359999999999996</v>
      </c>
      <c r="F30">
        <v>0</v>
      </c>
      <c r="G30">
        <v>69</v>
      </c>
      <c r="I30">
        <v>28</v>
      </c>
      <c r="J30">
        <v>93.290999999999997</v>
      </c>
      <c r="K30">
        <v>0.13400000000000001</v>
      </c>
      <c r="L30">
        <v>0</v>
      </c>
      <c r="M30">
        <v>5</v>
      </c>
      <c r="O30">
        <f t="shared" si="0"/>
        <v>9.4019999999999992</v>
      </c>
      <c r="P30">
        <f t="shared" si="1"/>
        <v>0.67253218884120169</v>
      </c>
      <c r="R30">
        <v>28</v>
      </c>
      <c r="S30">
        <v>93.290999999999997</v>
      </c>
      <c r="T30">
        <v>36.637</v>
      </c>
      <c r="U30">
        <v>0</v>
      </c>
      <c r="V30">
        <v>145</v>
      </c>
      <c r="X30">
        <f t="shared" si="2"/>
        <v>36.503</v>
      </c>
      <c r="Y30">
        <f t="shared" si="3"/>
        <v>0.86514350721683697</v>
      </c>
      <c r="Z30">
        <f t="shared" si="4"/>
        <v>1.000657480207106</v>
      </c>
      <c r="AC30">
        <f t="shared" si="5"/>
        <v>0.67392808089381473</v>
      </c>
      <c r="AD30">
        <f t="shared" si="6"/>
        <v>0.67392808089381473</v>
      </c>
    </row>
    <row r="31" spans="3:30">
      <c r="C31">
        <v>29</v>
      </c>
      <c r="D31">
        <v>73.963999999999999</v>
      </c>
      <c r="E31">
        <v>9.8010000000000002</v>
      </c>
      <c r="F31">
        <v>0</v>
      </c>
      <c r="G31">
        <v>73</v>
      </c>
      <c r="I31">
        <v>29</v>
      </c>
      <c r="J31">
        <v>93.290999999999997</v>
      </c>
      <c r="K31">
        <v>0.13600000000000001</v>
      </c>
      <c r="L31">
        <v>0</v>
      </c>
      <c r="M31">
        <v>5</v>
      </c>
      <c r="O31">
        <f t="shared" si="0"/>
        <v>9.6650000000000009</v>
      </c>
      <c r="P31">
        <f t="shared" si="1"/>
        <v>0.69134477825464968</v>
      </c>
      <c r="R31">
        <v>29</v>
      </c>
      <c r="S31">
        <v>93.290999999999997</v>
      </c>
      <c r="T31">
        <v>36.662999999999997</v>
      </c>
      <c r="U31">
        <v>0</v>
      </c>
      <c r="V31">
        <v>164</v>
      </c>
      <c r="X31">
        <f t="shared" si="2"/>
        <v>36.526999999999994</v>
      </c>
      <c r="Y31">
        <f t="shared" si="3"/>
        <v>0.86571232194913839</v>
      </c>
      <c r="Z31">
        <f t="shared" si="4"/>
        <v>0.99373066498754348</v>
      </c>
      <c r="AC31">
        <f t="shared" si="5"/>
        <v>0.69277971727703913</v>
      </c>
      <c r="AD31">
        <f t="shared" si="6"/>
        <v>0.69277971727703913</v>
      </c>
    </row>
    <row r="32" spans="3:30">
      <c r="C32">
        <v>30</v>
      </c>
      <c r="D32">
        <v>73.963999999999999</v>
      </c>
      <c r="E32">
        <v>9.8309999999999995</v>
      </c>
      <c r="F32">
        <v>0</v>
      </c>
      <c r="G32">
        <v>83</v>
      </c>
      <c r="I32">
        <v>30</v>
      </c>
      <c r="J32">
        <v>93.290999999999997</v>
      </c>
      <c r="K32">
        <v>0.124</v>
      </c>
      <c r="L32">
        <v>0</v>
      </c>
      <c r="M32">
        <v>4</v>
      </c>
      <c r="O32">
        <f t="shared" si="0"/>
        <v>9.706999999999999</v>
      </c>
      <c r="P32">
        <f t="shared" si="1"/>
        <v>0.69434907010014302</v>
      </c>
      <c r="R32">
        <v>30</v>
      </c>
      <c r="S32">
        <v>93.290999999999997</v>
      </c>
      <c r="T32">
        <v>36.421999999999997</v>
      </c>
      <c r="U32">
        <v>1</v>
      </c>
      <c r="V32">
        <v>125</v>
      </c>
      <c r="X32">
        <f t="shared" si="2"/>
        <v>36.297999999999995</v>
      </c>
      <c r="Y32">
        <f t="shared" si="3"/>
        <v>0.86028488137842762</v>
      </c>
      <c r="Z32">
        <f t="shared" si="4"/>
        <v>1.0009366907267618</v>
      </c>
      <c r="AC32">
        <f t="shared" si="5"/>
        <v>0.69579024476029139</v>
      </c>
      <c r="AD32">
        <f t="shared" si="6"/>
        <v>0.69579024476029139</v>
      </c>
    </row>
    <row r="33" spans="3:30">
      <c r="C33">
        <v>31</v>
      </c>
      <c r="D33">
        <v>73.963999999999999</v>
      </c>
      <c r="E33">
        <v>9.9350000000000005</v>
      </c>
      <c r="F33">
        <v>0</v>
      </c>
      <c r="G33">
        <v>72</v>
      </c>
      <c r="I33">
        <v>31</v>
      </c>
      <c r="J33">
        <v>93.290999999999997</v>
      </c>
      <c r="K33">
        <v>0.129</v>
      </c>
      <c r="L33">
        <v>0</v>
      </c>
      <c r="M33">
        <v>5</v>
      </c>
      <c r="O33">
        <f t="shared" si="0"/>
        <v>9.8060000000000009</v>
      </c>
      <c r="P33">
        <f t="shared" si="1"/>
        <v>0.70143061516452088</v>
      </c>
      <c r="R33">
        <v>31</v>
      </c>
      <c r="S33">
        <v>93.290999999999997</v>
      </c>
      <c r="T33">
        <v>36.460999999999999</v>
      </c>
      <c r="U33">
        <v>0</v>
      </c>
      <c r="V33">
        <v>138</v>
      </c>
      <c r="X33">
        <f t="shared" si="2"/>
        <v>36.332000000000001</v>
      </c>
      <c r="Y33">
        <f t="shared" si="3"/>
        <v>0.86109070224918827</v>
      </c>
      <c r="Z33">
        <f t="shared" si="4"/>
        <v>1.0011560057249809</v>
      </c>
      <c r="AC33">
        <f t="shared" si="5"/>
        <v>0.70288648811367249</v>
      </c>
      <c r="AD33">
        <f t="shared" si="6"/>
        <v>0.70288648811367249</v>
      </c>
    </row>
    <row r="34" spans="3:30">
      <c r="C34">
        <v>32</v>
      </c>
      <c r="D34">
        <v>73.963999999999999</v>
      </c>
      <c r="E34">
        <v>10.026</v>
      </c>
      <c r="F34">
        <v>0</v>
      </c>
      <c r="G34">
        <v>71</v>
      </c>
      <c r="I34">
        <v>32</v>
      </c>
      <c r="J34">
        <v>93.290999999999997</v>
      </c>
      <c r="K34">
        <v>0.11899999999999999</v>
      </c>
      <c r="L34">
        <v>0</v>
      </c>
      <c r="M34">
        <v>5</v>
      </c>
      <c r="O34">
        <f t="shared" si="0"/>
        <v>9.907</v>
      </c>
      <c r="P34">
        <f t="shared" si="1"/>
        <v>0.70865522174535056</v>
      </c>
      <c r="R34">
        <v>32</v>
      </c>
      <c r="S34">
        <v>93.290999999999997</v>
      </c>
      <c r="T34">
        <v>36.493000000000002</v>
      </c>
      <c r="U34">
        <v>0</v>
      </c>
      <c r="V34">
        <v>121</v>
      </c>
      <c r="X34">
        <f t="shared" si="2"/>
        <v>36.374000000000002</v>
      </c>
      <c r="Y34">
        <f t="shared" si="3"/>
        <v>0.86208612803071605</v>
      </c>
      <c r="Z34">
        <f t="shared" si="4"/>
        <v>1.0050035739814152</v>
      </c>
      <c r="AC34">
        <f t="shared" si="5"/>
        <v>0.71012608991863679</v>
      </c>
      <c r="AD34">
        <f t="shared" si="6"/>
        <v>0.71012608991863679</v>
      </c>
    </row>
    <row r="35" spans="3:30">
      <c r="C35">
        <v>33</v>
      </c>
      <c r="D35">
        <v>73.963999999999999</v>
      </c>
      <c r="E35">
        <v>9.7560000000000002</v>
      </c>
      <c r="F35">
        <v>0</v>
      </c>
      <c r="G35">
        <v>69</v>
      </c>
      <c r="I35">
        <v>33</v>
      </c>
      <c r="J35">
        <v>93.290999999999997</v>
      </c>
      <c r="K35">
        <v>0.122</v>
      </c>
      <c r="L35">
        <v>0</v>
      </c>
      <c r="M35">
        <v>12</v>
      </c>
      <c r="O35">
        <f t="shared" ref="O35:O66" si="7">E35-K35</f>
        <v>9.6340000000000003</v>
      </c>
      <c r="P35">
        <f t="shared" ref="P35:P66" si="8">O35/$O$3</f>
        <v>0.68912732474964244</v>
      </c>
      <c r="R35">
        <v>33</v>
      </c>
      <c r="S35">
        <v>93.290999999999997</v>
      </c>
      <c r="T35">
        <v>36.677999999999997</v>
      </c>
      <c r="U35">
        <v>1</v>
      </c>
      <c r="V35">
        <v>143</v>
      </c>
      <c r="X35">
        <f t="shared" ref="X35:X66" si="9">T35-K35</f>
        <v>36.555999999999997</v>
      </c>
      <c r="Y35">
        <f t="shared" ref="Y35:Y66" si="10">X35/$X$3</f>
        <v>0.86639963975066947</v>
      </c>
      <c r="Z35">
        <f t="shared" si="4"/>
        <v>1.0039665171244121</v>
      </c>
      <c r="AC35">
        <f t="shared" si="5"/>
        <v>0.69055766127749552</v>
      </c>
      <c r="AD35">
        <f t="shared" si="6"/>
        <v>0.69055766127749552</v>
      </c>
    </row>
    <row r="36" spans="3:30">
      <c r="C36">
        <v>34</v>
      </c>
      <c r="D36">
        <v>73.963999999999999</v>
      </c>
      <c r="E36">
        <v>9.6229999999999993</v>
      </c>
      <c r="F36">
        <v>0</v>
      </c>
      <c r="G36">
        <v>79</v>
      </c>
      <c r="I36">
        <v>34</v>
      </c>
      <c r="J36">
        <v>93.290999999999997</v>
      </c>
      <c r="K36">
        <v>0.122</v>
      </c>
      <c r="L36">
        <v>0</v>
      </c>
      <c r="M36">
        <v>5</v>
      </c>
      <c r="O36">
        <f t="shared" si="7"/>
        <v>9.5009999999999994</v>
      </c>
      <c r="P36">
        <f t="shared" si="8"/>
        <v>0.67961373390557944</v>
      </c>
      <c r="R36">
        <v>34</v>
      </c>
      <c r="S36">
        <v>93.290999999999997</v>
      </c>
      <c r="T36">
        <v>36.823</v>
      </c>
      <c r="U36">
        <v>0</v>
      </c>
      <c r="V36">
        <v>142</v>
      </c>
      <c r="X36">
        <f t="shared" si="9"/>
        <v>36.701000000000001</v>
      </c>
      <c r="Y36">
        <f t="shared" si="10"/>
        <v>0.86983622875832489</v>
      </c>
      <c r="Z36">
        <f t="shared" si="4"/>
        <v>0.99384212964224405</v>
      </c>
      <c r="AC36">
        <f t="shared" si="5"/>
        <v>0.68102432424719572</v>
      </c>
      <c r="AD36">
        <f t="shared" si="6"/>
        <v>0.68102432424719572</v>
      </c>
    </row>
    <row r="37" spans="3:30">
      <c r="C37">
        <v>35</v>
      </c>
      <c r="D37">
        <v>73.963999999999999</v>
      </c>
      <c r="E37">
        <v>9.73</v>
      </c>
      <c r="F37">
        <v>0</v>
      </c>
      <c r="G37">
        <v>72</v>
      </c>
      <c r="I37">
        <v>35</v>
      </c>
      <c r="J37">
        <v>93.290999999999997</v>
      </c>
      <c r="K37">
        <v>0.13500000000000001</v>
      </c>
      <c r="L37">
        <v>0</v>
      </c>
      <c r="M37">
        <v>4</v>
      </c>
      <c r="O37">
        <f t="shared" si="7"/>
        <v>9.5950000000000006</v>
      </c>
      <c r="P37">
        <f t="shared" si="8"/>
        <v>0.68633762517882702</v>
      </c>
      <c r="R37">
        <v>35</v>
      </c>
      <c r="S37">
        <v>93.290999999999997</v>
      </c>
      <c r="T37">
        <v>36.61</v>
      </c>
      <c r="U37">
        <v>1</v>
      </c>
      <c r="V37">
        <v>134</v>
      </c>
      <c r="X37">
        <f t="shared" si="9"/>
        <v>36.475000000000001</v>
      </c>
      <c r="Y37">
        <f t="shared" si="10"/>
        <v>0.86447989002915182</v>
      </c>
      <c r="Z37">
        <f t="shared" si="4"/>
        <v>1.0050171350239891</v>
      </c>
      <c r="AC37">
        <f t="shared" si="5"/>
        <v>0.68776217147161811</v>
      </c>
      <c r="AD37">
        <f t="shared" si="6"/>
        <v>0.68776217147161811</v>
      </c>
    </row>
    <row r="38" spans="3:30">
      <c r="C38">
        <v>36</v>
      </c>
      <c r="D38">
        <v>73.963999999999999</v>
      </c>
      <c r="E38">
        <v>9.7219999999999995</v>
      </c>
      <c r="F38">
        <v>0</v>
      </c>
      <c r="G38">
        <v>67</v>
      </c>
      <c r="I38">
        <v>36</v>
      </c>
      <c r="J38">
        <v>93.290999999999997</v>
      </c>
      <c r="K38">
        <v>0.13800000000000001</v>
      </c>
      <c r="L38">
        <v>0</v>
      </c>
      <c r="M38">
        <v>5</v>
      </c>
      <c r="O38">
        <f t="shared" si="7"/>
        <v>9.5839999999999996</v>
      </c>
      <c r="P38">
        <f t="shared" si="8"/>
        <v>0.68555078683834048</v>
      </c>
      <c r="R38">
        <v>36</v>
      </c>
      <c r="S38">
        <v>93.290999999999997</v>
      </c>
      <c r="T38">
        <v>36.795999999999999</v>
      </c>
      <c r="U38">
        <v>0</v>
      </c>
      <c r="V38">
        <v>171</v>
      </c>
      <c r="X38">
        <f t="shared" si="9"/>
        <v>36.658000000000001</v>
      </c>
      <c r="Y38">
        <f t="shared" si="10"/>
        <v>0.86881710236295129</v>
      </c>
      <c r="Z38">
        <f t="shared" si="4"/>
        <v>1.0010093294778766</v>
      </c>
      <c r="AC38">
        <f t="shared" si="5"/>
        <v>0.68697369998790903</v>
      </c>
      <c r="AD38">
        <f t="shared" si="6"/>
        <v>0.68697369998790903</v>
      </c>
    </row>
    <row r="39" spans="3:30">
      <c r="C39">
        <v>37</v>
      </c>
      <c r="D39">
        <v>73.963999999999999</v>
      </c>
      <c r="E39">
        <v>9.8710000000000004</v>
      </c>
      <c r="F39">
        <v>0</v>
      </c>
      <c r="G39">
        <v>71</v>
      </c>
      <c r="I39">
        <v>37</v>
      </c>
      <c r="J39">
        <v>93.290999999999997</v>
      </c>
      <c r="K39">
        <v>0.13900000000000001</v>
      </c>
      <c r="L39">
        <v>0</v>
      </c>
      <c r="M39">
        <v>5</v>
      </c>
      <c r="O39">
        <f t="shared" si="7"/>
        <v>9.7320000000000011</v>
      </c>
      <c r="P39">
        <f t="shared" si="8"/>
        <v>0.69613733905579411</v>
      </c>
      <c r="R39">
        <v>37</v>
      </c>
      <c r="S39">
        <v>93.290999999999997</v>
      </c>
      <c r="T39">
        <v>36.834000000000003</v>
      </c>
      <c r="U39">
        <v>1</v>
      </c>
      <c r="V39">
        <v>153</v>
      </c>
      <c r="X39">
        <f t="shared" si="9"/>
        <v>36.695</v>
      </c>
      <c r="Y39">
        <f t="shared" si="10"/>
        <v>0.86969402507524951</v>
      </c>
      <c r="Z39">
        <f t="shared" si="4"/>
        <v>0.98901757732661122</v>
      </c>
      <c r="AC39">
        <f t="shared" si="5"/>
        <v>0.69758222540508474</v>
      </c>
      <c r="AD39">
        <f t="shared" si="6"/>
        <v>0.69758222540508474</v>
      </c>
    </row>
    <row r="40" spans="3:30">
      <c r="C40">
        <v>38</v>
      </c>
      <c r="D40">
        <v>73.963999999999999</v>
      </c>
      <c r="E40">
        <v>9.6809999999999992</v>
      </c>
      <c r="F40">
        <v>0</v>
      </c>
      <c r="G40">
        <v>74</v>
      </c>
      <c r="I40">
        <v>38</v>
      </c>
      <c r="J40">
        <v>93.290999999999997</v>
      </c>
      <c r="K40">
        <v>0.11700000000000001</v>
      </c>
      <c r="L40">
        <v>0</v>
      </c>
      <c r="M40">
        <v>4</v>
      </c>
      <c r="O40">
        <f t="shared" si="7"/>
        <v>9.5639999999999983</v>
      </c>
      <c r="P40">
        <f t="shared" si="8"/>
        <v>0.68412017167381967</v>
      </c>
      <c r="R40">
        <v>38</v>
      </c>
      <c r="S40">
        <v>93.290999999999997</v>
      </c>
      <c r="T40">
        <v>36.408999999999999</v>
      </c>
      <c r="U40">
        <v>0</v>
      </c>
      <c r="V40">
        <v>128</v>
      </c>
      <c r="X40">
        <f t="shared" si="9"/>
        <v>36.292000000000002</v>
      </c>
      <c r="Y40">
        <f t="shared" si="10"/>
        <v>0.86014267769535235</v>
      </c>
      <c r="Z40">
        <f t="shared" si="4"/>
        <v>1.00834894742643</v>
      </c>
      <c r="AC40">
        <f t="shared" si="5"/>
        <v>0.68554011547207439</v>
      </c>
      <c r="AD40">
        <f t="shared" si="6"/>
        <v>0.68554011547207439</v>
      </c>
    </row>
    <row r="41" spans="3:30">
      <c r="C41">
        <v>39</v>
      </c>
      <c r="D41">
        <v>73.963999999999999</v>
      </c>
      <c r="E41">
        <v>9.5570000000000004</v>
      </c>
      <c r="F41">
        <v>0</v>
      </c>
      <c r="G41">
        <v>71</v>
      </c>
      <c r="I41">
        <v>39</v>
      </c>
      <c r="J41">
        <v>93.290999999999997</v>
      </c>
      <c r="K41">
        <v>0.13</v>
      </c>
      <c r="L41">
        <v>0</v>
      </c>
      <c r="M41">
        <v>5</v>
      </c>
      <c r="O41">
        <f t="shared" si="7"/>
        <v>9.4269999999999996</v>
      </c>
      <c r="P41">
        <f t="shared" si="8"/>
        <v>0.67432045779685268</v>
      </c>
      <c r="R41">
        <v>39</v>
      </c>
      <c r="S41">
        <v>93.290999999999997</v>
      </c>
      <c r="T41">
        <v>36.725000000000001</v>
      </c>
      <c r="U41">
        <v>2</v>
      </c>
      <c r="V41">
        <v>128</v>
      </c>
      <c r="X41">
        <f t="shared" si="9"/>
        <v>36.594999999999999</v>
      </c>
      <c r="Y41">
        <f t="shared" si="10"/>
        <v>0.86732396369065956</v>
      </c>
      <c r="Z41">
        <f t="shared" si="4"/>
        <v>0.99478070774696004</v>
      </c>
      <c r="AC41">
        <f t="shared" si="5"/>
        <v>0.67572006153860797</v>
      </c>
      <c r="AD41">
        <f t="shared" si="6"/>
        <v>0.67572006153860797</v>
      </c>
    </row>
    <row r="42" spans="3:30">
      <c r="C42">
        <v>40</v>
      </c>
      <c r="D42">
        <v>73.963999999999999</v>
      </c>
      <c r="E42">
        <v>9.9789999999999992</v>
      </c>
      <c r="F42">
        <v>0</v>
      </c>
      <c r="G42">
        <v>70</v>
      </c>
      <c r="I42">
        <v>40</v>
      </c>
      <c r="J42">
        <v>93.290999999999997</v>
      </c>
      <c r="K42">
        <v>0.14899999999999999</v>
      </c>
      <c r="L42">
        <v>0</v>
      </c>
      <c r="M42">
        <v>4</v>
      </c>
      <c r="O42">
        <f t="shared" si="7"/>
        <v>9.83</v>
      </c>
      <c r="P42">
        <f t="shared" si="8"/>
        <v>0.70314735336194567</v>
      </c>
      <c r="R42">
        <v>40</v>
      </c>
      <c r="S42">
        <v>93.290999999999997</v>
      </c>
      <c r="T42">
        <v>36.552999999999997</v>
      </c>
      <c r="U42">
        <v>1</v>
      </c>
      <c r="V42">
        <v>115</v>
      </c>
      <c r="X42">
        <f t="shared" si="9"/>
        <v>36.403999999999996</v>
      </c>
      <c r="Y42">
        <f t="shared" si="10"/>
        <v>0.86279714644609296</v>
      </c>
      <c r="Z42">
        <f t="shared" si="4"/>
        <v>0.99524777496978367</v>
      </c>
      <c r="AC42">
        <f t="shared" si="5"/>
        <v>0.70460678953267386</v>
      </c>
      <c r="AD42">
        <f t="shared" si="6"/>
        <v>0.70460678953267386</v>
      </c>
    </row>
    <row r="43" spans="3:30">
      <c r="C43">
        <v>41</v>
      </c>
      <c r="D43">
        <v>73.963999999999999</v>
      </c>
      <c r="E43">
        <v>9.9469999999999992</v>
      </c>
      <c r="F43">
        <v>0</v>
      </c>
      <c r="G43">
        <v>82</v>
      </c>
      <c r="I43">
        <v>41</v>
      </c>
      <c r="J43">
        <v>93.290999999999997</v>
      </c>
      <c r="K43">
        <v>0.14699999999999999</v>
      </c>
      <c r="L43">
        <v>0</v>
      </c>
      <c r="M43">
        <v>4</v>
      </c>
      <c r="O43">
        <f t="shared" si="7"/>
        <v>9.7999999999999989</v>
      </c>
      <c r="P43">
        <f t="shared" si="8"/>
        <v>0.70100143061516451</v>
      </c>
      <c r="R43">
        <v>41</v>
      </c>
      <c r="S43">
        <v>93.290999999999997</v>
      </c>
      <c r="T43">
        <v>36.378</v>
      </c>
      <c r="U43">
        <v>1</v>
      </c>
      <c r="V43">
        <v>120</v>
      </c>
      <c r="X43">
        <f t="shared" si="9"/>
        <v>36.231000000000002</v>
      </c>
      <c r="Y43">
        <f t="shared" si="10"/>
        <v>0.85869694025075261</v>
      </c>
      <c r="Z43">
        <f t="shared" si="4"/>
        <v>0.99183020065689598</v>
      </c>
      <c r="AC43">
        <f t="shared" si="5"/>
        <v>0.70245641275892201</v>
      </c>
      <c r="AD43">
        <f t="shared" si="6"/>
        <v>0.70245641275892201</v>
      </c>
    </row>
    <row r="44" spans="3:30">
      <c r="C44">
        <v>42</v>
      </c>
      <c r="D44">
        <v>73.963999999999999</v>
      </c>
      <c r="E44">
        <v>9.7739999999999991</v>
      </c>
      <c r="F44">
        <v>0</v>
      </c>
      <c r="G44">
        <v>71</v>
      </c>
      <c r="I44">
        <v>42</v>
      </c>
      <c r="J44">
        <v>93.290999999999997</v>
      </c>
      <c r="K44">
        <v>0.14099999999999999</v>
      </c>
      <c r="L44">
        <v>0</v>
      </c>
      <c r="M44">
        <v>8</v>
      </c>
      <c r="O44">
        <f t="shared" si="7"/>
        <v>9.6329999999999991</v>
      </c>
      <c r="P44">
        <f t="shared" si="8"/>
        <v>0.68905579399141637</v>
      </c>
      <c r="R44">
        <v>42</v>
      </c>
      <c r="S44">
        <v>93.290999999999997</v>
      </c>
      <c r="T44">
        <v>36.076000000000001</v>
      </c>
      <c r="U44">
        <v>1</v>
      </c>
      <c r="V44">
        <v>116</v>
      </c>
      <c r="X44">
        <f t="shared" si="9"/>
        <v>35.935000000000002</v>
      </c>
      <c r="Y44">
        <f t="shared" si="10"/>
        <v>0.8516815585523666</v>
      </c>
      <c r="Z44">
        <f t="shared" si="4"/>
        <v>1.0074857381383051</v>
      </c>
      <c r="AC44">
        <f t="shared" si="5"/>
        <v>0.69048598205170375</v>
      </c>
      <c r="AD44">
        <f t="shared" si="6"/>
        <v>0.69048598205170375</v>
      </c>
    </row>
    <row r="45" spans="3:30">
      <c r="C45">
        <v>43</v>
      </c>
      <c r="D45">
        <v>73.963999999999999</v>
      </c>
      <c r="E45">
        <v>10.102</v>
      </c>
      <c r="F45">
        <v>0</v>
      </c>
      <c r="G45">
        <v>70</v>
      </c>
      <c r="I45">
        <v>43</v>
      </c>
      <c r="J45">
        <v>93.290999999999997</v>
      </c>
      <c r="K45">
        <v>0.14399999999999999</v>
      </c>
      <c r="L45">
        <v>0</v>
      </c>
      <c r="M45">
        <v>4</v>
      </c>
      <c r="O45">
        <f t="shared" si="7"/>
        <v>9.9580000000000002</v>
      </c>
      <c r="P45">
        <f t="shared" si="8"/>
        <v>0.7123032904148785</v>
      </c>
      <c r="R45">
        <v>43</v>
      </c>
      <c r="S45">
        <v>93.290999999999997</v>
      </c>
      <c r="T45">
        <v>36.347999999999999</v>
      </c>
      <c r="U45">
        <v>1</v>
      </c>
      <c r="V45">
        <v>124</v>
      </c>
      <c r="X45">
        <f t="shared" si="9"/>
        <v>36.204000000000001</v>
      </c>
      <c r="Y45">
        <f t="shared" si="10"/>
        <v>0.85805702367691328</v>
      </c>
      <c r="Z45">
        <f t="shared" si="4"/>
        <v>0.99616064523257097</v>
      </c>
      <c r="AC45">
        <f t="shared" si="5"/>
        <v>0.71378173043401494</v>
      </c>
      <c r="AD45">
        <f t="shared" si="6"/>
        <v>0.71378173043401494</v>
      </c>
    </row>
    <row r="46" spans="3:30">
      <c r="C46">
        <v>44</v>
      </c>
      <c r="D46">
        <v>73.963999999999999</v>
      </c>
      <c r="E46">
        <v>10.021000000000001</v>
      </c>
      <c r="F46">
        <v>0</v>
      </c>
      <c r="G46">
        <v>85</v>
      </c>
      <c r="I46">
        <v>44</v>
      </c>
      <c r="J46">
        <v>93.290999999999997</v>
      </c>
      <c r="K46">
        <v>0.161</v>
      </c>
      <c r="L46">
        <v>0</v>
      </c>
      <c r="M46">
        <v>5</v>
      </c>
      <c r="O46">
        <f t="shared" si="7"/>
        <v>9.8600000000000012</v>
      </c>
      <c r="P46">
        <f t="shared" si="8"/>
        <v>0.70529327610872694</v>
      </c>
      <c r="R46">
        <v>44</v>
      </c>
      <c r="S46">
        <v>93.290999999999997</v>
      </c>
      <c r="T46">
        <v>36.225999999999999</v>
      </c>
      <c r="U46">
        <v>0</v>
      </c>
      <c r="V46">
        <v>115</v>
      </c>
      <c r="X46">
        <f t="shared" si="9"/>
        <v>36.064999999999998</v>
      </c>
      <c r="Y46">
        <f t="shared" si="10"/>
        <v>0.85476263835233335</v>
      </c>
      <c r="Z46">
        <f t="shared" si="4"/>
        <v>1.0043809787882989</v>
      </c>
      <c r="AC46">
        <f t="shared" si="5"/>
        <v>0.70675716630642582</v>
      </c>
      <c r="AD46">
        <f t="shared" si="6"/>
        <v>0.70675716630642582</v>
      </c>
    </row>
    <row r="47" spans="3:30">
      <c r="C47">
        <v>45</v>
      </c>
      <c r="D47">
        <v>73.963999999999999</v>
      </c>
      <c r="E47">
        <v>10.124000000000001</v>
      </c>
      <c r="F47">
        <v>0</v>
      </c>
      <c r="G47">
        <v>69</v>
      </c>
      <c r="I47">
        <v>45</v>
      </c>
      <c r="J47">
        <v>93.290999999999997</v>
      </c>
      <c r="K47">
        <v>0.14499999999999999</v>
      </c>
      <c r="L47">
        <v>0</v>
      </c>
      <c r="M47">
        <v>3</v>
      </c>
      <c r="O47">
        <f t="shared" si="7"/>
        <v>9.979000000000001</v>
      </c>
      <c r="P47">
        <f t="shared" si="8"/>
        <v>0.71380543633762528</v>
      </c>
      <c r="R47">
        <v>45</v>
      </c>
      <c r="S47">
        <v>93.290999999999997</v>
      </c>
      <c r="T47">
        <v>36.368000000000002</v>
      </c>
      <c r="U47">
        <v>0</v>
      </c>
      <c r="V47">
        <v>117</v>
      </c>
      <c r="X47">
        <f t="shared" si="9"/>
        <v>36.222999999999999</v>
      </c>
      <c r="Y47">
        <f t="shared" si="10"/>
        <v>0.85850733533998536</v>
      </c>
      <c r="Z47">
        <f t="shared" si="4"/>
        <v>0.99726692985119958</v>
      </c>
      <c r="AC47">
        <f t="shared" si="5"/>
        <v>0.71528699417564123</v>
      </c>
      <c r="AD47">
        <f t="shared" si="6"/>
        <v>0.71528699417564123</v>
      </c>
    </row>
    <row r="48" spans="3:30">
      <c r="C48">
        <v>46</v>
      </c>
      <c r="D48">
        <v>73.963999999999999</v>
      </c>
      <c r="E48">
        <v>10.02</v>
      </c>
      <c r="F48">
        <v>0</v>
      </c>
      <c r="G48">
        <v>80</v>
      </c>
      <c r="I48">
        <v>46</v>
      </c>
      <c r="J48">
        <v>93.290999999999997</v>
      </c>
      <c r="K48">
        <v>0.14099999999999999</v>
      </c>
      <c r="L48">
        <v>0</v>
      </c>
      <c r="M48">
        <v>5</v>
      </c>
      <c r="O48">
        <f t="shared" si="7"/>
        <v>9.8789999999999996</v>
      </c>
      <c r="P48">
        <f t="shared" si="8"/>
        <v>0.70665236051502145</v>
      </c>
      <c r="R48">
        <v>46</v>
      </c>
      <c r="S48">
        <v>93.290999999999997</v>
      </c>
      <c r="T48">
        <v>36.265000000000001</v>
      </c>
      <c r="U48">
        <v>0</v>
      </c>
      <c r="V48">
        <v>132</v>
      </c>
      <c r="X48">
        <f t="shared" si="9"/>
        <v>36.124000000000002</v>
      </c>
      <c r="Y48">
        <f t="shared" si="10"/>
        <v>0.85616097456924145</v>
      </c>
      <c r="Z48">
        <f t="shared" si="4"/>
        <v>0.99606909533827914</v>
      </c>
      <c r="AC48">
        <f t="shared" si="5"/>
        <v>0.70811907159646847</v>
      </c>
      <c r="AD48">
        <f t="shared" si="6"/>
        <v>0.70811907159646847</v>
      </c>
    </row>
    <row r="49" spans="3:30">
      <c r="C49">
        <v>47</v>
      </c>
      <c r="D49">
        <v>73.963999999999999</v>
      </c>
      <c r="E49">
        <v>9.8759999999999994</v>
      </c>
      <c r="F49">
        <v>0</v>
      </c>
      <c r="G49">
        <v>75</v>
      </c>
      <c r="I49">
        <v>47</v>
      </c>
      <c r="J49">
        <v>93.290999999999997</v>
      </c>
      <c r="K49">
        <v>0.13500000000000001</v>
      </c>
      <c r="L49">
        <v>0</v>
      </c>
      <c r="M49">
        <v>5</v>
      </c>
      <c r="O49">
        <f t="shared" si="7"/>
        <v>9.7409999999999997</v>
      </c>
      <c r="P49">
        <f t="shared" si="8"/>
        <v>0.69678111587982838</v>
      </c>
      <c r="R49">
        <v>47</v>
      </c>
      <c r="S49">
        <v>93.290999999999997</v>
      </c>
      <c r="T49">
        <v>36.116999999999997</v>
      </c>
      <c r="U49">
        <v>0</v>
      </c>
      <c r="V49">
        <v>119</v>
      </c>
      <c r="X49">
        <f t="shared" si="9"/>
        <v>35.981999999999999</v>
      </c>
      <c r="Y49">
        <f t="shared" si="10"/>
        <v>0.85279548740312372</v>
      </c>
      <c r="Z49">
        <f t="shared" si="4"/>
        <v>0.9946362069923852</v>
      </c>
      <c r="AC49">
        <f t="shared" si="5"/>
        <v>0.69822733843721019</v>
      </c>
      <c r="AD49">
        <f t="shared" si="6"/>
        <v>0.69822733843721019</v>
      </c>
    </row>
    <row r="50" spans="3:30">
      <c r="C50">
        <v>48</v>
      </c>
      <c r="D50">
        <v>73.963999999999999</v>
      </c>
      <c r="E50">
        <v>9.8049999999999997</v>
      </c>
      <c r="F50">
        <v>0</v>
      </c>
      <c r="G50">
        <v>79</v>
      </c>
      <c r="I50">
        <v>48</v>
      </c>
      <c r="J50">
        <v>93.290999999999997</v>
      </c>
      <c r="K50">
        <v>0.152</v>
      </c>
      <c r="L50">
        <v>0</v>
      </c>
      <c r="M50">
        <v>5</v>
      </c>
      <c r="O50">
        <f t="shared" si="7"/>
        <v>9.6530000000000005</v>
      </c>
      <c r="P50">
        <f t="shared" si="8"/>
        <v>0.69048640915593718</v>
      </c>
      <c r="R50">
        <v>48</v>
      </c>
      <c r="S50">
        <v>93.290999999999997</v>
      </c>
      <c r="T50">
        <v>35.941000000000003</v>
      </c>
      <c r="U50">
        <v>0</v>
      </c>
      <c r="V50">
        <v>113</v>
      </c>
      <c r="X50">
        <f t="shared" si="9"/>
        <v>35.789000000000001</v>
      </c>
      <c r="Y50">
        <f t="shared" si="10"/>
        <v>0.84822126893086536</v>
      </c>
      <c r="Z50">
        <f t="shared" si="4"/>
        <v>1.0084942300706921</v>
      </c>
      <c r="AC50">
        <f t="shared" si="5"/>
        <v>0.69191956656753828</v>
      </c>
      <c r="AD50">
        <f t="shared" si="6"/>
        <v>0.69191956656753828</v>
      </c>
    </row>
    <row r="51" spans="3:30">
      <c r="C51">
        <v>49</v>
      </c>
      <c r="D51">
        <v>73.963999999999999</v>
      </c>
      <c r="E51">
        <v>9.5869999999999997</v>
      </c>
      <c r="F51">
        <v>0</v>
      </c>
      <c r="G51">
        <v>87</v>
      </c>
      <c r="I51">
        <v>49</v>
      </c>
      <c r="J51">
        <v>93.290999999999997</v>
      </c>
      <c r="K51">
        <v>0.13900000000000001</v>
      </c>
      <c r="L51">
        <v>0</v>
      </c>
      <c r="M51">
        <v>4</v>
      </c>
      <c r="O51">
        <f t="shared" si="7"/>
        <v>9.4480000000000004</v>
      </c>
      <c r="P51">
        <f t="shared" si="8"/>
        <v>0.67582260371959957</v>
      </c>
      <c r="R51">
        <v>49</v>
      </c>
      <c r="S51">
        <v>93.290999999999997</v>
      </c>
      <c r="T51">
        <v>36.231999999999999</v>
      </c>
      <c r="U51">
        <v>0</v>
      </c>
      <c r="V51">
        <v>105</v>
      </c>
      <c r="X51">
        <f t="shared" si="9"/>
        <v>36.092999999999996</v>
      </c>
      <c r="Y51">
        <f t="shared" si="10"/>
        <v>0.8554262555400185</v>
      </c>
      <c r="Z51">
        <f t="shared" si="4"/>
        <v>1.0011359543401768</v>
      </c>
      <c r="AC51">
        <f t="shared" si="5"/>
        <v>0.67722532528023438</v>
      </c>
      <c r="AD51">
        <f t="shared" si="6"/>
        <v>0.67722532528023438</v>
      </c>
    </row>
    <row r="52" spans="3:30">
      <c r="C52">
        <v>50</v>
      </c>
      <c r="D52">
        <v>73.963999999999999</v>
      </c>
      <c r="E52">
        <v>9.5879999999999992</v>
      </c>
      <c r="F52">
        <v>0</v>
      </c>
      <c r="G52">
        <v>74</v>
      </c>
      <c r="I52">
        <v>50</v>
      </c>
      <c r="J52">
        <v>93.290999999999997</v>
      </c>
      <c r="K52">
        <v>0.14000000000000001</v>
      </c>
      <c r="L52">
        <v>0</v>
      </c>
      <c r="M52">
        <v>4</v>
      </c>
      <c r="O52">
        <f t="shared" si="7"/>
        <v>9.4479999999999986</v>
      </c>
      <c r="P52">
        <f t="shared" si="8"/>
        <v>0.67582260371959935</v>
      </c>
      <c r="R52">
        <v>50</v>
      </c>
      <c r="S52">
        <v>93.290999999999997</v>
      </c>
      <c r="T52">
        <v>36.274000000000001</v>
      </c>
      <c r="U52">
        <v>0</v>
      </c>
      <c r="V52">
        <v>113</v>
      </c>
      <c r="X52">
        <f t="shared" si="9"/>
        <v>36.134</v>
      </c>
      <c r="Y52">
        <f t="shared" si="10"/>
        <v>0.85639798070770035</v>
      </c>
      <c r="Z52">
        <f t="shared" si="4"/>
        <v>0.99726019815132561</v>
      </c>
      <c r="AC52">
        <f t="shared" si="5"/>
        <v>0.67722532528023416</v>
      </c>
      <c r="AD52">
        <f t="shared" si="6"/>
        <v>0.67722532528023416</v>
      </c>
    </row>
    <row r="53" spans="3:30">
      <c r="C53">
        <v>51</v>
      </c>
      <c r="D53">
        <v>73.963999999999999</v>
      </c>
      <c r="E53">
        <v>9.7650000000000006</v>
      </c>
      <c r="F53">
        <v>0</v>
      </c>
      <c r="G53">
        <v>85</v>
      </c>
      <c r="I53">
        <v>51</v>
      </c>
      <c r="J53">
        <v>93.290999999999997</v>
      </c>
      <c r="K53">
        <v>0.13400000000000001</v>
      </c>
      <c r="L53">
        <v>0</v>
      </c>
      <c r="M53">
        <v>4</v>
      </c>
      <c r="O53">
        <f t="shared" si="7"/>
        <v>9.6310000000000002</v>
      </c>
      <c r="P53">
        <f t="shared" si="8"/>
        <v>0.68891273247496432</v>
      </c>
      <c r="R53">
        <v>51</v>
      </c>
      <c r="S53">
        <v>93.290999999999997</v>
      </c>
      <c r="T53">
        <v>36.168999999999997</v>
      </c>
      <c r="U53">
        <v>0</v>
      </c>
      <c r="V53">
        <v>102</v>
      </c>
      <c r="X53">
        <f t="shared" si="9"/>
        <v>36.034999999999997</v>
      </c>
      <c r="Y53">
        <f t="shared" si="10"/>
        <v>0.85405161993695633</v>
      </c>
      <c r="Z53">
        <f t="shared" si="4"/>
        <v>1.0039406132926323</v>
      </c>
      <c r="AC53">
        <f t="shared" si="5"/>
        <v>0.69034262360012033</v>
      </c>
      <c r="AD53">
        <f t="shared" si="6"/>
        <v>0.69034262360012033</v>
      </c>
    </row>
    <row r="54" spans="3:30">
      <c r="C54">
        <v>52</v>
      </c>
      <c r="D54">
        <v>73.963999999999999</v>
      </c>
      <c r="E54">
        <v>9.2089999999999996</v>
      </c>
      <c r="F54">
        <v>0</v>
      </c>
      <c r="G54">
        <v>97</v>
      </c>
      <c r="I54">
        <v>52</v>
      </c>
      <c r="J54">
        <v>93.290999999999997</v>
      </c>
      <c r="K54">
        <v>0.13900000000000001</v>
      </c>
      <c r="L54">
        <v>0</v>
      </c>
      <c r="M54">
        <v>4</v>
      </c>
      <c r="O54">
        <f t="shared" si="7"/>
        <v>9.07</v>
      </c>
      <c r="P54">
        <f t="shared" si="8"/>
        <v>0.64878397711015745</v>
      </c>
      <c r="R54">
        <v>52</v>
      </c>
      <c r="S54">
        <v>93.290999999999997</v>
      </c>
      <c r="T54">
        <v>36.316000000000003</v>
      </c>
      <c r="U54">
        <v>0</v>
      </c>
      <c r="V54">
        <v>109</v>
      </c>
      <c r="X54">
        <f t="shared" si="9"/>
        <v>36.177</v>
      </c>
      <c r="Y54">
        <f t="shared" si="10"/>
        <v>0.85741710710307395</v>
      </c>
      <c r="Z54">
        <f t="shared" si="4"/>
        <v>1.0005528374381516</v>
      </c>
      <c r="AC54">
        <f t="shared" si="5"/>
        <v>0.65013057793096163</v>
      </c>
      <c r="AD54">
        <f t="shared" si="6"/>
        <v>0.65013057793096163</v>
      </c>
    </row>
    <row r="55" spans="3:30">
      <c r="C55">
        <v>53</v>
      </c>
      <c r="D55">
        <v>73.963999999999999</v>
      </c>
      <c r="E55">
        <v>9.3390000000000004</v>
      </c>
      <c r="F55">
        <v>0</v>
      </c>
      <c r="G55">
        <v>78</v>
      </c>
      <c r="I55">
        <v>53</v>
      </c>
      <c r="J55">
        <v>93.290999999999997</v>
      </c>
      <c r="K55">
        <v>0.11600000000000001</v>
      </c>
      <c r="L55">
        <v>0</v>
      </c>
      <c r="M55">
        <v>4</v>
      </c>
      <c r="O55">
        <f t="shared" si="7"/>
        <v>9.2230000000000008</v>
      </c>
      <c r="P55">
        <f t="shared" si="8"/>
        <v>0.65972818311874115</v>
      </c>
      <c r="R55">
        <v>53</v>
      </c>
      <c r="S55">
        <v>93.290999999999997</v>
      </c>
      <c r="T55">
        <v>36.313000000000002</v>
      </c>
      <c r="U55">
        <v>0</v>
      </c>
      <c r="V55">
        <v>125</v>
      </c>
      <c r="X55">
        <f t="shared" si="9"/>
        <v>36.197000000000003</v>
      </c>
      <c r="Y55">
        <f t="shared" si="10"/>
        <v>0.85789111937999207</v>
      </c>
      <c r="Z55">
        <f t="shared" si="4"/>
        <v>1.0002210127911153</v>
      </c>
      <c r="AC55">
        <f t="shared" si="5"/>
        <v>0.66109749947709584</v>
      </c>
      <c r="AD55">
        <f t="shared" si="6"/>
        <v>0.66109749947709584</v>
      </c>
    </row>
    <row r="56" spans="3:30">
      <c r="C56">
        <v>54</v>
      </c>
      <c r="D56">
        <v>73.963999999999999</v>
      </c>
      <c r="E56">
        <v>9.4009999999999998</v>
      </c>
      <c r="F56">
        <v>0</v>
      </c>
      <c r="G56">
        <v>88</v>
      </c>
      <c r="I56">
        <v>54</v>
      </c>
      <c r="J56">
        <v>93.290999999999997</v>
      </c>
      <c r="K56">
        <v>0.129</v>
      </c>
      <c r="L56">
        <v>0</v>
      </c>
      <c r="M56">
        <v>5</v>
      </c>
      <c r="O56">
        <f t="shared" si="7"/>
        <v>9.2720000000000002</v>
      </c>
      <c r="P56">
        <f t="shared" si="8"/>
        <v>0.66323319027181693</v>
      </c>
      <c r="R56">
        <v>54</v>
      </c>
      <c r="S56">
        <v>93.290999999999997</v>
      </c>
      <c r="T56">
        <v>36.334000000000003</v>
      </c>
      <c r="U56">
        <v>1</v>
      </c>
      <c r="V56">
        <v>117</v>
      </c>
      <c r="X56">
        <f t="shared" si="9"/>
        <v>36.205000000000005</v>
      </c>
      <c r="Y56">
        <f t="shared" si="10"/>
        <v>0.85808072429075932</v>
      </c>
      <c r="Z56">
        <f t="shared" si="4"/>
        <v>0.99638171523270247</v>
      </c>
      <c r="AC56">
        <f t="shared" si="5"/>
        <v>0.66460978154089034</v>
      </c>
      <c r="AD56">
        <f t="shared" si="6"/>
        <v>0.66460978154089034</v>
      </c>
    </row>
    <row r="57" spans="3:30">
      <c r="C57">
        <v>55</v>
      </c>
      <c r="D57">
        <v>73.963999999999999</v>
      </c>
      <c r="E57">
        <v>9.3539999999999992</v>
      </c>
      <c r="F57">
        <v>0</v>
      </c>
      <c r="G57">
        <v>82</v>
      </c>
      <c r="I57">
        <v>55</v>
      </c>
      <c r="J57">
        <v>93.290999999999997</v>
      </c>
      <c r="K57">
        <v>0.11600000000000001</v>
      </c>
      <c r="L57">
        <v>0</v>
      </c>
      <c r="M57">
        <v>5</v>
      </c>
      <c r="O57">
        <f t="shared" si="7"/>
        <v>9.2379999999999995</v>
      </c>
      <c r="P57">
        <f t="shared" si="8"/>
        <v>0.66080114449213168</v>
      </c>
      <c r="R57">
        <v>55</v>
      </c>
      <c r="S57">
        <v>93.290999999999997</v>
      </c>
      <c r="T57">
        <v>36.19</v>
      </c>
      <c r="U57">
        <v>0</v>
      </c>
      <c r="V57">
        <v>124</v>
      </c>
      <c r="X57">
        <f t="shared" si="9"/>
        <v>36.073999999999998</v>
      </c>
      <c r="Y57">
        <f t="shared" si="10"/>
        <v>0.85497594387694642</v>
      </c>
      <c r="Z57">
        <f t="shared" si="4"/>
        <v>0.99301435937240123</v>
      </c>
      <c r="AC57">
        <f t="shared" si="5"/>
        <v>0.66217268786397165</v>
      </c>
      <c r="AD57">
        <f t="shared" si="6"/>
        <v>0.66217268786397165</v>
      </c>
    </row>
    <row r="58" spans="3:30">
      <c r="C58">
        <v>56</v>
      </c>
      <c r="D58">
        <v>73.963999999999999</v>
      </c>
      <c r="E58">
        <v>9.1679999999999993</v>
      </c>
      <c r="F58">
        <v>0</v>
      </c>
      <c r="G58">
        <v>103</v>
      </c>
      <c r="I58">
        <v>56</v>
      </c>
      <c r="J58">
        <v>93.290999999999997</v>
      </c>
      <c r="K58">
        <v>0.128</v>
      </c>
      <c r="L58">
        <v>0</v>
      </c>
      <c r="M58">
        <v>8</v>
      </c>
      <c r="O58">
        <f t="shared" si="7"/>
        <v>9.0399999999999991</v>
      </c>
      <c r="P58">
        <f t="shared" si="8"/>
        <v>0.64663805436337629</v>
      </c>
      <c r="R58">
        <v>56</v>
      </c>
      <c r="S58">
        <v>93.290999999999997</v>
      </c>
      <c r="T58">
        <v>35.950000000000003</v>
      </c>
      <c r="U58">
        <v>0</v>
      </c>
      <c r="V58">
        <v>126</v>
      </c>
      <c r="X58">
        <f t="shared" si="9"/>
        <v>35.822000000000003</v>
      </c>
      <c r="Y58">
        <f t="shared" si="10"/>
        <v>0.84900338918778007</v>
      </c>
      <c r="Z58">
        <f t="shared" si="4"/>
        <v>0.98897325665791969</v>
      </c>
      <c r="AC58">
        <f t="shared" si="5"/>
        <v>0.64798020115720978</v>
      </c>
      <c r="AD58">
        <f t="shared" si="6"/>
        <v>0.64798020115720978</v>
      </c>
    </row>
    <row r="59" spans="3:30">
      <c r="C59">
        <v>57</v>
      </c>
      <c r="D59">
        <v>73.963999999999999</v>
      </c>
      <c r="E59">
        <v>9.3580000000000005</v>
      </c>
      <c r="F59">
        <v>0</v>
      </c>
      <c r="G59">
        <v>76</v>
      </c>
      <c r="I59">
        <v>57</v>
      </c>
      <c r="J59">
        <v>93.290999999999997</v>
      </c>
      <c r="K59">
        <v>0.11799999999999999</v>
      </c>
      <c r="L59">
        <v>0</v>
      </c>
      <c r="M59">
        <v>5</v>
      </c>
      <c r="O59">
        <f t="shared" si="7"/>
        <v>9.24</v>
      </c>
      <c r="P59">
        <f t="shared" si="8"/>
        <v>0.66094420600858372</v>
      </c>
      <c r="R59">
        <v>57</v>
      </c>
      <c r="S59">
        <v>93.290999999999997</v>
      </c>
      <c r="T59">
        <v>35.545000000000002</v>
      </c>
      <c r="U59">
        <v>0</v>
      </c>
      <c r="V59">
        <v>114</v>
      </c>
      <c r="X59">
        <f t="shared" si="9"/>
        <v>35.427</v>
      </c>
      <c r="Y59">
        <f t="shared" si="10"/>
        <v>0.83964164671865005</v>
      </c>
      <c r="Z59">
        <f t="shared" si="4"/>
        <v>0.99429813419143598</v>
      </c>
      <c r="AC59">
        <f t="shared" si="5"/>
        <v>0.66231604631555507</v>
      </c>
      <c r="AD59">
        <f t="shared" si="6"/>
        <v>0.66231604631555507</v>
      </c>
    </row>
    <row r="60" spans="3:30">
      <c r="C60">
        <v>58</v>
      </c>
      <c r="D60">
        <v>73.963999999999999</v>
      </c>
      <c r="E60">
        <v>9.3439999999999994</v>
      </c>
      <c r="F60">
        <v>0</v>
      </c>
      <c r="G60">
        <v>90</v>
      </c>
      <c r="I60">
        <v>58</v>
      </c>
      <c r="J60">
        <v>93.290999999999997</v>
      </c>
      <c r="K60">
        <v>0.125</v>
      </c>
      <c r="L60">
        <v>0</v>
      </c>
      <c r="M60">
        <v>5</v>
      </c>
      <c r="O60">
        <f t="shared" si="7"/>
        <v>9.2189999999999994</v>
      </c>
      <c r="P60">
        <f t="shared" si="8"/>
        <v>0.65944206008583695</v>
      </c>
      <c r="R60">
        <v>58</v>
      </c>
      <c r="S60">
        <v>93.290999999999997</v>
      </c>
      <c r="T60">
        <v>35.35</v>
      </c>
      <c r="U60">
        <v>1</v>
      </c>
      <c r="V60">
        <v>123</v>
      </c>
      <c r="X60">
        <f t="shared" si="9"/>
        <v>35.225000000000001</v>
      </c>
      <c r="Y60">
        <f t="shared" si="10"/>
        <v>0.83485412272177861</v>
      </c>
      <c r="Z60">
        <f t="shared" si="4"/>
        <v>1.0102484031227819</v>
      </c>
      <c r="AC60">
        <f t="shared" si="5"/>
        <v>0.66081078257392878</v>
      </c>
      <c r="AD60">
        <f t="shared" si="6"/>
        <v>0.66081078257392878</v>
      </c>
    </row>
    <row r="61" spans="3:30">
      <c r="C61">
        <v>59</v>
      </c>
      <c r="D61">
        <v>73.963999999999999</v>
      </c>
      <c r="E61">
        <v>9.44</v>
      </c>
      <c r="F61">
        <v>0</v>
      </c>
      <c r="G61">
        <v>95</v>
      </c>
      <c r="I61">
        <v>59</v>
      </c>
      <c r="J61">
        <v>93.290999999999997</v>
      </c>
      <c r="K61">
        <v>0.13900000000000001</v>
      </c>
      <c r="L61">
        <v>0</v>
      </c>
      <c r="M61">
        <v>12</v>
      </c>
      <c r="O61">
        <f t="shared" si="7"/>
        <v>9.3010000000000002</v>
      </c>
      <c r="P61">
        <f t="shared" si="8"/>
        <v>0.66530758226037201</v>
      </c>
      <c r="R61">
        <v>59</v>
      </c>
      <c r="S61">
        <v>93.290999999999997</v>
      </c>
      <c r="T61">
        <v>35.725000000000001</v>
      </c>
      <c r="U61">
        <v>0</v>
      </c>
      <c r="V61">
        <v>123</v>
      </c>
      <c r="X61">
        <f t="shared" si="9"/>
        <v>35.585999999999999</v>
      </c>
      <c r="Y61">
        <f t="shared" si="10"/>
        <v>0.84341004432014788</v>
      </c>
      <c r="Z61">
        <f t="shared" si="4"/>
        <v>1.0007587253414265</v>
      </c>
      <c r="AC61">
        <f t="shared" si="5"/>
        <v>0.66668847908885043</v>
      </c>
      <c r="AD61">
        <f t="shared" si="6"/>
        <v>0.66668847908885043</v>
      </c>
    </row>
    <row r="62" spans="3:30">
      <c r="C62">
        <v>60</v>
      </c>
      <c r="D62">
        <v>73.963999999999999</v>
      </c>
      <c r="E62">
        <v>9.7579999999999991</v>
      </c>
      <c r="F62">
        <v>0</v>
      </c>
      <c r="G62">
        <v>107</v>
      </c>
      <c r="I62">
        <v>60</v>
      </c>
      <c r="J62">
        <v>93.290999999999997</v>
      </c>
      <c r="K62">
        <v>0.14699999999999999</v>
      </c>
      <c r="L62">
        <v>0</v>
      </c>
      <c r="M62">
        <v>3</v>
      </c>
      <c r="O62">
        <f t="shared" si="7"/>
        <v>9.6109999999999989</v>
      </c>
      <c r="P62">
        <f t="shared" si="8"/>
        <v>0.68748211731044351</v>
      </c>
      <c r="R62">
        <v>60</v>
      </c>
      <c r="S62">
        <v>93.290999999999997</v>
      </c>
      <c r="T62">
        <v>35.76</v>
      </c>
      <c r="U62">
        <v>0</v>
      </c>
      <c r="V62">
        <v>121</v>
      </c>
      <c r="X62">
        <f t="shared" si="9"/>
        <v>35.613</v>
      </c>
      <c r="Y62">
        <f t="shared" si="10"/>
        <v>0.84404996089398721</v>
      </c>
      <c r="Z62">
        <f t="shared" si="4"/>
        <v>0.99851177940639657</v>
      </c>
      <c r="AC62">
        <f t="shared" si="5"/>
        <v>0.68890903908428569</v>
      </c>
      <c r="AD62">
        <f t="shared" si="6"/>
        <v>0.68890903908428569</v>
      </c>
    </row>
    <row r="63" spans="3:30">
      <c r="C63">
        <v>61</v>
      </c>
      <c r="D63">
        <v>73.963999999999999</v>
      </c>
      <c r="E63">
        <v>9.6310000000000002</v>
      </c>
      <c r="F63">
        <v>0</v>
      </c>
      <c r="G63">
        <v>83</v>
      </c>
      <c r="I63">
        <v>61</v>
      </c>
      <c r="J63">
        <v>93.290999999999997</v>
      </c>
      <c r="K63">
        <v>0.153</v>
      </c>
      <c r="L63">
        <v>0</v>
      </c>
      <c r="M63">
        <v>4</v>
      </c>
      <c r="O63">
        <f t="shared" si="7"/>
        <v>9.4779999999999998</v>
      </c>
      <c r="P63">
        <f t="shared" si="8"/>
        <v>0.67796852646638062</v>
      </c>
      <c r="R63">
        <v>61</v>
      </c>
      <c r="S63">
        <v>93.290999999999997</v>
      </c>
      <c r="T63">
        <v>35.713000000000001</v>
      </c>
      <c r="U63">
        <v>1</v>
      </c>
      <c r="V63">
        <v>115</v>
      </c>
      <c r="X63">
        <f t="shared" si="9"/>
        <v>35.56</v>
      </c>
      <c r="Y63">
        <f t="shared" si="10"/>
        <v>0.8427938283601546</v>
      </c>
      <c r="Z63">
        <f t="shared" si="4"/>
        <v>0.99918447694038237</v>
      </c>
      <c r="AC63">
        <f t="shared" si="5"/>
        <v>0.67937570205398612</v>
      </c>
      <c r="AD63">
        <f t="shared" si="6"/>
        <v>0.67937570205398612</v>
      </c>
    </row>
    <row r="64" spans="3:30">
      <c r="C64">
        <v>62</v>
      </c>
      <c r="D64">
        <v>73.963999999999999</v>
      </c>
      <c r="E64">
        <v>9.5709999999999997</v>
      </c>
      <c r="F64">
        <v>0</v>
      </c>
      <c r="G64">
        <v>80</v>
      </c>
      <c r="I64">
        <v>62</v>
      </c>
      <c r="J64">
        <v>93.290999999999997</v>
      </c>
      <c r="K64">
        <v>0.13900000000000001</v>
      </c>
      <c r="L64">
        <v>0</v>
      </c>
      <c r="M64">
        <v>5</v>
      </c>
      <c r="O64">
        <f t="shared" si="7"/>
        <v>9.4320000000000004</v>
      </c>
      <c r="P64">
        <f t="shared" si="8"/>
        <v>0.67467811158798296</v>
      </c>
      <c r="R64">
        <v>62</v>
      </c>
      <c r="S64">
        <v>93.290999999999997</v>
      </c>
      <c r="T64">
        <v>35.67</v>
      </c>
      <c r="U64">
        <v>1</v>
      </c>
      <c r="V64">
        <v>103</v>
      </c>
      <c r="X64">
        <f t="shared" si="9"/>
        <v>35.530999999999999</v>
      </c>
      <c r="Y64">
        <f t="shared" si="10"/>
        <v>0.84210651055862351</v>
      </c>
      <c r="Z64">
        <f t="shared" si="4"/>
        <v>1.0028988770369536</v>
      </c>
      <c r="AC64">
        <f t="shared" si="5"/>
        <v>0.67607845766756669</v>
      </c>
      <c r="AD64">
        <f t="shared" si="6"/>
        <v>0.67607845766756669</v>
      </c>
    </row>
    <row r="65" spans="3:30">
      <c r="C65">
        <v>63</v>
      </c>
      <c r="D65">
        <v>73.963999999999999</v>
      </c>
      <c r="E65">
        <v>9.3330000000000002</v>
      </c>
      <c r="F65">
        <v>0</v>
      </c>
      <c r="G65">
        <v>89</v>
      </c>
      <c r="I65">
        <v>63</v>
      </c>
      <c r="J65">
        <v>93.290999999999997</v>
      </c>
      <c r="K65">
        <v>0.158</v>
      </c>
      <c r="L65">
        <v>0</v>
      </c>
      <c r="M65">
        <v>4</v>
      </c>
      <c r="O65">
        <f t="shared" si="7"/>
        <v>9.1750000000000007</v>
      </c>
      <c r="P65">
        <f t="shared" si="8"/>
        <v>0.65629470672389134</v>
      </c>
      <c r="R65">
        <v>63</v>
      </c>
      <c r="S65">
        <v>93.290999999999997</v>
      </c>
      <c r="T65">
        <v>35.792000000000002</v>
      </c>
      <c r="U65">
        <v>1</v>
      </c>
      <c r="V65">
        <v>100</v>
      </c>
      <c r="X65">
        <f t="shared" si="9"/>
        <v>35.634</v>
      </c>
      <c r="Y65">
        <f t="shared" si="10"/>
        <v>0.84454767378475104</v>
      </c>
      <c r="Z65">
        <f t="shared" si="4"/>
        <v>0.99174945276982651</v>
      </c>
      <c r="AC65">
        <f t="shared" si="5"/>
        <v>0.65765689663909288</v>
      </c>
      <c r="AD65">
        <f t="shared" si="6"/>
        <v>0.65765689663909288</v>
      </c>
    </row>
    <row r="66" spans="3:30">
      <c r="C66">
        <v>64</v>
      </c>
      <c r="D66">
        <v>73.963999999999999</v>
      </c>
      <c r="E66">
        <v>9.4309999999999992</v>
      </c>
      <c r="F66">
        <v>0</v>
      </c>
      <c r="G66">
        <v>78</v>
      </c>
      <c r="I66">
        <v>64</v>
      </c>
      <c r="J66">
        <v>93.290999999999997</v>
      </c>
      <c r="K66">
        <v>0.155</v>
      </c>
      <c r="L66">
        <v>0</v>
      </c>
      <c r="M66">
        <v>6</v>
      </c>
      <c r="O66">
        <f t="shared" si="7"/>
        <v>9.2759999999999998</v>
      </c>
      <c r="P66">
        <f t="shared" si="8"/>
        <v>0.66351931330472103</v>
      </c>
      <c r="R66">
        <v>64</v>
      </c>
      <c r="S66">
        <v>93.290999999999997</v>
      </c>
      <c r="T66">
        <v>35.494999999999997</v>
      </c>
      <c r="U66">
        <v>0</v>
      </c>
      <c r="V66">
        <v>105</v>
      </c>
      <c r="X66">
        <f t="shared" si="9"/>
        <v>35.339999999999996</v>
      </c>
      <c r="Y66">
        <f t="shared" si="10"/>
        <v>0.83757969331405679</v>
      </c>
      <c r="Z66">
        <f t="shared" si="4"/>
        <v>1.0004810413129599</v>
      </c>
      <c r="AC66">
        <f t="shared" si="5"/>
        <v>0.66489649844405718</v>
      </c>
      <c r="AD66">
        <f t="shared" si="6"/>
        <v>0.66489649844405718</v>
      </c>
    </row>
    <row r="67" spans="3:30">
      <c r="C67">
        <v>65</v>
      </c>
      <c r="D67">
        <v>73.963999999999999</v>
      </c>
      <c r="E67">
        <v>9.327</v>
      </c>
      <c r="F67">
        <v>0</v>
      </c>
      <c r="G67">
        <v>77</v>
      </c>
      <c r="I67">
        <v>65</v>
      </c>
      <c r="J67">
        <v>93.290999999999997</v>
      </c>
      <c r="K67">
        <v>0.13900000000000001</v>
      </c>
      <c r="L67">
        <v>0</v>
      </c>
      <c r="M67">
        <v>4</v>
      </c>
      <c r="O67">
        <f t="shared" ref="O67:O97" si="11">E67-K67</f>
        <v>9.1880000000000006</v>
      </c>
      <c r="P67">
        <f t="shared" ref="P67:P97" si="12">O67/$O$3</f>
        <v>0.65722460658082982</v>
      </c>
      <c r="R67">
        <v>65</v>
      </c>
      <c r="S67">
        <v>93.290999999999997</v>
      </c>
      <c r="T67">
        <v>35.496000000000002</v>
      </c>
      <c r="U67">
        <v>1</v>
      </c>
      <c r="V67">
        <v>121</v>
      </c>
      <c r="X67">
        <f t="shared" ref="X67:X97" si="13">T67-K67</f>
        <v>35.356999999999999</v>
      </c>
      <c r="Y67">
        <f t="shared" ref="Y67:Y97" si="14">X67/$X$3</f>
        <v>0.83798260374943712</v>
      </c>
      <c r="Z67">
        <f t="shared" si="4"/>
        <v>1.0033656701643239</v>
      </c>
      <c r="AC67">
        <f t="shared" si="5"/>
        <v>0.65858872657438527</v>
      </c>
      <c r="AD67">
        <f t="shared" si="6"/>
        <v>0.65858872657438527</v>
      </c>
    </row>
    <row r="68" spans="3:30">
      <c r="C68">
        <v>66</v>
      </c>
      <c r="D68">
        <v>73.963999999999999</v>
      </c>
      <c r="E68">
        <v>9.1280000000000001</v>
      </c>
      <c r="F68">
        <v>0</v>
      </c>
      <c r="G68">
        <v>87</v>
      </c>
      <c r="I68">
        <v>66</v>
      </c>
      <c r="J68">
        <v>93.290999999999997</v>
      </c>
      <c r="K68">
        <v>0.13700000000000001</v>
      </c>
      <c r="L68">
        <v>0</v>
      </c>
      <c r="M68">
        <v>4</v>
      </c>
      <c r="O68">
        <f t="shared" si="11"/>
        <v>8.9909999999999997</v>
      </c>
      <c r="P68">
        <f t="shared" si="12"/>
        <v>0.64313304721030051</v>
      </c>
      <c r="R68">
        <v>66</v>
      </c>
      <c r="S68">
        <v>93.290999999999997</v>
      </c>
      <c r="T68">
        <v>35.613</v>
      </c>
      <c r="U68">
        <v>0</v>
      </c>
      <c r="V68">
        <v>123</v>
      </c>
      <c r="X68">
        <f t="shared" si="13"/>
        <v>35.475999999999999</v>
      </c>
      <c r="Y68">
        <f t="shared" si="14"/>
        <v>0.84080297679709903</v>
      </c>
      <c r="Z68">
        <f t="shared" ref="Z68:Z97" si="15">Y69/Y68</f>
        <v>1.0088510542338482</v>
      </c>
      <c r="AC68">
        <f t="shared" si="5"/>
        <v>0.64446791909341516</v>
      </c>
      <c r="AD68">
        <f t="shared" si="6"/>
        <v>0.64446791909341516</v>
      </c>
    </row>
    <row r="69" spans="3:30">
      <c r="C69">
        <v>67</v>
      </c>
      <c r="D69">
        <v>73.963999999999999</v>
      </c>
      <c r="E69">
        <v>9.1999999999999993</v>
      </c>
      <c r="F69">
        <v>0</v>
      </c>
      <c r="G69">
        <v>73</v>
      </c>
      <c r="I69">
        <v>67</v>
      </c>
      <c r="J69">
        <v>93.290999999999997</v>
      </c>
      <c r="K69">
        <v>0.125</v>
      </c>
      <c r="L69">
        <v>0</v>
      </c>
      <c r="M69">
        <v>6</v>
      </c>
      <c r="O69">
        <f t="shared" si="11"/>
        <v>9.0749999999999993</v>
      </c>
      <c r="P69">
        <f t="shared" si="12"/>
        <v>0.64914163090128751</v>
      </c>
      <c r="R69">
        <v>67</v>
      </c>
      <c r="S69">
        <v>93.290999999999997</v>
      </c>
      <c r="T69">
        <v>35.914999999999999</v>
      </c>
      <c r="U69">
        <v>0</v>
      </c>
      <c r="V69">
        <v>129</v>
      </c>
      <c r="X69">
        <f t="shared" si="13"/>
        <v>35.79</v>
      </c>
      <c r="Y69">
        <f t="shared" si="14"/>
        <v>0.84824496954471118</v>
      </c>
      <c r="Z69">
        <f t="shared" si="15"/>
        <v>0.99930148086057569</v>
      </c>
      <c r="AC69">
        <f t="shared" ref="AC69:AC97" si="16">P69/$AA$3</f>
        <v>0.65048897405992012</v>
      </c>
      <c r="AD69">
        <f t="shared" ref="AD69:AD97" si="17">AC69/$AC$3</f>
        <v>0.65048897405992012</v>
      </c>
    </row>
    <row r="70" spans="3:30">
      <c r="C70">
        <v>68</v>
      </c>
      <c r="D70">
        <v>73.963999999999999</v>
      </c>
      <c r="E70">
        <v>9.1669999999999998</v>
      </c>
      <c r="F70">
        <v>0</v>
      </c>
      <c r="G70">
        <v>80</v>
      </c>
      <c r="I70">
        <v>68</v>
      </c>
      <c r="J70">
        <v>93.290999999999997</v>
      </c>
      <c r="K70">
        <v>0.129</v>
      </c>
      <c r="L70">
        <v>0</v>
      </c>
      <c r="M70">
        <v>5</v>
      </c>
      <c r="O70">
        <f t="shared" si="11"/>
        <v>9.0380000000000003</v>
      </c>
      <c r="P70">
        <f t="shared" si="12"/>
        <v>0.64649499284692424</v>
      </c>
      <c r="R70">
        <v>68</v>
      </c>
      <c r="S70">
        <v>93.290999999999997</v>
      </c>
      <c r="T70">
        <v>35.893999999999998</v>
      </c>
      <c r="U70">
        <v>0</v>
      </c>
      <c r="V70">
        <v>121</v>
      </c>
      <c r="X70">
        <f t="shared" si="13"/>
        <v>35.765000000000001</v>
      </c>
      <c r="Y70">
        <f t="shared" si="14"/>
        <v>0.84765245419856383</v>
      </c>
      <c r="Z70">
        <f t="shared" si="15"/>
        <v>1.0028519502306723</v>
      </c>
      <c r="AC70">
        <f t="shared" si="16"/>
        <v>0.64783684270562636</v>
      </c>
      <c r="AD70">
        <f t="shared" si="17"/>
        <v>0.64783684270562636</v>
      </c>
    </row>
    <row r="71" spans="3:30">
      <c r="C71">
        <v>69</v>
      </c>
      <c r="D71">
        <v>73.963999999999999</v>
      </c>
      <c r="E71">
        <v>9.0210000000000008</v>
      </c>
      <c r="F71">
        <v>0</v>
      </c>
      <c r="G71">
        <v>86</v>
      </c>
      <c r="I71">
        <v>69</v>
      </c>
      <c r="J71">
        <v>93.290999999999997</v>
      </c>
      <c r="K71">
        <v>0.121</v>
      </c>
      <c r="L71">
        <v>0</v>
      </c>
      <c r="M71">
        <v>7</v>
      </c>
      <c r="O71">
        <f t="shared" si="11"/>
        <v>8.9</v>
      </c>
      <c r="P71">
        <f t="shared" si="12"/>
        <v>0.63662374821173118</v>
      </c>
      <c r="R71">
        <v>69</v>
      </c>
      <c r="S71">
        <v>93.290999999999997</v>
      </c>
      <c r="T71">
        <v>35.988</v>
      </c>
      <c r="U71">
        <v>0</v>
      </c>
      <c r="V71">
        <v>124</v>
      </c>
      <c r="X71">
        <f t="shared" si="13"/>
        <v>35.866999999999997</v>
      </c>
      <c r="Y71">
        <f t="shared" si="14"/>
        <v>0.85006991681084543</v>
      </c>
      <c r="Z71">
        <f t="shared" si="15"/>
        <v>1.0012825159617476</v>
      </c>
      <c r="AC71">
        <f t="shared" si="16"/>
        <v>0.63794510954636807</v>
      </c>
      <c r="AD71">
        <f t="shared" si="17"/>
        <v>0.63794510954636807</v>
      </c>
    </row>
    <row r="72" spans="3:30">
      <c r="C72">
        <v>70</v>
      </c>
      <c r="D72">
        <v>73.963999999999999</v>
      </c>
      <c r="E72">
        <v>8.9710000000000001</v>
      </c>
      <c r="F72">
        <v>0</v>
      </c>
      <c r="G72">
        <v>86</v>
      </c>
      <c r="I72">
        <v>70</v>
      </c>
      <c r="J72">
        <v>93.290999999999997</v>
      </c>
      <c r="K72">
        <v>0.129</v>
      </c>
      <c r="L72">
        <v>0</v>
      </c>
      <c r="M72">
        <v>5</v>
      </c>
      <c r="O72">
        <f t="shared" si="11"/>
        <v>8.8420000000000005</v>
      </c>
      <c r="P72">
        <f t="shared" si="12"/>
        <v>0.63247496423462102</v>
      </c>
      <c r="R72">
        <v>70</v>
      </c>
      <c r="S72">
        <v>93.290999999999997</v>
      </c>
      <c r="T72">
        <v>36.042000000000002</v>
      </c>
      <c r="U72">
        <v>0</v>
      </c>
      <c r="V72">
        <v>121</v>
      </c>
      <c r="X72">
        <f t="shared" si="13"/>
        <v>35.913000000000004</v>
      </c>
      <c r="Y72">
        <f t="shared" si="14"/>
        <v>0.85116014504775683</v>
      </c>
      <c r="Z72">
        <f t="shared" si="15"/>
        <v>0.99273243672207834</v>
      </c>
      <c r="AC72">
        <f t="shared" si="16"/>
        <v>0.6337877144504479</v>
      </c>
      <c r="AD72">
        <f t="shared" si="17"/>
        <v>0.6337877144504479</v>
      </c>
    </row>
    <row r="73" spans="3:30">
      <c r="C73">
        <v>71</v>
      </c>
      <c r="D73">
        <v>73.963999999999999</v>
      </c>
      <c r="E73">
        <v>8.891</v>
      </c>
      <c r="F73">
        <v>0</v>
      </c>
      <c r="G73">
        <v>84</v>
      </c>
      <c r="I73">
        <v>71</v>
      </c>
      <c r="J73">
        <v>93.290999999999997</v>
      </c>
      <c r="K73">
        <v>0.127</v>
      </c>
      <c r="L73">
        <v>0</v>
      </c>
      <c r="M73">
        <v>5</v>
      </c>
      <c r="O73">
        <f t="shared" si="11"/>
        <v>8.7639999999999993</v>
      </c>
      <c r="P73">
        <f t="shared" si="12"/>
        <v>0.62689556509299005</v>
      </c>
      <c r="R73">
        <v>71</v>
      </c>
      <c r="S73">
        <v>93.290999999999997</v>
      </c>
      <c r="T73">
        <v>35.779000000000003</v>
      </c>
      <c r="U73">
        <v>0</v>
      </c>
      <c r="V73">
        <v>112</v>
      </c>
      <c r="X73">
        <f t="shared" si="13"/>
        <v>35.652000000000001</v>
      </c>
      <c r="Y73">
        <f t="shared" si="14"/>
        <v>0.8449742848339773</v>
      </c>
      <c r="Z73">
        <f t="shared" si="15"/>
        <v>1.0015707393694604</v>
      </c>
      <c r="AC73">
        <f t="shared" si="16"/>
        <v>0.6281967348386932</v>
      </c>
      <c r="AD73">
        <f t="shared" si="17"/>
        <v>0.6281967348386932</v>
      </c>
    </row>
    <row r="74" spans="3:30">
      <c r="C74">
        <v>72</v>
      </c>
      <c r="D74">
        <v>73.963999999999999</v>
      </c>
      <c r="E74">
        <v>8.9469999999999992</v>
      </c>
      <c r="F74">
        <v>0</v>
      </c>
      <c r="G74">
        <v>90</v>
      </c>
      <c r="I74">
        <v>72</v>
      </c>
      <c r="J74">
        <v>93.290999999999997</v>
      </c>
      <c r="K74">
        <v>0.123</v>
      </c>
      <c r="L74">
        <v>0</v>
      </c>
      <c r="M74">
        <v>5</v>
      </c>
      <c r="O74">
        <f t="shared" si="11"/>
        <v>8.8239999999999998</v>
      </c>
      <c r="P74">
        <f t="shared" si="12"/>
        <v>0.63118741058655226</v>
      </c>
      <c r="R74">
        <v>72</v>
      </c>
      <c r="S74">
        <v>93.290999999999997</v>
      </c>
      <c r="T74">
        <v>35.831000000000003</v>
      </c>
      <c r="U74">
        <v>0</v>
      </c>
      <c r="V74">
        <v>111</v>
      </c>
      <c r="X74">
        <f t="shared" si="13"/>
        <v>35.708000000000006</v>
      </c>
      <c r="Y74">
        <f t="shared" si="14"/>
        <v>0.84630151920934771</v>
      </c>
      <c r="Z74">
        <f t="shared" si="15"/>
        <v>1.0075613307942197</v>
      </c>
      <c r="AC74">
        <f t="shared" si="16"/>
        <v>0.63249748838619679</v>
      </c>
      <c r="AD74">
        <f t="shared" si="17"/>
        <v>0.63249748838619679</v>
      </c>
    </row>
    <row r="75" spans="3:30">
      <c r="C75">
        <v>73</v>
      </c>
      <c r="D75">
        <v>73.963999999999999</v>
      </c>
      <c r="E75">
        <v>9.0440000000000005</v>
      </c>
      <c r="F75">
        <v>0</v>
      </c>
      <c r="G75">
        <v>84</v>
      </c>
      <c r="I75">
        <v>73</v>
      </c>
      <c r="J75">
        <v>93.290999999999997</v>
      </c>
      <c r="K75">
        <v>0.153</v>
      </c>
      <c r="L75">
        <v>0</v>
      </c>
      <c r="M75">
        <v>5</v>
      </c>
      <c r="O75">
        <f t="shared" si="11"/>
        <v>8.891</v>
      </c>
      <c r="P75">
        <f t="shared" si="12"/>
        <v>0.6359799713876968</v>
      </c>
      <c r="R75">
        <v>73</v>
      </c>
      <c r="S75">
        <v>93.290999999999997</v>
      </c>
      <c r="T75">
        <v>36.131</v>
      </c>
      <c r="U75">
        <v>0</v>
      </c>
      <c r="V75">
        <v>105</v>
      </c>
      <c r="X75">
        <f t="shared" si="13"/>
        <v>35.978000000000002</v>
      </c>
      <c r="Y75">
        <f t="shared" si="14"/>
        <v>0.85270068494774021</v>
      </c>
      <c r="Z75">
        <f t="shared" si="15"/>
        <v>0.98890988937684143</v>
      </c>
      <c r="AC75">
        <f t="shared" si="16"/>
        <v>0.63729999651424252</v>
      </c>
      <c r="AD75">
        <f t="shared" si="17"/>
        <v>0.63729999651424252</v>
      </c>
    </row>
    <row r="76" spans="3:30">
      <c r="C76">
        <v>74</v>
      </c>
      <c r="D76">
        <v>73.963999999999999</v>
      </c>
      <c r="E76">
        <v>9.1129999999999995</v>
      </c>
      <c r="F76">
        <v>0</v>
      </c>
      <c r="G76">
        <v>90</v>
      </c>
      <c r="I76">
        <v>74</v>
      </c>
      <c r="J76">
        <v>93.290999999999997</v>
      </c>
      <c r="K76">
        <v>0.126</v>
      </c>
      <c r="L76">
        <v>0</v>
      </c>
      <c r="M76">
        <v>4</v>
      </c>
      <c r="O76">
        <f t="shared" si="11"/>
        <v>8.9870000000000001</v>
      </c>
      <c r="P76">
        <f t="shared" si="12"/>
        <v>0.64284692417739631</v>
      </c>
      <c r="R76">
        <v>74</v>
      </c>
      <c r="S76">
        <v>93.290999999999997</v>
      </c>
      <c r="T76">
        <v>35.704999999999998</v>
      </c>
      <c r="U76">
        <v>0</v>
      </c>
      <c r="V76">
        <v>94</v>
      </c>
      <c r="X76">
        <f t="shared" si="13"/>
        <v>35.579000000000001</v>
      </c>
      <c r="Y76">
        <f t="shared" si="14"/>
        <v>0.84324414002322667</v>
      </c>
      <c r="Z76">
        <f t="shared" si="15"/>
        <v>0.99589645577447361</v>
      </c>
      <c r="AC76">
        <f t="shared" si="16"/>
        <v>0.64418120219024821</v>
      </c>
      <c r="AD76">
        <f t="shared" si="17"/>
        <v>0.64418120219024821</v>
      </c>
    </row>
    <row r="77" spans="3:30">
      <c r="C77">
        <v>75</v>
      </c>
      <c r="D77">
        <v>73.963999999999999</v>
      </c>
      <c r="E77">
        <v>9.1630000000000003</v>
      </c>
      <c r="F77">
        <v>0</v>
      </c>
      <c r="G77">
        <v>86</v>
      </c>
      <c r="I77">
        <v>75</v>
      </c>
      <c r="J77">
        <v>93.290999999999997</v>
      </c>
      <c r="K77">
        <v>0.13100000000000001</v>
      </c>
      <c r="L77">
        <v>0</v>
      </c>
      <c r="M77">
        <v>4</v>
      </c>
      <c r="O77">
        <f t="shared" si="11"/>
        <v>9.032</v>
      </c>
      <c r="P77">
        <f t="shared" si="12"/>
        <v>0.64606580829756799</v>
      </c>
      <c r="R77">
        <v>75</v>
      </c>
      <c r="S77">
        <v>93.290999999999997</v>
      </c>
      <c r="T77">
        <v>35.564</v>
      </c>
      <c r="U77">
        <v>0</v>
      </c>
      <c r="V77">
        <v>91</v>
      </c>
      <c r="X77">
        <f t="shared" si="13"/>
        <v>35.433</v>
      </c>
      <c r="Y77">
        <f t="shared" si="14"/>
        <v>0.83978385040172543</v>
      </c>
      <c r="Z77">
        <f t="shared" si="15"/>
        <v>0.99362176502130783</v>
      </c>
      <c r="AC77">
        <f t="shared" si="16"/>
        <v>0.64740676735087588</v>
      </c>
      <c r="AD77">
        <f t="shared" si="17"/>
        <v>0.64740676735087588</v>
      </c>
    </row>
    <row r="78" spans="3:30">
      <c r="C78">
        <v>76</v>
      </c>
      <c r="D78">
        <v>73.963999999999999</v>
      </c>
      <c r="E78">
        <v>9.0389999999999997</v>
      </c>
      <c r="F78">
        <v>0</v>
      </c>
      <c r="G78">
        <v>89</v>
      </c>
      <c r="I78">
        <v>76</v>
      </c>
      <c r="J78">
        <v>93.290999999999997</v>
      </c>
      <c r="K78">
        <v>0.13200000000000001</v>
      </c>
      <c r="L78">
        <v>0</v>
      </c>
      <c r="M78">
        <v>4</v>
      </c>
      <c r="O78">
        <f t="shared" si="11"/>
        <v>8.907</v>
      </c>
      <c r="P78">
        <f t="shared" si="12"/>
        <v>0.6371244635193134</v>
      </c>
      <c r="R78">
        <v>76</v>
      </c>
      <c r="S78">
        <v>93.290999999999997</v>
      </c>
      <c r="T78">
        <v>35.338999999999999</v>
      </c>
      <c r="U78">
        <v>0</v>
      </c>
      <c r="V78">
        <v>100</v>
      </c>
      <c r="X78">
        <f t="shared" si="13"/>
        <v>35.207000000000001</v>
      </c>
      <c r="Y78">
        <f t="shared" si="14"/>
        <v>0.83442751167255236</v>
      </c>
      <c r="Z78">
        <f t="shared" si="15"/>
        <v>1.0018462237623202</v>
      </c>
      <c r="AC78">
        <f t="shared" si="16"/>
        <v>0.6384468641269101</v>
      </c>
      <c r="AD78">
        <f t="shared" si="17"/>
        <v>0.6384468641269101</v>
      </c>
    </row>
    <row r="79" spans="3:30">
      <c r="C79">
        <v>77</v>
      </c>
      <c r="D79">
        <v>73.963999999999999</v>
      </c>
      <c r="E79">
        <v>9.3469999999999995</v>
      </c>
      <c r="F79">
        <v>0</v>
      </c>
      <c r="G79">
        <v>69</v>
      </c>
      <c r="I79">
        <v>77</v>
      </c>
      <c r="J79">
        <v>93.290999999999997</v>
      </c>
      <c r="K79">
        <v>0.126</v>
      </c>
      <c r="L79">
        <v>0</v>
      </c>
      <c r="M79">
        <v>4</v>
      </c>
      <c r="O79">
        <f t="shared" si="11"/>
        <v>9.2210000000000001</v>
      </c>
      <c r="P79">
        <f t="shared" si="12"/>
        <v>0.6595851216022891</v>
      </c>
      <c r="R79">
        <v>77</v>
      </c>
      <c r="S79">
        <v>93.290999999999997</v>
      </c>
      <c r="T79">
        <v>35.398000000000003</v>
      </c>
      <c r="U79">
        <v>0</v>
      </c>
      <c r="V79">
        <v>108</v>
      </c>
      <c r="X79">
        <f t="shared" si="13"/>
        <v>35.272000000000006</v>
      </c>
      <c r="Y79">
        <f t="shared" si="14"/>
        <v>0.83596805157253595</v>
      </c>
      <c r="Z79">
        <f t="shared" si="15"/>
        <v>1.0047062826037649</v>
      </c>
      <c r="AC79">
        <f t="shared" si="16"/>
        <v>0.66095414102551231</v>
      </c>
      <c r="AD79">
        <f t="shared" si="17"/>
        <v>0.66095414102551231</v>
      </c>
    </row>
    <row r="80" spans="3:30">
      <c r="C80">
        <v>78</v>
      </c>
      <c r="D80">
        <v>73.963999999999999</v>
      </c>
      <c r="E80">
        <v>9.11</v>
      </c>
      <c r="F80">
        <v>0</v>
      </c>
      <c r="G80">
        <v>77</v>
      </c>
      <c r="I80">
        <v>78</v>
      </c>
      <c r="J80">
        <v>93.290999999999997</v>
      </c>
      <c r="K80">
        <v>0.13700000000000001</v>
      </c>
      <c r="L80">
        <v>0</v>
      </c>
      <c r="M80">
        <v>3</v>
      </c>
      <c r="O80">
        <f t="shared" si="11"/>
        <v>8.972999999999999</v>
      </c>
      <c r="P80">
        <f t="shared" si="12"/>
        <v>0.64184549356223175</v>
      </c>
      <c r="R80">
        <v>78</v>
      </c>
      <c r="S80">
        <v>93.290999999999997</v>
      </c>
      <c r="T80">
        <v>35.575000000000003</v>
      </c>
      <c r="U80">
        <v>0</v>
      </c>
      <c r="V80">
        <v>99</v>
      </c>
      <c r="X80">
        <f t="shared" si="13"/>
        <v>35.438000000000002</v>
      </c>
      <c r="Y80">
        <f t="shared" si="14"/>
        <v>0.83990235347095499</v>
      </c>
      <c r="Z80">
        <f t="shared" si="15"/>
        <v>0.99303008070432874</v>
      </c>
      <c r="AC80">
        <f t="shared" si="16"/>
        <v>0.64317769302916394</v>
      </c>
      <c r="AD80">
        <f t="shared" si="17"/>
        <v>0.64317769302916394</v>
      </c>
    </row>
    <row r="81" spans="3:30">
      <c r="C81">
        <v>79</v>
      </c>
      <c r="D81">
        <v>73.963999999999999</v>
      </c>
      <c r="E81">
        <v>9.2639999999999993</v>
      </c>
      <c r="F81">
        <v>0</v>
      </c>
      <c r="G81">
        <v>96</v>
      </c>
      <c r="I81">
        <v>79</v>
      </c>
      <c r="J81">
        <v>93.290999999999997</v>
      </c>
      <c r="K81">
        <v>0.13400000000000001</v>
      </c>
      <c r="L81">
        <v>0</v>
      </c>
      <c r="M81">
        <v>3</v>
      </c>
      <c r="O81">
        <f t="shared" si="11"/>
        <v>9.129999999999999</v>
      </c>
      <c r="P81">
        <f t="shared" si="12"/>
        <v>0.65307582260371955</v>
      </c>
      <c r="R81">
        <v>79</v>
      </c>
      <c r="S81">
        <v>93.290999999999997</v>
      </c>
      <c r="T81">
        <v>35.325000000000003</v>
      </c>
      <c r="U81">
        <v>0</v>
      </c>
      <c r="V81">
        <v>97</v>
      </c>
      <c r="X81">
        <f t="shared" si="13"/>
        <v>35.191000000000003</v>
      </c>
      <c r="Y81">
        <f t="shared" si="14"/>
        <v>0.83404830185101808</v>
      </c>
      <c r="Z81">
        <f t="shared" si="15"/>
        <v>1.0084112415106135</v>
      </c>
      <c r="AC81">
        <f t="shared" si="16"/>
        <v>0.65443133147846511</v>
      </c>
      <c r="AD81">
        <f t="shared" si="17"/>
        <v>0.65443133147846511</v>
      </c>
    </row>
    <row r="82" spans="3:30">
      <c r="C82">
        <v>80</v>
      </c>
      <c r="D82">
        <v>73.963999999999999</v>
      </c>
      <c r="E82">
        <v>9.51</v>
      </c>
      <c r="F82">
        <v>0</v>
      </c>
      <c r="G82">
        <v>85</v>
      </c>
      <c r="I82">
        <v>80</v>
      </c>
      <c r="J82">
        <v>93.290999999999997</v>
      </c>
      <c r="K82">
        <v>0.126</v>
      </c>
      <c r="L82">
        <v>0</v>
      </c>
      <c r="M82">
        <v>5</v>
      </c>
      <c r="O82">
        <f t="shared" si="11"/>
        <v>9.3840000000000003</v>
      </c>
      <c r="P82">
        <f t="shared" si="12"/>
        <v>0.67124463519313315</v>
      </c>
      <c r="R82">
        <v>80</v>
      </c>
      <c r="S82">
        <v>93.290999999999997</v>
      </c>
      <c r="T82">
        <v>35.613</v>
      </c>
      <c r="U82">
        <v>0</v>
      </c>
      <c r="V82">
        <v>98</v>
      </c>
      <c r="X82">
        <f t="shared" si="13"/>
        <v>35.487000000000002</v>
      </c>
      <c r="Y82">
        <f t="shared" si="14"/>
        <v>0.84106368354940397</v>
      </c>
      <c r="Z82">
        <f t="shared" si="15"/>
        <v>0.99929551666807581</v>
      </c>
      <c r="AC82">
        <f t="shared" si="16"/>
        <v>0.67263785482956384</v>
      </c>
      <c r="AD82">
        <f t="shared" si="17"/>
        <v>0.67263785482956384</v>
      </c>
    </row>
    <row r="83" spans="3:30">
      <c r="C83">
        <v>81</v>
      </c>
      <c r="D83">
        <v>73.963999999999999</v>
      </c>
      <c r="E83">
        <v>9.7520000000000007</v>
      </c>
      <c r="F83">
        <v>0</v>
      </c>
      <c r="G83">
        <v>92</v>
      </c>
      <c r="I83">
        <v>81</v>
      </c>
      <c r="J83">
        <v>93.290999999999997</v>
      </c>
      <c r="K83">
        <v>0.13500000000000001</v>
      </c>
      <c r="L83">
        <v>0</v>
      </c>
      <c r="M83">
        <v>4</v>
      </c>
      <c r="O83">
        <f t="shared" si="11"/>
        <v>9.6170000000000009</v>
      </c>
      <c r="P83">
        <f t="shared" si="12"/>
        <v>0.68791130185979987</v>
      </c>
      <c r="R83">
        <v>81</v>
      </c>
      <c r="S83">
        <v>93.290999999999997</v>
      </c>
      <c r="T83">
        <v>35.597000000000001</v>
      </c>
      <c r="U83">
        <v>0</v>
      </c>
      <c r="V83">
        <v>96</v>
      </c>
      <c r="X83">
        <f t="shared" si="13"/>
        <v>35.462000000000003</v>
      </c>
      <c r="Y83">
        <f t="shared" si="14"/>
        <v>0.84047116820325662</v>
      </c>
      <c r="Z83">
        <f t="shared" si="15"/>
        <v>0.99960521121200141</v>
      </c>
      <c r="AC83">
        <f t="shared" si="16"/>
        <v>0.68933911443903617</v>
      </c>
      <c r="AD83">
        <f t="shared" si="17"/>
        <v>0.68933911443903617</v>
      </c>
    </row>
    <row r="84" spans="3:30">
      <c r="C84">
        <v>82</v>
      </c>
      <c r="D84">
        <v>73.963999999999999</v>
      </c>
      <c r="E84">
        <v>9.3670000000000009</v>
      </c>
      <c r="F84">
        <v>0</v>
      </c>
      <c r="G84">
        <v>78</v>
      </c>
      <c r="I84">
        <v>82</v>
      </c>
      <c r="J84">
        <v>93.290999999999997</v>
      </c>
      <c r="K84">
        <v>0.13100000000000001</v>
      </c>
      <c r="L84">
        <v>0</v>
      </c>
      <c r="M84">
        <v>5</v>
      </c>
      <c r="O84">
        <f t="shared" si="11"/>
        <v>9.2360000000000007</v>
      </c>
      <c r="P84">
        <f t="shared" si="12"/>
        <v>0.66065808297567963</v>
      </c>
      <c r="R84">
        <v>82</v>
      </c>
      <c r="S84">
        <v>93.290999999999997</v>
      </c>
      <c r="T84">
        <v>35.579000000000001</v>
      </c>
      <c r="U84">
        <v>0</v>
      </c>
      <c r="V84">
        <v>105</v>
      </c>
      <c r="X84">
        <f t="shared" si="13"/>
        <v>35.448</v>
      </c>
      <c r="Y84">
        <f t="shared" si="14"/>
        <v>0.84013935960941388</v>
      </c>
      <c r="Z84">
        <f t="shared" si="15"/>
        <v>0.9985048521778378</v>
      </c>
      <c r="AC84">
        <f t="shared" si="16"/>
        <v>0.66202932941238823</v>
      </c>
      <c r="AD84">
        <f t="shared" si="17"/>
        <v>0.66202932941238823</v>
      </c>
    </row>
    <row r="85" spans="3:30">
      <c r="C85">
        <v>83</v>
      </c>
      <c r="D85">
        <v>73.963999999999999</v>
      </c>
      <c r="E85">
        <v>9.3059999999999992</v>
      </c>
      <c r="F85">
        <v>0</v>
      </c>
      <c r="G85">
        <v>92</v>
      </c>
      <c r="I85">
        <v>83</v>
      </c>
      <c r="J85">
        <v>93.290999999999997</v>
      </c>
      <c r="K85">
        <v>0.13300000000000001</v>
      </c>
      <c r="L85">
        <v>0</v>
      </c>
      <c r="M85">
        <v>5</v>
      </c>
      <c r="O85">
        <f t="shared" si="11"/>
        <v>9.1729999999999983</v>
      </c>
      <c r="P85">
        <f t="shared" si="12"/>
        <v>0.65615164520743918</v>
      </c>
      <c r="R85">
        <v>83</v>
      </c>
      <c r="S85">
        <v>93.290999999999997</v>
      </c>
      <c r="T85">
        <v>35.527999999999999</v>
      </c>
      <c r="U85">
        <v>0</v>
      </c>
      <c r="V85">
        <v>98</v>
      </c>
      <c r="X85">
        <f t="shared" si="13"/>
        <v>35.394999999999996</v>
      </c>
      <c r="Y85">
        <f t="shared" si="14"/>
        <v>0.83888322707558116</v>
      </c>
      <c r="Z85">
        <f t="shared" si="15"/>
        <v>0.99536657720016974</v>
      </c>
      <c r="AC85">
        <f t="shared" si="16"/>
        <v>0.65751353818750935</v>
      </c>
      <c r="AD85">
        <f t="shared" si="17"/>
        <v>0.65751353818750935</v>
      </c>
    </row>
    <row r="86" spans="3:30">
      <c r="C86">
        <v>84</v>
      </c>
      <c r="D86">
        <v>73.963999999999999</v>
      </c>
      <c r="E86">
        <v>9.2479999999999993</v>
      </c>
      <c r="F86">
        <v>0</v>
      </c>
      <c r="G86">
        <v>95</v>
      </c>
      <c r="I86">
        <v>84</v>
      </c>
      <c r="J86">
        <v>93.290999999999997</v>
      </c>
      <c r="K86">
        <v>0.11899999999999999</v>
      </c>
      <c r="L86">
        <v>0</v>
      </c>
      <c r="M86">
        <v>4</v>
      </c>
      <c r="O86">
        <f t="shared" si="11"/>
        <v>9.1289999999999996</v>
      </c>
      <c r="P86">
        <f t="shared" si="12"/>
        <v>0.65300429184549358</v>
      </c>
      <c r="R86">
        <v>84</v>
      </c>
      <c r="S86">
        <v>93.290999999999997</v>
      </c>
      <c r="T86">
        <v>35.35</v>
      </c>
      <c r="U86">
        <v>0</v>
      </c>
      <c r="V86">
        <v>101</v>
      </c>
      <c r="X86">
        <f t="shared" si="13"/>
        <v>35.231000000000002</v>
      </c>
      <c r="Y86">
        <f t="shared" si="14"/>
        <v>0.83499632640485399</v>
      </c>
      <c r="Z86">
        <f t="shared" si="15"/>
        <v>0.9945502540376373</v>
      </c>
      <c r="AC86">
        <f t="shared" si="16"/>
        <v>0.65435965225267334</v>
      </c>
      <c r="AD86">
        <f t="shared" si="17"/>
        <v>0.65435965225267334</v>
      </c>
    </row>
    <row r="87" spans="3:30">
      <c r="C87">
        <v>85</v>
      </c>
      <c r="D87">
        <v>73.963999999999999</v>
      </c>
      <c r="E87">
        <v>9.3780000000000001</v>
      </c>
      <c r="F87">
        <v>0</v>
      </c>
      <c r="G87">
        <v>105</v>
      </c>
      <c r="I87">
        <v>85</v>
      </c>
      <c r="J87">
        <v>93.290999999999997</v>
      </c>
      <c r="K87">
        <v>0.128</v>
      </c>
      <c r="L87">
        <v>0</v>
      </c>
      <c r="M87">
        <v>5</v>
      </c>
      <c r="O87">
        <f t="shared" si="11"/>
        <v>9.25</v>
      </c>
      <c r="P87">
        <f t="shared" si="12"/>
        <v>0.66165951359084407</v>
      </c>
      <c r="R87">
        <v>85</v>
      </c>
      <c r="S87">
        <v>93.290999999999997</v>
      </c>
      <c r="T87">
        <v>35.167000000000002</v>
      </c>
      <c r="U87">
        <v>0</v>
      </c>
      <c r="V87">
        <v>107</v>
      </c>
      <c r="X87">
        <f t="shared" si="13"/>
        <v>35.039000000000001</v>
      </c>
      <c r="Y87">
        <f t="shared" si="14"/>
        <v>0.83044580854644146</v>
      </c>
      <c r="Z87">
        <f t="shared" si="15"/>
        <v>0.9932646479636974</v>
      </c>
      <c r="AC87">
        <f t="shared" si="16"/>
        <v>0.66303283857347228</v>
      </c>
      <c r="AD87">
        <f t="shared" si="17"/>
        <v>0.66303283857347228</v>
      </c>
    </row>
    <row r="88" spans="3:30">
      <c r="C88">
        <v>86</v>
      </c>
      <c r="D88">
        <v>73.963999999999999</v>
      </c>
      <c r="E88">
        <v>9.2349999999999994</v>
      </c>
      <c r="F88">
        <v>0</v>
      </c>
      <c r="G88">
        <v>104</v>
      </c>
      <c r="I88">
        <v>86</v>
      </c>
      <c r="J88">
        <v>93.290999999999997</v>
      </c>
      <c r="K88">
        <v>0.11600000000000001</v>
      </c>
      <c r="L88">
        <v>0</v>
      </c>
      <c r="M88">
        <v>5</v>
      </c>
      <c r="O88">
        <f t="shared" si="11"/>
        <v>9.1189999999999998</v>
      </c>
      <c r="P88">
        <f t="shared" si="12"/>
        <v>0.65228898426323323</v>
      </c>
      <c r="R88">
        <v>86</v>
      </c>
      <c r="S88">
        <v>93.290999999999997</v>
      </c>
      <c r="T88">
        <v>34.918999999999997</v>
      </c>
      <c r="U88">
        <v>0</v>
      </c>
      <c r="V88">
        <v>142</v>
      </c>
      <c r="X88">
        <f t="shared" si="13"/>
        <v>34.802999999999997</v>
      </c>
      <c r="Y88">
        <f t="shared" si="14"/>
        <v>0.82485246367880927</v>
      </c>
      <c r="Z88">
        <f t="shared" si="15"/>
        <v>0.99919547165474243</v>
      </c>
      <c r="AC88">
        <f t="shared" si="16"/>
        <v>0.65364285999475613</v>
      </c>
      <c r="AD88">
        <f t="shared" si="17"/>
        <v>0.65364285999475613</v>
      </c>
    </row>
    <row r="89" spans="3:30">
      <c r="C89">
        <v>87</v>
      </c>
      <c r="D89">
        <v>73.963999999999999</v>
      </c>
      <c r="E89">
        <v>9.5619999999999994</v>
      </c>
      <c r="F89">
        <v>0</v>
      </c>
      <c r="G89">
        <v>111</v>
      </c>
      <c r="I89">
        <v>87</v>
      </c>
      <c r="J89">
        <v>93.290999999999997</v>
      </c>
      <c r="K89">
        <v>0.112</v>
      </c>
      <c r="L89">
        <v>0</v>
      </c>
      <c r="M89">
        <v>5</v>
      </c>
      <c r="O89">
        <f t="shared" si="11"/>
        <v>9.4499999999999993</v>
      </c>
      <c r="P89">
        <f t="shared" si="12"/>
        <v>0.67596566523605151</v>
      </c>
      <c r="R89">
        <v>87</v>
      </c>
      <c r="S89">
        <v>93.290999999999997</v>
      </c>
      <c r="T89">
        <v>34.887</v>
      </c>
      <c r="U89">
        <v>0</v>
      </c>
      <c r="V89">
        <v>129</v>
      </c>
      <c r="X89">
        <f t="shared" si="13"/>
        <v>34.774999999999999</v>
      </c>
      <c r="Y89">
        <f t="shared" si="14"/>
        <v>0.82418884649112412</v>
      </c>
      <c r="Z89">
        <f t="shared" si="15"/>
        <v>0.99749820273184775</v>
      </c>
      <c r="AC89">
        <f t="shared" si="16"/>
        <v>0.67736868373181769</v>
      </c>
      <c r="AD89">
        <f t="shared" si="17"/>
        <v>0.67736868373181769</v>
      </c>
    </row>
    <row r="90" spans="3:30">
      <c r="C90">
        <v>88</v>
      </c>
      <c r="D90">
        <v>73.963999999999999</v>
      </c>
      <c r="E90">
        <v>9.4280000000000008</v>
      </c>
      <c r="F90">
        <v>0</v>
      </c>
      <c r="G90">
        <v>93</v>
      </c>
      <c r="I90">
        <v>88</v>
      </c>
      <c r="J90">
        <v>93.290999999999997</v>
      </c>
      <c r="K90">
        <v>0.126</v>
      </c>
      <c r="L90">
        <v>0</v>
      </c>
      <c r="M90">
        <v>5</v>
      </c>
      <c r="O90">
        <f t="shared" si="11"/>
        <v>9.3020000000000014</v>
      </c>
      <c r="P90">
        <f t="shared" si="12"/>
        <v>0.6653791130185982</v>
      </c>
      <c r="R90">
        <v>88</v>
      </c>
      <c r="S90">
        <v>93.290999999999997</v>
      </c>
      <c r="T90">
        <v>34.814</v>
      </c>
      <c r="U90">
        <v>0</v>
      </c>
      <c r="V90">
        <v>115</v>
      </c>
      <c r="X90">
        <f t="shared" si="13"/>
        <v>34.688000000000002</v>
      </c>
      <c r="Y90">
        <f t="shared" si="14"/>
        <v>0.82212689308653109</v>
      </c>
      <c r="Z90">
        <f t="shared" si="15"/>
        <v>1.0089079797047968</v>
      </c>
      <c r="AC90">
        <f t="shared" si="16"/>
        <v>0.6667601583146423</v>
      </c>
      <c r="AD90">
        <f t="shared" si="17"/>
        <v>0.6667601583146423</v>
      </c>
    </row>
    <row r="91" spans="3:30">
      <c r="C91">
        <v>89</v>
      </c>
      <c r="D91">
        <v>73.963999999999999</v>
      </c>
      <c r="E91">
        <v>9.3629999999999995</v>
      </c>
      <c r="F91">
        <v>0</v>
      </c>
      <c r="G91">
        <v>94</v>
      </c>
      <c r="I91">
        <v>89</v>
      </c>
      <c r="J91">
        <v>93.290999999999997</v>
      </c>
      <c r="K91">
        <v>0.14299999999999999</v>
      </c>
      <c r="L91">
        <v>0</v>
      </c>
      <c r="M91">
        <v>3</v>
      </c>
      <c r="O91">
        <f t="shared" si="11"/>
        <v>9.2199999999999989</v>
      </c>
      <c r="P91">
        <f t="shared" si="12"/>
        <v>0.65951359084406291</v>
      </c>
      <c r="R91">
        <v>89</v>
      </c>
      <c r="S91">
        <v>93.290999999999997</v>
      </c>
      <c r="T91">
        <v>35.14</v>
      </c>
      <c r="U91">
        <v>0</v>
      </c>
      <c r="V91">
        <v>110</v>
      </c>
      <c r="X91">
        <f t="shared" si="13"/>
        <v>34.997</v>
      </c>
      <c r="Y91">
        <f t="shared" si="14"/>
        <v>0.82945038276491367</v>
      </c>
      <c r="Z91">
        <f t="shared" si="15"/>
        <v>0.99502814526959449</v>
      </c>
      <c r="AC91">
        <f t="shared" si="16"/>
        <v>0.66088246179972043</v>
      </c>
      <c r="AD91">
        <f t="shared" si="17"/>
        <v>0.66088246179972043</v>
      </c>
    </row>
    <row r="92" spans="3:30">
      <c r="C92">
        <v>90</v>
      </c>
      <c r="D92">
        <v>73.963999999999999</v>
      </c>
      <c r="E92">
        <v>9.6020000000000003</v>
      </c>
      <c r="F92">
        <v>0</v>
      </c>
      <c r="G92">
        <v>103</v>
      </c>
      <c r="I92">
        <v>90</v>
      </c>
      <c r="J92">
        <v>93.290999999999997</v>
      </c>
      <c r="K92">
        <v>0.152</v>
      </c>
      <c r="L92">
        <v>0</v>
      </c>
      <c r="M92">
        <v>6</v>
      </c>
      <c r="O92">
        <f t="shared" si="11"/>
        <v>9.4500000000000011</v>
      </c>
      <c r="P92">
        <f t="shared" si="12"/>
        <v>0.67596566523605162</v>
      </c>
      <c r="R92">
        <v>90</v>
      </c>
      <c r="S92">
        <v>93.290999999999997</v>
      </c>
      <c r="T92">
        <v>34.975000000000001</v>
      </c>
      <c r="U92">
        <v>0</v>
      </c>
      <c r="V92">
        <v>126</v>
      </c>
      <c r="X92">
        <f t="shared" si="13"/>
        <v>34.823</v>
      </c>
      <c r="Y92">
        <f t="shared" si="14"/>
        <v>0.82532647595572728</v>
      </c>
      <c r="Z92">
        <f t="shared" si="15"/>
        <v>0.99945438359704808</v>
      </c>
      <c r="AC92">
        <f t="shared" si="16"/>
        <v>0.6773686837318178</v>
      </c>
      <c r="AD92">
        <f t="shared" si="17"/>
        <v>0.6773686837318178</v>
      </c>
    </row>
    <row r="93" spans="3:30">
      <c r="C93">
        <v>91</v>
      </c>
      <c r="D93">
        <v>73.963999999999999</v>
      </c>
      <c r="E93">
        <v>9.5459999999999994</v>
      </c>
      <c r="F93">
        <v>0</v>
      </c>
      <c r="G93">
        <v>92</v>
      </c>
      <c r="I93">
        <v>91</v>
      </c>
      <c r="J93">
        <v>93.290999999999997</v>
      </c>
      <c r="K93">
        <v>0.13500000000000001</v>
      </c>
      <c r="L93">
        <v>0</v>
      </c>
      <c r="M93">
        <v>4</v>
      </c>
      <c r="O93">
        <f t="shared" si="11"/>
        <v>9.4109999999999996</v>
      </c>
      <c r="P93">
        <f t="shared" si="12"/>
        <v>0.67317596566523608</v>
      </c>
      <c r="R93">
        <v>91</v>
      </c>
      <c r="S93">
        <v>93.290999999999997</v>
      </c>
      <c r="T93">
        <v>34.939</v>
      </c>
      <c r="U93">
        <v>0</v>
      </c>
      <c r="V93">
        <v>109</v>
      </c>
      <c r="X93">
        <f t="shared" si="13"/>
        <v>34.804000000000002</v>
      </c>
      <c r="Y93">
        <f t="shared" si="14"/>
        <v>0.82487616429265531</v>
      </c>
      <c r="Z93">
        <f t="shared" si="15"/>
        <v>1.0010918285254566</v>
      </c>
      <c r="AC93">
        <f t="shared" si="16"/>
        <v>0.6745731939259404</v>
      </c>
      <c r="AD93">
        <f t="shared" si="17"/>
        <v>0.6745731939259404</v>
      </c>
    </row>
    <row r="94" spans="3:30">
      <c r="C94">
        <v>92</v>
      </c>
      <c r="D94">
        <v>73.963999999999999</v>
      </c>
      <c r="E94">
        <v>9.6289999999999996</v>
      </c>
      <c r="F94">
        <v>0</v>
      </c>
      <c r="G94">
        <v>112</v>
      </c>
      <c r="I94">
        <v>92</v>
      </c>
      <c r="J94">
        <v>93.290999999999997</v>
      </c>
      <c r="K94">
        <v>0.13500000000000001</v>
      </c>
      <c r="L94">
        <v>0</v>
      </c>
      <c r="M94">
        <v>4</v>
      </c>
      <c r="O94">
        <f t="shared" si="11"/>
        <v>9.4939999999999998</v>
      </c>
      <c r="P94">
        <f t="shared" si="12"/>
        <v>0.67911301859799722</v>
      </c>
      <c r="R94">
        <v>92</v>
      </c>
      <c r="S94">
        <v>93.290999999999997</v>
      </c>
      <c r="T94">
        <v>34.976999999999997</v>
      </c>
      <c r="U94">
        <v>0</v>
      </c>
      <c r="V94">
        <v>107</v>
      </c>
      <c r="X94">
        <f t="shared" si="13"/>
        <v>34.841999999999999</v>
      </c>
      <c r="Y94">
        <f t="shared" si="14"/>
        <v>0.82577678761879936</v>
      </c>
      <c r="Z94">
        <f t="shared" si="15"/>
        <v>1.0044486539234259</v>
      </c>
      <c r="AC94">
        <f t="shared" si="16"/>
        <v>0.6805225696666537</v>
      </c>
      <c r="AD94">
        <f t="shared" si="17"/>
        <v>0.6805225696666537</v>
      </c>
    </row>
    <row r="95" spans="3:30">
      <c r="C95">
        <v>93</v>
      </c>
      <c r="D95">
        <v>73.963999999999999</v>
      </c>
      <c r="E95">
        <v>9.3659999999999997</v>
      </c>
      <c r="F95">
        <v>0</v>
      </c>
      <c r="G95">
        <v>90</v>
      </c>
      <c r="I95">
        <v>93</v>
      </c>
      <c r="J95">
        <v>93.290999999999997</v>
      </c>
      <c r="K95">
        <v>0.129</v>
      </c>
      <c r="L95">
        <v>0</v>
      </c>
      <c r="M95">
        <v>3</v>
      </c>
      <c r="O95">
        <f t="shared" si="11"/>
        <v>9.2370000000000001</v>
      </c>
      <c r="P95">
        <f t="shared" si="12"/>
        <v>0.6607296137339056</v>
      </c>
      <c r="R95">
        <v>93</v>
      </c>
      <c r="S95">
        <v>93.290999999999997</v>
      </c>
      <c r="T95">
        <v>35.125999999999998</v>
      </c>
      <c r="U95">
        <v>0</v>
      </c>
      <c r="V95">
        <v>97</v>
      </c>
      <c r="X95">
        <f t="shared" si="13"/>
        <v>34.997</v>
      </c>
      <c r="Y95">
        <f t="shared" si="14"/>
        <v>0.82945038276491367</v>
      </c>
      <c r="Z95">
        <f t="shared" si="15"/>
        <v>0.99562819670257452</v>
      </c>
      <c r="AC95">
        <f t="shared" si="16"/>
        <v>0.66210100863817989</v>
      </c>
      <c r="AD95">
        <f t="shared" si="17"/>
        <v>0.66210100863817989</v>
      </c>
    </row>
    <row r="96" spans="3:30">
      <c r="C96">
        <v>94</v>
      </c>
      <c r="D96">
        <v>73.963999999999999</v>
      </c>
      <c r="E96">
        <v>9.3350000000000009</v>
      </c>
      <c r="F96">
        <v>0</v>
      </c>
      <c r="G96">
        <v>98</v>
      </c>
      <c r="I96">
        <v>94</v>
      </c>
      <c r="J96">
        <v>93.290999999999997</v>
      </c>
      <c r="K96">
        <v>0.129</v>
      </c>
      <c r="L96">
        <v>0</v>
      </c>
      <c r="M96">
        <v>4</v>
      </c>
      <c r="O96">
        <f t="shared" si="11"/>
        <v>9.2060000000000013</v>
      </c>
      <c r="P96">
        <f t="shared" si="12"/>
        <v>0.65851216022889858</v>
      </c>
      <c r="R96">
        <v>94</v>
      </c>
      <c r="S96">
        <v>93.290999999999997</v>
      </c>
      <c r="T96">
        <v>34.972999999999999</v>
      </c>
      <c r="U96">
        <v>0</v>
      </c>
      <c r="V96">
        <v>100</v>
      </c>
      <c r="X96">
        <f t="shared" si="13"/>
        <v>34.844000000000001</v>
      </c>
      <c r="Y96">
        <f t="shared" si="14"/>
        <v>0.82582418884649123</v>
      </c>
      <c r="Z96">
        <f t="shared" si="15"/>
        <v>0.99457582367121999</v>
      </c>
      <c r="AC96">
        <f t="shared" si="16"/>
        <v>0.6598789526386365</v>
      </c>
      <c r="AD96">
        <f t="shared" si="17"/>
        <v>0.6598789526386365</v>
      </c>
    </row>
    <row r="97" spans="1:30">
      <c r="C97">
        <v>95</v>
      </c>
      <c r="D97">
        <v>73.963999999999999</v>
      </c>
      <c r="E97">
        <v>9.6470000000000002</v>
      </c>
      <c r="F97">
        <v>0</v>
      </c>
      <c r="G97">
        <v>100</v>
      </c>
      <c r="I97">
        <v>95</v>
      </c>
      <c r="J97">
        <v>93.290999999999997</v>
      </c>
      <c r="K97">
        <v>0.13300000000000001</v>
      </c>
      <c r="L97">
        <v>0</v>
      </c>
      <c r="M97">
        <v>5</v>
      </c>
      <c r="O97">
        <f t="shared" si="11"/>
        <v>9.5139999999999993</v>
      </c>
      <c r="P97">
        <f t="shared" si="12"/>
        <v>0.68054363376251792</v>
      </c>
      <c r="R97">
        <v>95</v>
      </c>
      <c r="S97">
        <v>93.290999999999997</v>
      </c>
      <c r="T97">
        <v>34.787999999999997</v>
      </c>
      <c r="U97">
        <v>0</v>
      </c>
      <c r="V97">
        <v>120</v>
      </c>
      <c r="X97">
        <f t="shared" si="13"/>
        <v>34.654999999999994</v>
      </c>
      <c r="Y97">
        <f t="shared" si="14"/>
        <v>0.82134477282961615</v>
      </c>
      <c r="Z97">
        <f t="shared" si="15"/>
        <v>0</v>
      </c>
      <c r="AC97">
        <f t="shared" si="16"/>
        <v>0.68195615418248823</v>
      </c>
      <c r="AD97">
        <f t="shared" si="17"/>
        <v>0.68195615418248823</v>
      </c>
    </row>
    <row r="100" spans="1:30" s="4" customFormat="1"/>
    <row r="101" spans="1:30">
      <c r="A101" s="1" t="s">
        <v>11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/>
      <c r="I101" s="1" t="s">
        <v>7</v>
      </c>
      <c r="J101" s="1" t="s">
        <v>3</v>
      </c>
      <c r="K101" s="1" t="s">
        <v>4</v>
      </c>
      <c r="L101" s="1" t="s">
        <v>5</v>
      </c>
      <c r="M101" s="1" t="s">
        <v>6</v>
      </c>
      <c r="O101" s="1" t="s">
        <v>8</v>
      </c>
      <c r="P101" s="1" t="s">
        <v>9</v>
      </c>
      <c r="R101" s="1" t="s">
        <v>10</v>
      </c>
      <c r="S101" s="2" t="s">
        <v>3</v>
      </c>
      <c r="T101" s="2" t="s">
        <v>4</v>
      </c>
      <c r="U101" s="2" t="s">
        <v>5</v>
      </c>
      <c r="V101" s="2" t="s">
        <v>6</v>
      </c>
      <c r="W101" s="3"/>
      <c r="X101" s="2" t="s">
        <v>8</v>
      </c>
      <c r="Y101" s="2" t="s">
        <v>9</v>
      </c>
      <c r="Z101" s="1" t="s">
        <v>21</v>
      </c>
      <c r="AA101" s="1" t="s">
        <v>22</v>
      </c>
      <c r="AB101" s="1"/>
      <c r="AC101" s="1" t="s">
        <v>20</v>
      </c>
      <c r="AD101" s="1" t="s">
        <v>23</v>
      </c>
    </row>
    <row r="102" spans="1:30">
      <c r="C102">
        <v>1</v>
      </c>
      <c r="D102">
        <v>171.578</v>
      </c>
      <c r="E102">
        <v>15.45</v>
      </c>
      <c r="F102">
        <v>0</v>
      </c>
      <c r="G102">
        <v>217</v>
      </c>
      <c r="I102">
        <v>1</v>
      </c>
      <c r="J102">
        <v>196.7</v>
      </c>
      <c r="K102">
        <v>0.20300000000000001</v>
      </c>
      <c r="L102">
        <v>0</v>
      </c>
      <c r="M102">
        <v>8</v>
      </c>
      <c r="O102">
        <f>E102-K102</f>
        <v>15.247</v>
      </c>
      <c r="P102">
        <f>O102/$O$102</f>
        <v>1</v>
      </c>
      <c r="R102">
        <v>1</v>
      </c>
      <c r="S102">
        <v>196.7</v>
      </c>
      <c r="T102">
        <v>11.057</v>
      </c>
      <c r="U102">
        <v>0</v>
      </c>
      <c r="V102">
        <v>239</v>
      </c>
      <c r="X102">
        <f>T102-K102</f>
        <v>10.854000000000001</v>
      </c>
      <c r="Y102">
        <f>X102/$X$102</f>
        <v>1</v>
      </c>
      <c r="Z102">
        <f>Y103/Y102</f>
        <v>1.0034088815183342</v>
      </c>
      <c r="AA102">
        <f>AVERAGE(Z102:Z195)</f>
        <v>0.99864702678335338</v>
      </c>
      <c r="AC102">
        <f>P102</f>
        <v>1</v>
      </c>
      <c r="AD102">
        <f>AC102/$AC$102</f>
        <v>1</v>
      </c>
    </row>
    <row r="103" spans="1:30">
      <c r="C103">
        <v>2</v>
      </c>
      <c r="D103">
        <v>171.578</v>
      </c>
      <c r="E103">
        <v>15.304</v>
      </c>
      <c r="F103">
        <v>0</v>
      </c>
      <c r="G103">
        <v>207</v>
      </c>
      <c r="I103">
        <v>2</v>
      </c>
      <c r="J103">
        <v>196.7</v>
      </c>
      <c r="K103">
        <v>0.216</v>
      </c>
      <c r="L103">
        <v>0</v>
      </c>
      <c r="M103">
        <v>10</v>
      </c>
      <c r="O103">
        <f t="shared" ref="O103:O166" si="18">E103-K103</f>
        <v>15.088000000000001</v>
      </c>
      <c r="P103">
        <f t="shared" ref="P103:P166" si="19">O103/$O$102</f>
        <v>0.98957171902669383</v>
      </c>
      <c r="R103">
        <v>2</v>
      </c>
      <c r="S103">
        <v>196.7</v>
      </c>
      <c r="T103">
        <v>11.106999999999999</v>
      </c>
      <c r="U103">
        <v>0</v>
      </c>
      <c r="V103">
        <v>234</v>
      </c>
      <c r="X103">
        <f t="shared" ref="X103:X166" si="20">T103-K103</f>
        <v>10.891</v>
      </c>
      <c r="Y103">
        <f t="shared" ref="Y103:Y166" si="21">X103/$X$102</f>
        <v>1.0034088815183342</v>
      </c>
      <c r="Z103">
        <f t="shared" ref="Z103:Z166" si="22">Y104/Y103</f>
        <v>1.0057845927830316</v>
      </c>
      <c r="AC103">
        <f>P103/$AA$102</f>
        <v>0.99091239695982358</v>
      </c>
      <c r="AD103">
        <f>AC103/$AC$102</f>
        <v>0.99091239695982358</v>
      </c>
    </row>
    <row r="104" spans="1:30">
      <c r="C104">
        <v>3</v>
      </c>
      <c r="D104">
        <v>171.578</v>
      </c>
      <c r="E104">
        <v>15.193</v>
      </c>
      <c r="F104">
        <v>0</v>
      </c>
      <c r="G104">
        <v>185</v>
      </c>
      <c r="I104">
        <v>3</v>
      </c>
      <c r="J104">
        <v>196.7</v>
      </c>
      <c r="K104">
        <v>0.23599999999999999</v>
      </c>
      <c r="L104">
        <v>0</v>
      </c>
      <c r="M104">
        <v>6</v>
      </c>
      <c r="O104">
        <f t="shared" si="18"/>
        <v>14.956999999999999</v>
      </c>
      <c r="P104">
        <f t="shared" si="19"/>
        <v>0.98097986489145395</v>
      </c>
      <c r="R104">
        <v>3</v>
      </c>
      <c r="S104">
        <v>196.7</v>
      </c>
      <c r="T104">
        <v>11.19</v>
      </c>
      <c r="U104">
        <v>0</v>
      </c>
      <c r="V104">
        <v>241</v>
      </c>
      <c r="X104">
        <f t="shared" si="20"/>
        <v>10.953999999999999</v>
      </c>
      <c r="Y104">
        <f t="shared" si="21"/>
        <v>1.009213193292795</v>
      </c>
      <c r="Z104">
        <f t="shared" si="22"/>
        <v>0.98228957458462685</v>
      </c>
      <c r="AC104">
        <f t="shared" ref="AC104:AC167" si="23">P104/$AA$102</f>
        <v>0.98230890252704661</v>
      </c>
      <c r="AD104">
        <f t="shared" ref="AD104:AD167" si="24">AC104/$AC$102</f>
        <v>0.98230890252704661</v>
      </c>
    </row>
    <row r="105" spans="1:30">
      <c r="C105">
        <v>4</v>
      </c>
      <c r="D105">
        <v>171.578</v>
      </c>
      <c r="E105">
        <v>15.07</v>
      </c>
      <c r="F105">
        <v>0</v>
      </c>
      <c r="G105">
        <v>203</v>
      </c>
      <c r="I105">
        <v>4</v>
      </c>
      <c r="J105">
        <v>196.7</v>
      </c>
      <c r="K105">
        <v>0.19600000000000001</v>
      </c>
      <c r="L105">
        <v>0</v>
      </c>
      <c r="M105">
        <v>5</v>
      </c>
      <c r="O105">
        <f t="shared" si="18"/>
        <v>14.874000000000001</v>
      </c>
      <c r="P105">
        <f t="shared" si="19"/>
        <v>0.97553617105004264</v>
      </c>
      <c r="R105">
        <v>4</v>
      </c>
      <c r="S105">
        <v>196.7</v>
      </c>
      <c r="T105">
        <v>10.956</v>
      </c>
      <c r="U105">
        <v>0</v>
      </c>
      <c r="V105">
        <v>229</v>
      </c>
      <c r="X105">
        <f t="shared" si="20"/>
        <v>10.76</v>
      </c>
      <c r="Y105">
        <f t="shared" si="21"/>
        <v>0.99133959830477236</v>
      </c>
      <c r="Z105">
        <f t="shared" si="22"/>
        <v>0.99591078066914485</v>
      </c>
      <c r="AC105">
        <f t="shared" si="23"/>
        <v>0.97685783353528732</v>
      </c>
      <c r="AD105">
        <f t="shared" si="24"/>
        <v>0.97685783353528732</v>
      </c>
    </row>
    <row r="106" spans="1:30">
      <c r="C106">
        <v>5</v>
      </c>
      <c r="D106">
        <v>171.578</v>
      </c>
      <c r="E106">
        <v>15.231999999999999</v>
      </c>
      <c r="F106">
        <v>0</v>
      </c>
      <c r="G106">
        <v>196</v>
      </c>
      <c r="I106">
        <v>5</v>
      </c>
      <c r="J106">
        <v>196.7</v>
      </c>
      <c r="K106">
        <v>0.20100000000000001</v>
      </c>
      <c r="L106">
        <v>0</v>
      </c>
      <c r="M106">
        <v>8</v>
      </c>
      <c r="O106">
        <f t="shared" si="18"/>
        <v>15.030999999999999</v>
      </c>
      <c r="P106">
        <f t="shared" si="19"/>
        <v>0.9858332786777726</v>
      </c>
      <c r="R106">
        <v>5</v>
      </c>
      <c r="S106">
        <v>196.7</v>
      </c>
      <c r="T106">
        <v>10.917</v>
      </c>
      <c r="U106">
        <v>0</v>
      </c>
      <c r="V106">
        <v>213</v>
      </c>
      <c r="X106">
        <f t="shared" si="20"/>
        <v>10.715999999999999</v>
      </c>
      <c r="Y106">
        <f t="shared" si="21"/>
        <v>0.98728579325594235</v>
      </c>
      <c r="Z106">
        <f t="shared" si="22"/>
        <v>1.0181037700634568</v>
      </c>
      <c r="AC106">
        <f t="shared" si="23"/>
        <v>0.98716889174861522</v>
      </c>
      <c r="AD106">
        <f t="shared" si="24"/>
        <v>0.98716889174861522</v>
      </c>
    </row>
    <row r="107" spans="1:30">
      <c r="C107">
        <v>6</v>
      </c>
      <c r="D107">
        <v>171.578</v>
      </c>
      <c r="E107">
        <v>7.1130000000000004</v>
      </c>
      <c r="F107">
        <v>0</v>
      </c>
      <c r="G107">
        <v>67</v>
      </c>
      <c r="I107">
        <v>6</v>
      </c>
      <c r="J107">
        <v>196.7</v>
      </c>
      <c r="K107">
        <v>0.19800000000000001</v>
      </c>
      <c r="L107">
        <v>0</v>
      </c>
      <c r="M107">
        <v>6</v>
      </c>
      <c r="O107">
        <f t="shared" si="18"/>
        <v>6.915</v>
      </c>
      <c r="P107">
        <f t="shared" si="19"/>
        <v>0.45353184232963861</v>
      </c>
      <c r="R107">
        <v>6</v>
      </c>
      <c r="S107">
        <v>196.7</v>
      </c>
      <c r="T107">
        <v>11.108000000000001</v>
      </c>
      <c r="U107">
        <v>0</v>
      </c>
      <c r="V107">
        <v>213</v>
      </c>
      <c r="X107">
        <f t="shared" si="20"/>
        <v>10.91</v>
      </c>
      <c r="Y107">
        <f t="shared" si="21"/>
        <v>1.0051593882439653</v>
      </c>
      <c r="Z107">
        <f t="shared" si="22"/>
        <v>0.9998166819431713</v>
      </c>
      <c r="AC107">
        <f t="shared" si="23"/>
        <v>0.4541462900965787</v>
      </c>
      <c r="AD107">
        <f t="shared" si="24"/>
        <v>0.4541462900965787</v>
      </c>
    </row>
    <row r="108" spans="1:30">
      <c r="C108">
        <v>7</v>
      </c>
      <c r="D108">
        <v>171.578</v>
      </c>
      <c r="E108">
        <v>7.8280000000000003</v>
      </c>
      <c r="F108">
        <v>0</v>
      </c>
      <c r="G108">
        <v>75</v>
      </c>
      <c r="I108">
        <v>7</v>
      </c>
      <c r="J108">
        <v>196.7</v>
      </c>
      <c r="K108">
        <v>0.19600000000000001</v>
      </c>
      <c r="L108">
        <v>0</v>
      </c>
      <c r="M108">
        <v>7</v>
      </c>
      <c r="O108">
        <f t="shared" si="18"/>
        <v>7.6320000000000006</v>
      </c>
      <c r="P108">
        <f t="shared" si="19"/>
        <v>0.50055748671869882</v>
      </c>
      <c r="R108">
        <v>7</v>
      </c>
      <c r="S108">
        <v>196.7</v>
      </c>
      <c r="T108">
        <v>11.103999999999999</v>
      </c>
      <c r="U108">
        <v>0</v>
      </c>
      <c r="V108">
        <v>199</v>
      </c>
      <c r="X108">
        <f t="shared" si="20"/>
        <v>10.907999999999999</v>
      </c>
      <c r="Y108">
        <f t="shared" si="21"/>
        <v>1.0049751243781093</v>
      </c>
      <c r="Z108">
        <f t="shared" si="22"/>
        <v>0.99404107077374415</v>
      </c>
      <c r="AC108">
        <f t="shared" si="23"/>
        <v>0.50123564512177721</v>
      </c>
      <c r="AD108">
        <f t="shared" si="24"/>
        <v>0.50123564512177721</v>
      </c>
    </row>
    <row r="109" spans="1:30">
      <c r="C109">
        <v>8</v>
      </c>
      <c r="D109">
        <v>171.578</v>
      </c>
      <c r="E109">
        <v>8.2789999999999999</v>
      </c>
      <c r="F109">
        <v>0</v>
      </c>
      <c r="G109">
        <v>95</v>
      </c>
      <c r="I109">
        <v>8</v>
      </c>
      <c r="J109">
        <v>196.7</v>
      </c>
      <c r="K109">
        <v>0.21099999999999999</v>
      </c>
      <c r="L109">
        <v>0</v>
      </c>
      <c r="M109">
        <v>6</v>
      </c>
      <c r="O109">
        <f t="shared" si="18"/>
        <v>8.0679999999999996</v>
      </c>
      <c r="P109">
        <f t="shared" si="19"/>
        <v>0.52915327605430573</v>
      </c>
      <c r="R109">
        <v>8</v>
      </c>
      <c r="S109">
        <v>196.7</v>
      </c>
      <c r="T109">
        <v>11.054</v>
      </c>
      <c r="U109">
        <v>0</v>
      </c>
      <c r="V109">
        <v>206</v>
      </c>
      <c r="X109">
        <f t="shared" si="20"/>
        <v>10.843</v>
      </c>
      <c r="Y109">
        <f t="shared" si="21"/>
        <v>0.99898654873779247</v>
      </c>
      <c r="Z109">
        <f t="shared" si="22"/>
        <v>0.9869039933597713</v>
      </c>
      <c r="AC109">
        <f t="shared" si="23"/>
        <v>0.52987017621101906</v>
      </c>
      <c r="AD109">
        <f t="shared" si="24"/>
        <v>0.52987017621101906</v>
      </c>
    </row>
    <row r="110" spans="1:30">
      <c r="C110">
        <v>9</v>
      </c>
      <c r="D110">
        <v>171.578</v>
      </c>
      <c r="E110">
        <v>8.7479999999999993</v>
      </c>
      <c r="F110">
        <v>0</v>
      </c>
      <c r="G110">
        <v>126</v>
      </c>
      <c r="I110">
        <v>9</v>
      </c>
      <c r="J110">
        <v>196.7</v>
      </c>
      <c r="K110">
        <v>0.22800000000000001</v>
      </c>
      <c r="L110">
        <v>0</v>
      </c>
      <c r="M110">
        <v>4</v>
      </c>
      <c r="O110">
        <f t="shared" si="18"/>
        <v>8.52</v>
      </c>
      <c r="P110">
        <f t="shared" si="19"/>
        <v>0.55879845215452217</v>
      </c>
      <c r="R110">
        <v>9</v>
      </c>
      <c r="S110">
        <v>196.7</v>
      </c>
      <c r="T110">
        <v>10.929</v>
      </c>
      <c r="U110">
        <v>0</v>
      </c>
      <c r="V110">
        <v>207</v>
      </c>
      <c r="X110">
        <f t="shared" si="20"/>
        <v>10.701000000000001</v>
      </c>
      <c r="Y110">
        <f t="shared" si="21"/>
        <v>0.98590381426202323</v>
      </c>
      <c r="Z110">
        <f t="shared" si="22"/>
        <v>1.0321465283618354</v>
      </c>
      <c r="AC110">
        <f t="shared" si="23"/>
        <v>0.55955551578060025</v>
      </c>
      <c r="AD110">
        <f t="shared" si="24"/>
        <v>0.55955551578060025</v>
      </c>
    </row>
    <row r="111" spans="1:30">
      <c r="C111">
        <v>10</v>
      </c>
      <c r="D111">
        <v>171.578</v>
      </c>
      <c r="E111">
        <v>9.0609999999999999</v>
      </c>
      <c r="F111">
        <v>0</v>
      </c>
      <c r="G111">
        <v>122</v>
      </c>
      <c r="I111">
        <v>10</v>
      </c>
      <c r="J111">
        <v>196.7</v>
      </c>
      <c r="K111">
        <v>0.192</v>
      </c>
      <c r="L111">
        <v>0</v>
      </c>
      <c r="M111">
        <v>6</v>
      </c>
      <c r="O111">
        <f t="shared" si="18"/>
        <v>8.8689999999999998</v>
      </c>
      <c r="P111">
        <f t="shared" si="19"/>
        <v>0.58168820095756546</v>
      </c>
      <c r="R111">
        <v>10</v>
      </c>
      <c r="S111">
        <v>196.7</v>
      </c>
      <c r="T111">
        <v>11.237</v>
      </c>
      <c r="U111">
        <v>0</v>
      </c>
      <c r="V111">
        <v>233</v>
      </c>
      <c r="X111">
        <f t="shared" si="20"/>
        <v>11.045</v>
      </c>
      <c r="Y111">
        <f t="shared" si="21"/>
        <v>1.017597199189239</v>
      </c>
      <c r="Z111">
        <f t="shared" si="22"/>
        <v>0.98678134902670889</v>
      </c>
      <c r="AC111">
        <f t="shared" si="23"/>
        <v>0.5824762757579981</v>
      </c>
      <c r="AD111">
        <f t="shared" si="24"/>
        <v>0.5824762757579981</v>
      </c>
    </row>
    <row r="112" spans="1:30">
      <c r="C112">
        <v>11</v>
      </c>
      <c r="D112">
        <v>171.578</v>
      </c>
      <c r="E112">
        <v>9.2940000000000005</v>
      </c>
      <c r="F112">
        <v>0</v>
      </c>
      <c r="G112">
        <v>134</v>
      </c>
      <c r="I112">
        <v>11</v>
      </c>
      <c r="J112">
        <v>196.7</v>
      </c>
      <c r="K112">
        <v>0.17499999999999999</v>
      </c>
      <c r="L112">
        <v>0</v>
      </c>
      <c r="M112">
        <v>7</v>
      </c>
      <c r="O112">
        <f t="shared" si="18"/>
        <v>9.1189999999999998</v>
      </c>
      <c r="P112">
        <f t="shared" si="19"/>
        <v>0.59808486915458781</v>
      </c>
      <c r="R112">
        <v>11</v>
      </c>
      <c r="S112">
        <v>196.7</v>
      </c>
      <c r="T112">
        <v>11.074</v>
      </c>
      <c r="U112">
        <v>0</v>
      </c>
      <c r="V112">
        <v>219</v>
      </c>
      <c r="X112">
        <f t="shared" si="20"/>
        <v>10.898999999999999</v>
      </c>
      <c r="Y112">
        <f t="shared" si="21"/>
        <v>1.0041459369817578</v>
      </c>
      <c r="Z112">
        <f t="shared" si="22"/>
        <v>0.99715570235801443</v>
      </c>
      <c r="AC112">
        <f t="shared" si="23"/>
        <v>0.59889515826329742</v>
      </c>
      <c r="AD112">
        <f t="shared" si="24"/>
        <v>0.59889515826329742</v>
      </c>
    </row>
    <row r="113" spans="3:30">
      <c r="C113">
        <v>12</v>
      </c>
      <c r="D113">
        <v>171.578</v>
      </c>
      <c r="E113">
        <v>9.625</v>
      </c>
      <c r="F113">
        <v>0</v>
      </c>
      <c r="G113">
        <v>135</v>
      </c>
      <c r="I113">
        <v>12</v>
      </c>
      <c r="J113">
        <v>196.7</v>
      </c>
      <c r="K113">
        <v>0.18099999999999999</v>
      </c>
      <c r="L113">
        <v>0</v>
      </c>
      <c r="M113">
        <v>7</v>
      </c>
      <c r="O113">
        <f t="shared" si="18"/>
        <v>9.4440000000000008</v>
      </c>
      <c r="P113">
        <f t="shared" si="19"/>
        <v>0.61940053781071691</v>
      </c>
      <c r="R113">
        <v>12</v>
      </c>
      <c r="S113">
        <v>196.7</v>
      </c>
      <c r="T113">
        <v>11.048999999999999</v>
      </c>
      <c r="U113">
        <v>0</v>
      </c>
      <c r="V113">
        <v>244</v>
      </c>
      <c r="X113">
        <f t="shared" si="20"/>
        <v>10.868</v>
      </c>
      <c r="Y113">
        <f t="shared" si="21"/>
        <v>1.0012898470609912</v>
      </c>
      <c r="Z113">
        <f t="shared" si="22"/>
        <v>1.0011961722488039</v>
      </c>
      <c r="AC113">
        <f t="shared" si="23"/>
        <v>0.62023970552018648</v>
      </c>
      <c r="AD113">
        <f t="shared" si="24"/>
        <v>0.62023970552018648</v>
      </c>
    </row>
    <row r="114" spans="3:30">
      <c r="C114">
        <v>13</v>
      </c>
      <c r="D114">
        <v>171.578</v>
      </c>
      <c r="E114">
        <v>9.8810000000000002</v>
      </c>
      <c r="F114">
        <v>0</v>
      </c>
      <c r="G114">
        <v>108</v>
      </c>
      <c r="I114">
        <v>13</v>
      </c>
      <c r="J114">
        <v>196.7</v>
      </c>
      <c r="K114">
        <v>0.17199999999999999</v>
      </c>
      <c r="L114">
        <v>0</v>
      </c>
      <c r="M114">
        <v>8</v>
      </c>
      <c r="O114">
        <f t="shared" si="18"/>
        <v>9.7089999999999996</v>
      </c>
      <c r="P114">
        <f t="shared" si="19"/>
        <v>0.63678100609956056</v>
      </c>
      <c r="R114">
        <v>13</v>
      </c>
      <c r="S114">
        <v>196.7</v>
      </c>
      <c r="T114">
        <v>11.053000000000001</v>
      </c>
      <c r="U114">
        <v>0</v>
      </c>
      <c r="V114">
        <v>213</v>
      </c>
      <c r="X114">
        <f t="shared" si="20"/>
        <v>10.881</v>
      </c>
      <c r="Y114">
        <f t="shared" si="21"/>
        <v>1.0024875621890545</v>
      </c>
      <c r="Z114">
        <f t="shared" si="22"/>
        <v>0.96663909567135398</v>
      </c>
      <c r="AC114">
        <f t="shared" si="23"/>
        <v>0.63764372097580369</v>
      </c>
      <c r="AD114">
        <f t="shared" si="24"/>
        <v>0.63764372097580369</v>
      </c>
    </row>
    <row r="115" spans="3:30">
      <c r="C115">
        <v>14</v>
      </c>
      <c r="D115">
        <v>171.578</v>
      </c>
      <c r="E115">
        <v>10.045999999999999</v>
      </c>
      <c r="F115">
        <v>0</v>
      </c>
      <c r="G115">
        <v>113</v>
      </c>
      <c r="I115">
        <v>14</v>
      </c>
      <c r="J115">
        <v>196.7</v>
      </c>
      <c r="K115">
        <v>0.189</v>
      </c>
      <c r="L115">
        <v>0</v>
      </c>
      <c r="M115">
        <v>6</v>
      </c>
      <c r="O115">
        <f t="shared" si="18"/>
        <v>9.8569999999999993</v>
      </c>
      <c r="P115">
        <f t="shared" si="19"/>
        <v>0.64648783367219775</v>
      </c>
      <c r="R115">
        <v>14</v>
      </c>
      <c r="S115">
        <v>196.7</v>
      </c>
      <c r="T115">
        <v>10.707000000000001</v>
      </c>
      <c r="U115">
        <v>0</v>
      </c>
      <c r="V115">
        <v>225</v>
      </c>
      <c r="X115">
        <f t="shared" si="20"/>
        <v>10.518000000000001</v>
      </c>
      <c r="Y115">
        <f t="shared" si="21"/>
        <v>0.96904367053620788</v>
      </c>
      <c r="Z115">
        <f t="shared" si="22"/>
        <v>1.0135957406351017</v>
      </c>
      <c r="AC115">
        <f t="shared" si="23"/>
        <v>0.6473636994189409</v>
      </c>
      <c r="AD115">
        <f t="shared" si="24"/>
        <v>0.6473636994189409</v>
      </c>
    </row>
    <row r="116" spans="3:30">
      <c r="C116">
        <v>15</v>
      </c>
      <c r="D116">
        <v>171.578</v>
      </c>
      <c r="E116">
        <v>10.157999999999999</v>
      </c>
      <c r="F116">
        <v>0</v>
      </c>
      <c r="G116">
        <v>94</v>
      </c>
      <c r="I116">
        <v>15</v>
      </c>
      <c r="J116">
        <v>196.7</v>
      </c>
      <c r="K116">
        <v>0.188</v>
      </c>
      <c r="L116">
        <v>0</v>
      </c>
      <c r="M116">
        <v>4</v>
      </c>
      <c r="O116">
        <f t="shared" si="18"/>
        <v>9.9699999999999989</v>
      </c>
      <c r="P116">
        <f t="shared" si="19"/>
        <v>0.65389912769725189</v>
      </c>
      <c r="R116">
        <v>15</v>
      </c>
      <c r="S116">
        <v>196.7</v>
      </c>
      <c r="T116">
        <v>10.849</v>
      </c>
      <c r="U116">
        <v>0</v>
      </c>
      <c r="V116">
        <v>191</v>
      </c>
      <c r="X116">
        <f t="shared" si="20"/>
        <v>10.661</v>
      </c>
      <c r="Y116">
        <f t="shared" si="21"/>
        <v>0.98221853694490502</v>
      </c>
      <c r="Z116">
        <f t="shared" si="22"/>
        <v>0.9811462339367788</v>
      </c>
      <c r="AC116">
        <f t="shared" si="23"/>
        <v>0.65478503431133617</v>
      </c>
      <c r="AD116">
        <f t="shared" si="24"/>
        <v>0.65478503431133617</v>
      </c>
    </row>
    <row r="117" spans="3:30">
      <c r="C117">
        <v>16</v>
      </c>
      <c r="D117">
        <v>171.578</v>
      </c>
      <c r="E117">
        <v>10.228999999999999</v>
      </c>
      <c r="F117">
        <v>0</v>
      </c>
      <c r="G117">
        <v>147</v>
      </c>
      <c r="I117">
        <v>16</v>
      </c>
      <c r="J117">
        <v>196.7</v>
      </c>
      <c r="K117">
        <v>0.191</v>
      </c>
      <c r="L117">
        <v>0</v>
      </c>
      <c r="M117">
        <v>6</v>
      </c>
      <c r="O117">
        <f t="shared" si="18"/>
        <v>10.037999999999998</v>
      </c>
      <c r="P117">
        <f t="shared" si="19"/>
        <v>0.65835902144684189</v>
      </c>
      <c r="R117">
        <v>16</v>
      </c>
      <c r="S117">
        <v>196.7</v>
      </c>
      <c r="T117">
        <v>10.651</v>
      </c>
      <c r="U117">
        <v>0</v>
      </c>
      <c r="V117">
        <v>182</v>
      </c>
      <c r="X117">
        <f t="shared" si="20"/>
        <v>10.459999999999999</v>
      </c>
      <c r="Y117">
        <f t="shared" si="21"/>
        <v>0.96370001842638642</v>
      </c>
      <c r="Z117">
        <f t="shared" si="22"/>
        <v>0.99760994263862324</v>
      </c>
      <c r="AC117">
        <f t="shared" si="23"/>
        <v>0.65925097035277747</v>
      </c>
      <c r="AD117">
        <f t="shared" si="24"/>
        <v>0.65925097035277747</v>
      </c>
    </row>
    <row r="118" spans="3:30">
      <c r="C118">
        <v>17</v>
      </c>
      <c r="D118">
        <v>171.578</v>
      </c>
      <c r="E118">
        <v>10.425000000000001</v>
      </c>
      <c r="F118">
        <v>0</v>
      </c>
      <c r="G118">
        <v>108</v>
      </c>
      <c r="I118">
        <v>17</v>
      </c>
      <c r="J118">
        <v>196.7</v>
      </c>
      <c r="K118">
        <v>0.188</v>
      </c>
      <c r="L118">
        <v>0</v>
      </c>
      <c r="M118">
        <v>6</v>
      </c>
      <c r="O118">
        <f t="shared" si="18"/>
        <v>10.237</v>
      </c>
      <c r="P118">
        <f t="shared" si="19"/>
        <v>0.67141076933167176</v>
      </c>
      <c r="R118">
        <v>17</v>
      </c>
      <c r="S118">
        <v>196.7</v>
      </c>
      <c r="T118">
        <v>10.622999999999999</v>
      </c>
      <c r="U118">
        <v>0</v>
      </c>
      <c r="V118">
        <v>208</v>
      </c>
      <c r="X118">
        <f t="shared" si="20"/>
        <v>10.434999999999999</v>
      </c>
      <c r="Y118">
        <f t="shared" si="21"/>
        <v>0.96139672010318755</v>
      </c>
      <c r="Z118">
        <f t="shared" si="22"/>
        <v>0.99808337326305707</v>
      </c>
      <c r="AC118">
        <f t="shared" si="23"/>
        <v>0.67232040082699585</v>
      </c>
      <c r="AD118">
        <f t="shared" si="24"/>
        <v>0.67232040082699585</v>
      </c>
    </row>
    <row r="119" spans="3:30">
      <c r="C119">
        <v>18</v>
      </c>
      <c r="D119">
        <v>171.578</v>
      </c>
      <c r="E119">
        <v>10.581</v>
      </c>
      <c r="F119">
        <v>0</v>
      </c>
      <c r="G119">
        <v>120</v>
      </c>
      <c r="I119">
        <v>18</v>
      </c>
      <c r="J119">
        <v>196.7</v>
      </c>
      <c r="K119">
        <v>0.17299999999999999</v>
      </c>
      <c r="L119">
        <v>0</v>
      </c>
      <c r="M119">
        <v>3</v>
      </c>
      <c r="O119">
        <f t="shared" si="18"/>
        <v>10.407999999999999</v>
      </c>
      <c r="P119">
        <f t="shared" si="19"/>
        <v>0.68262609037843502</v>
      </c>
      <c r="R119">
        <v>18</v>
      </c>
      <c r="S119">
        <v>196.7</v>
      </c>
      <c r="T119">
        <v>10.587999999999999</v>
      </c>
      <c r="U119">
        <v>0</v>
      </c>
      <c r="V119">
        <v>218</v>
      </c>
      <c r="X119">
        <f t="shared" si="20"/>
        <v>10.414999999999999</v>
      </c>
      <c r="Y119">
        <f t="shared" si="21"/>
        <v>0.9595540814446285</v>
      </c>
      <c r="Z119">
        <f t="shared" si="22"/>
        <v>0.99155064810369675</v>
      </c>
      <c r="AC119">
        <f t="shared" si="23"/>
        <v>0.68355091646062049</v>
      </c>
      <c r="AD119">
        <f t="shared" si="24"/>
        <v>0.68355091646062049</v>
      </c>
    </row>
    <row r="120" spans="3:30">
      <c r="C120">
        <v>19</v>
      </c>
      <c r="D120">
        <v>171.578</v>
      </c>
      <c r="E120">
        <v>10.582000000000001</v>
      </c>
      <c r="F120">
        <v>0</v>
      </c>
      <c r="G120">
        <v>99</v>
      </c>
      <c r="I120">
        <v>19</v>
      </c>
      <c r="J120">
        <v>196.7</v>
      </c>
      <c r="K120">
        <v>0.17399999999999999</v>
      </c>
      <c r="L120">
        <v>0</v>
      </c>
      <c r="M120">
        <v>5</v>
      </c>
      <c r="O120">
        <f t="shared" si="18"/>
        <v>10.408000000000001</v>
      </c>
      <c r="P120">
        <f t="shared" si="19"/>
        <v>0.68262609037843514</v>
      </c>
      <c r="R120">
        <v>19</v>
      </c>
      <c r="S120">
        <v>196.7</v>
      </c>
      <c r="T120">
        <v>10.500999999999999</v>
      </c>
      <c r="U120">
        <v>0</v>
      </c>
      <c r="V120">
        <v>195</v>
      </c>
      <c r="X120">
        <f t="shared" si="20"/>
        <v>10.327</v>
      </c>
      <c r="Y120">
        <f t="shared" si="21"/>
        <v>0.9514464713469688</v>
      </c>
      <c r="Z120">
        <f t="shared" si="22"/>
        <v>0.99690132661954101</v>
      </c>
      <c r="AC120">
        <f t="shared" si="23"/>
        <v>0.68355091646062061</v>
      </c>
      <c r="AD120">
        <f t="shared" si="24"/>
        <v>0.68355091646062061</v>
      </c>
    </row>
    <row r="121" spans="3:30">
      <c r="C121">
        <v>20</v>
      </c>
      <c r="D121">
        <v>171.578</v>
      </c>
      <c r="E121">
        <v>10.819000000000001</v>
      </c>
      <c r="F121">
        <v>0</v>
      </c>
      <c r="G121">
        <v>127</v>
      </c>
      <c r="I121">
        <v>20</v>
      </c>
      <c r="J121">
        <v>196.7</v>
      </c>
      <c r="K121">
        <v>0.17599999999999999</v>
      </c>
      <c r="L121">
        <v>0</v>
      </c>
      <c r="M121">
        <v>5</v>
      </c>
      <c r="O121">
        <f t="shared" si="18"/>
        <v>10.643000000000001</v>
      </c>
      <c r="P121">
        <f t="shared" si="19"/>
        <v>0.69803895848363617</v>
      </c>
      <c r="R121">
        <v>20</v>
      </c>
      <c r="S121">
        <v>196.7</v>
      </c>
      <c r="T121">
        <v>10.471</v>
      </c>
      <c r="U121">
        <v>0</v>
      </c>
      <c r="V121">
        <v>197</v>
      </c>
      <c r="X121">
        <f t="shared" si="20"/>
        <v>10.295</v>
      </c>
      <c r="Y121">
        <f t="shared" si="21"/>
        <v>0.94849824949327433</v>
      </c>
      <c r="Z121">
        <f t="shared" si="22"/>
        <v>1.0173870811073336</v>
      </c>
      <c r="AC121">
        <f t="shared" si="23"/>
        <v>0.69898466601560194</v>
      </c>
      <c r="AD121">
        <f t="shared" si="24"/>
        <v>0.69898466601560194</v>
      </c>
    </row>
    <row r="122" spans="3:30">
      <c r="C122">
        <v>21</v>
      </c>
      <c r="D122">
        <v>171.578</v>
      </c>
      <c r="E122">
        <v>10.965</v>
      </c>
      <c r="F122">
        <v>0</v>
      </c>
      <c r="G122">
        <v>127</v>
      </c>
      <c r="I122">
        <v>21</v>
      </c>
      <c r="J122">
        <v>196.7</v>
      </c>
      <c r="K122">
        <v>0.185</v>
      </c>
      <c r="L122">
        <v>0</v>
      </c>
      <c r="M122">
        <v>4</v>
      </c>
      <c r="O122">
        <f t="shared" si="18"/>
        <v>10.78</v>
      </c>
      <c r="P122">
        <f t="shared" si="19"/>
        <v>0.70702433265560438</v>
      </c>
      <c r="R122">
        <v>21</v>
      </c>
      <c r="S122">
        <v>196.7</v>
      </c>
      <c r="T122">
        <v>10.659000000000001</v>
      </c>
      <c r="U122">
        <v>0</v>
      </c>
      <c r="V122">
        <v>187</v>
      </c>
      <c r="X122">
        <f t="shared" si="20"/>
        <v>10.474</v>
      </c>
      <c r="Y122">
        <f t="shared" si="21"/>
        <v>0.96498986548737786</v>
      </c>
      <c r="Z122">
        <f t="shared" si="22"/>
        <v>0.99350773343517285</v>
      </c>
      <c r="AC122">
        <f t="shared" si="23"/>
        <v>0.70798221362850589</v>
      </c>
      <c r="AD122">
        <f t="shared" si="24"/>
        <v>0.70798221362850589</v>
      </c>
    </row>
    <row r="123" spans="3:30">
      <c r="C123">
        <v>22</v>
      </c>
      <c r="D123">
        <v>171.578</v>
      </c>
      <c r="E123">
        <v>10.916</v>
      </c>
      <c r="F123">
        <v>0</v>
      </c>
      <c r="G123">
        <v>125</v>
      </c>
      <c r="I123">
        <v>22</v>
      </c>
      <c r="J123">
        <v>196.7</v>
      </c>
      <c r="K123">
        <v>0.189</v>
      </c>
      <c r="L123">
        <v>0</v>
      </c>
      <c r="M123">
        <v>5</v>
      </c>
      <c r="O123">
        <f t="shared" si="18"/>
        <v>10.727</v>
      </c>
      <c r="P123">
        <f t="shared" si="19"/>
        <v>0.7035482389978357</v>
      </c>
      <c r="R123">
        <v>22</v>
      </c>
      <c r="S123">
        <v>196.7</v>
      </c>
      <c r="T123">
        <v>10.595000000000001</v>
      </c>
      <c r="U123">
        <v>0</v>
      </c>
      <c r="V123">
        <v>202</v>
      </c>
      <c r="X123">
        <f t="shared" si="20"/>
        <v>10.406000000000001</v>
      </c>
      <c r="Y123">
        <f t="shared" si="21"/>
        <v>0.9587248940482771</v>
      </c>
      <c r="Z123">
        <f t="shared" si="22"/>
        <v>0.99039015952335197</v>
      </c>
      <c r="AC123">
        <f t="shared" si="23"/>
        <v>0.70450141053738258</v>
      </c>
      <c r="AD123">
        <f t="shared" si="24"/>
        <v>0.70450141053738258</v>
      </c>
    </row>
    <row r="124" spans="3:30">
      <c r="C124">
        <v>23</v>
      </c>
      <c r="D124">
        <v>171.578</v>
      </c>
      <c r="E124">
        <v>10.85</v>
      </c>
      <c r="F124">
        <v>0</v>
      </c>
      <c r="G124">
        <v>108</v>
      </c>
      <c r="I124">
        <v>23</v>
      </c>
      <c r="J124">
        <v>196.7</v>
      </c>
      <c r="K124">
        <v>0.17100000000000001</v>
      </c>
      <c r="L124">
        <v>0</v>
      </c>
      <c r="M124">
        <v>4</v>
      </c>
      <c r="O124">
        <f t="shared" si="18"/>
        <v>10.679</v>
      </c>
      <c r="P124">
        <f t="shared" si="19"/>
        <v>0.70040007870400733</v>
      </c>
      <c r="R124">
        <v>23</v>
      </c>
      <c r="S124">
        <v>196.7</v>
      </c>
      <c r="T124">
        <v>10.477</v>
      </c>
      <c r="U124">
        <v>0</v>
      </c>
      <c r="V124">
        <v>191</v>
      </c>
      <c r="X124">
        <f t="shared" si="20"/>
        <v>10.306000000000001</v>
      </c>
      <c r="Y124">
        <f t="shared" si="21"/>
        <v>0.94951170075548186</v>
      </c>
      <c r="Z124">
        <f t="shared" si="22"/>
        <v>0.99621579662332604</v>
      </c>
      <c r="AC124">
        <f t="shared" si="23"/>
        <v>0.70134898509636501</v>
      </c>
      <c r="AD124">
        <f t="shared" si="24"/>
        <v>0.70134898509636501</v>
      </c>
    </row>
    <row r="125" spans="3:30">
      <c r="C125">
        <v>24</v>
      </c>
      <c r="D125">
        <v>171.578</v>
      </c>
      <c r="E125">
        <v>11.135</v>
      </c>
      <c r="F125">
        <v>0</v>
      </c>
      <c r="G125">
        <v>119</v>
      </c>
      <c r="I125">
        <v>24</v>
      </c>
      <c r="J125">
        <v>196.7</v>
      </c>
      <c r="K125">
        <v>0.183</v>
      </c>
      <c r="L125">
        <v>0</v>
      </c>
      <c r="M125">
        <v>5</v>
      </c>
      <c r="O125">
        <f t="shared" si="18"/>
        <v>10.952</v>
      </c>
      <c r="P125">
        <f t="shared" si="19"/>
        <v>0.71830524037515575</v>
      </c>
      <c r="R125">
        <v>24</v>
      </c>
      <c r="S125">
        <v>196.7</v>
      </c>
      <c r="T125">
        <v>10.45</v>
      </c>
      <c r="U125">
        <v>0</v>
      </c>
      <c r="V125">
        <v>181</v>
      </c>
      <c r="X125">
        <f t="shared" si="20"/>
        <v>10.266999999999999</v>
      </c>
      <c r="Y125">
        <f t="shared" si="21"/>
        <v>0.94591855537129155</v>
      </c>
      <c r="Z125">
        <f t="shared" si="22"/>
        <v>0.98821466835492366</v>
      </c>
      <c r="AC125">
        <f t="shared" si="23"/>
        <v>0.71927840479215188</v>
      </c>
      <c r="AD125">
        <f t="shared" si="24"/>
        <v>0.71927840479215188</v>
      </c>
    </row>
    <row r="126" spans="3:30">
      <c r="C126">
        <v>25</v>
      </c>
      <c r="D126">
        <v>171.578</v>
      </c>
      <c r="E126">
        <v>11.217000000000001</v>
      </c>
      <c r="F126">
        <v>0</v>
      </c>
      <c r="G126">
        <v>113</v>
      </c>
      <c r="I126">
        <v>25</v>
      </c>
      <c r="J126">
        <v>196.7</v>
      </c>
      <c r="K126">
        <v>0.215</v>
      </c>
      <c r="L126">
        <v>0</v>
      </c>
      <c r="M126">
        <v>6</v>
      </c>
      <c r="O126">
        <f t="shared" si="18"/>
        <v>11.002000000000001</v>
      </c>
      <c r="P126">
        <f t="shared" si="19"/>
        <v>0.72158457401456033</v>
      </c>
      <c r="R126">
        <v>25</v>
      </c>
      <c r="S126">
        <v>196.7</v>
      </c>
      <c r="T126">
        <v>10.361000000000001</v>
      </c>
      <c r="U126">
        <v>0</v>
      </c>
      <c r="V126">
        <v>177</v>
      </c>
      <c r="X126">
        <f t="shared" si="20"/>
        <v>10.146000000000001</v>
      </c>
      <c r="Y126">
        <f t="shared" si="21"/>
        <v>0.93477059148700936</v>
      </c>
      <c r="Z126">
        <f t="shared" si="22"/>
        <v>0.994776266508969</v>
      </c>
      <c r="AC126">
        <f t="shared" si="23"/>
        <v>0.72256218129321181</v>
      </c>
      <c r="AD126">
        <f t="shared" si="24"/>
        <v>0.72256218129321181</v>
      </c>
    </row>
    <row r="127" spans="3:30">
      <c r="C127">
        <v>26</v>
      </c>
      <c r="D127">
        <v>171.578</v>
      </c>
      <c r="E127">
        <v>11.196999999999999</v>
      </c>
      <c r="F127">
        <v>0</v>
      </c>
      <c r="G127">
        <v>130</v>
      </c>
      <c r="I127">
        <v>26</v>
      </c>
      <c r="J127">
        <v>196.7</v>
      </c>
      <c r="K127">
        <v>0.182</v>
      </c>
      <c r="L127">
        <v>0</v>
      </c>
      <c r="M127">
        <v>8</v>
      </c>
      <c r="O127">
        <f t="shared" si="18"/>
        <v>11.014999999999999</v>
      </c>
      <c r="P127">
        <f t="shared" si="19"/>
        <v>0.72243720076080531</v>
      </c>
      <c r="R127">
        <v>26</v>
      </c>
      <c r="S127">
        <v>196.7</v>
      </c>
      <c r="T127">
        <v>10.275</v>
      </c>
      <c r="U127">
        <v>0</v>
      </c>
      <c r="V127">
        <v>202</v>
      </c>
      <c r="X127">
        <f t="shared" si="20"/>
        <v>10.093</v>
      </c>
      <c r="Y127">
        <f t="shared" si="21"/>
        <v>0.92988759904182783</v>
      </c>
      <c r="Z127">
        <f t="shared" si="22"/>
        <v>1.0025760428019419</v>
      </c>
      <c r="AC127">
        <f t="shared" si="23"/>
        <v>0.72341596318348722</v>
      </c>
      <c r="AD127">
        <f t="shared" si="24"/>
        <v>0.72341596318348722</v>
      </c>
    </row>
    <row r="128" spans="3:30">
      <c r="C128">
        <v>27</v>
      </c>
      <c r="D128">
        <v>171.578</v>
      </c>
      <c r="E128">
        <v>11.417</v>
      </c>
      <c r="F128">
        <v>0</v>
      </c>
      <c r="G128">
        <v>111</v>
      </c>
      <c r="I128">
        <v>27</v>
      </c>
      <c r="J128">
        <v>196.7</v>
      </c>
      <c r="K128">
        <v>0.186</v>
      </c>
      <c r="L128">
        <v>0</v>
      </c>
      <c r="M128">
        <v>5</v>
      </c>
      <c r="O128">
        <f t="shared" si="18"/>
        <v>11.231</v>
      </c>
      <c r="P128">
        <f t="shared" si="19"/>
        <v>0.73660392208303271</v>
      </c>
      <c r="R128">
        <v>27</v>
      </c>
      <c r="S128">
        <v>196.7</v>
      </c>
      <c r="T128">
        <v>10.305</v>
      </c>
      <c r="U128">
        <v>0</v>
      </c>
      <c r="V128">
        <v>218</v>
      </c>
      <c r="X128">
        <f t="shared" si="20"/>
        <v>10.119</v>
      </c>
      <c r="Y128">
        <f t="shared" si="21"/>
        <v>0.93228302929795459</v>
      </c>
      <c r="Z128">
        <f t="shared" si="22"/>
        <v>1.0125506472971637</v>
      </c>
      <c r="AC128">
        <f t="shared" si="23"/>
        <v>0.73760187766806584</v>
      </c>
      <c r="AD128">
        <f t="shared" si="24"/>
        <v>0.73760187766806584</v>
      </c>
    </row>
    <row r="129" spans="3:30">
      <c r="C129">
        <v>28</v>
      </c>
      <c r="D129">
        <v>171.578</v>
      </c>
      <c r="E129">
        <v>11.464</v>
      </c>
      <c r="F129">
        <v>0</v>
      </c>
      <c r="G129">
        <v>109</v>
      </c>
      <c r="I129">
        <v>28</v>
      </c>
      <c r="J129">
        <v>196.7</v>
      </c>
      <c r="K129">
        <v>0.19900000000000001</v>
      </c>
      <c r="L129">
        <v>0</v>
      </c>
      <c r="M129">
        <v>5</v>
      </c>
      <c r="O129">
        <f t="shared" si="18"/>
        <v>11.265000000000001</v>
      </c>
      <c r="P129">
        <f t="shared" si="19"/>
        <v>0.73883386895782777</v>
      </c>
      <c r="R129">
        <v>28</v>
      </c>
      <c r="S129">
        <v>196.7</v>
      </c>
      <c r="T129">
        <v>10.445</v>
      </c>
      <c r="U129">
        <v>0</v>
      </c>
      <c r="V129">
        <v>187</v>
      </c>
      <c r="X129">
        <f t="shared" si="20"/>
        <v>10.246</v>
      </c>
      <c r="Y129">
        <f t="shared" si="21"/>
        <v>0.9439837847798046</v>
      </c>
      <c r="Z129">
        <f t="shared" si="22"/>
        <v>0.99375365996486431</v>
      </c>
      <c r="AC129">
        <f t="shared" si="23"/>
        <v>0.73983484568878655</v>
      </c>
      <c r="AD129">
        <f t="shared" si="24"/>
        <v>0.73983484568878655</v>
      </c>
    </row>
    <row r="130" spans="3:30">
      <c r="C130">
        <v>29</v>
      </c>
      <c r="D130">
        <v>171.578</v>
      </c>
      <c r="E130">
        <v>11.416</v>
      </c>
      <c r="F130">
        <v>0</v>
      </c>
      <c r="G130">
        <v>119</v>
      </c>
      <c r="I130">
        <v>29</v>
      </c>
      <c r="J130">
        <v>196.7</v>
      </c>
      <c r="K130">
        <v>0.19700000000000001</v>
      </c>
      <c r="L130">
        <v>0</v>
      </c>
      <c r="M130">
        <v>6</v>
      </c>
      <c r="O130">
        <f t="shared" si="18"/>
        <v>11.219000000000001</v>
      </c>
      <c r="P130">
        <f t="shared" si="19"/>
        <v>0.73581688200957573</v>
      </c>
      <c r="R130">
        <v>29</v>
      </c>
      <c r="S130">
        <v>196.7</v>
      </c>
      <c r="T130">
        <v>10.379</v>
      </c>
      <c r="U130">
        <v>0</v>
      </c>
      <c r="V130">
        <v>192</v>
      </c>
      <c r="X130">
        <f t="shared" si="20"/>
        <v>10.182</v>
      </c>
      <c r="Y130">
        <f t="shared" si="21"/>
        <v>0.93808734107241565</v>
      </c>
      <c r="Z130">
        <f t="shared" si="22"/>
        <v>0.99528579846788434</v>
      </c>
      <c r="AC130">
        <f t="shared" si="23"/>
        <v>0.73681377130781156</v>
      </c>
      <c r="AD130">
        <f t="shared" si="24"/>
        <v>0.73681377130781156</v>
      </c>
    </row>
    <row r="131" spans="3:30">
      <c r="C131">
        <v>30</v>
      </c>
      <c r="D131">
        <v>171.578</v>
      </c>
      <c r="E131">
        <v>11.51</v>
      </c>
      <c r="F131">
        <v>0</v>
      </c>
      <c r="G131">
        <v>130</v>
      </c>
      <c r="I131">
        <v>30</v>
      </c>
      <c r="J131">
        <v>196.7</v>
      </c>
      <c r="K131">
        <v>0.188</v>
      </c>
      <c r="L131">
        <v>0</v>
      </c>
      <c r="M131">
        <v>8</v>
      </c>
      <c r="O131">
        <f t="shared" si="18"/>
        <v>11.321999999999999</v>
      </c>
      <c r="P131">
        <f t="shared" si="19"/>
        <v>0.74257230930674878</v>
      </c>
      <c r="R131">
        <v>30</v>
      </c>
      <c r="S131">
        <v>196.7</v>
      </c>
      <c r="T131">
        <v>10.321999999999999</v>
      </c>
      <c r="U131">
        <v>0</v>
      </c>
      <c r="V131">
        <v>188</v>
      </c>
      <c r="X131">
        <f t="shared" si="20"/>
        <v>10.133999999999999</v>
      </c>
      <c r="Y131">
        <f t="shared" si="21"/>
        <v>0.93366500829187371</v>
      </c>
      <c r="Z131">
        <f t="shared" si="22"/>
        <v>0.98983619498717212</v>
      </c>
      <c r="AC131">
        <f t="shared" si="23"/>
        <v>0.74357835089999469</v>
      </c>
      <c r="AD131">
        <f t="shared" si="24"/>
        <v>0.74357835089999469</v>
      </c>
    </row>
    <row r="132" spans="3:30">
      <c r="C132">
        <v>31</v>
      </c>
      <c r="D132">
        <v>171.578</v>
      </c>
      <c r="E132">
        <v>11.657999999999999</v>
      </c>
      <c r="F132">
        <v>0</v>
      </c>
      <c r="G132">
        <v>104</v>
      </c>
      <c r="I132">
        <v>31</v>
      </c>
      <c r="J132">
        <v>196.7</v>
      </c>
      <c r="K132">
        <v>0.187</v>
      </c>
      <c r="L132">
        <v>0</v>
      </c>
      <c r="M132">
        <v>8</v>
      </c>
      <c r="O132">
        <f t="shared" si="18"/>
        <v>11.471</v>
      </c>
      <c r="P132">
        <f t="shared" si="19"/>
        <v>0.75234472355217419</v>
      </c>
      <c r="R132">
        <v>31</v>
      </c>
      <c r="S132">
        <v>196.7</v>
      </c>
      <c r="T132">
        <v>10.218</v>
      </c>
      <c r="U132">
        <v>0</v>
      </c>
      <c r="V132">
        <v>233</v>
      </c>
      <c r="X132">
        <f t="shared" si="20"/>
        <v>10.031000000000001</v>
      </c>
      <c r="Y132">
        <f t="shared" si="21"/>
        <v>0.92417541920029478</v>
      </c>
      <c r="Z132">
        <f t="shared" si="22"/>
        <v>1.0126607516698236</v>
      </c>
      <c r="AC132">
        <f t="shared" si="23"/>
        <v>0.75336400487315325</v>
      </c>
      <c r="AD132">
        <f t="shared" si="24"/>
        <v>0.75336400487315325</v>
      </c>
    </row>
    <row r="133" spans="3:30">
      <c r="C133">
        <v>32</v>
      </c>
      <c r="D133">
        <v>171.578</v>
      </c>
      <c r="E133">
        <v>11.725</v>
      </c>
      <c r="F133">
        <v>0</v>
      </c>
      <c r="G133">
        <v>121</v>
      </c>
      <c r="I133">
        <v>32</v>
      </c>
      <c r="J133">
        <v>196.7</v>
      </c>
      <c r="K133">
        <v>0.18099999999999999</v>
      </c>
      <c r="L133">
        <v>0</v>
      </c>
      <c r="M133">
        <v>6</v>
      </c>
      <c r="O133">
        <f t="shared" si="18"/>
        <v>11.544</v>
      </c>
      <c r="P133">
        <f t="shared" si="19"/>
        <v>0.75713255066570473</v>
      </c>
      <c r="R133">
        <v>32</v>
      </c>
      <c r="S133">
        <v>196.7</v>
      </c>
      <c r="T133">
        <v>10.339</v>
      </c>
      <c r="U133">
        <v>0</v>
      </c>
      <c r="V133">
        <v>207</v>
      </c>
      <c r="X133">
        <f t="shared" si="20"/>
        <v>10.158000000000001</v>
      </c>
      <c r="Y133">
        <f t="shared" si="21"/>
        <v>0.9358761746821449</v>
      </c>
      <c r="Z133">
        <f t="shared" si="22"/>
        <v>0.98454420161449108</v>
      </c>
      <c r="AC133">
        <f t="shared" si="23"/>
        <v>0.75815831856470062</v>
      </c>
      <c r="AD133">
        <f t="shared" si="24"/>
        <v>0.75815831856470062</v>
      </c>
    </row>
    <row r="134" spans="3:30">
      <c r="C134">
        <v>33</v>
      </c>
      <c r="D134">
        <v>171.578</v>
      </c>
      <c r="E134">
        <v>11.853</v>
      </c>
      <c r="F134">
        <v>0</v>
      </c>
      <c r="G134">
        <v>126</v>
      </c>
      <c r="I134">
        <v>33</v>
      </c>
      <c r="J134">
        <v>196.7</v>
      </c>
      <c r="K134">
        <v>0.184</v>
      </c>
      <c r="L134">
        <v>0</v>
      </c>
      <c r="M134">
        <v>5</v>
      </c>
      <c r="O134">
        <f t="shared" si="18"/>
        <v>11.669</v>
      </c>
      <c r="P134">
        <f t="shared" si="19"/>
        <v>0.76533088476421596</v>
      </c>
      <c r="R134">
        <v>33</v>
      </c>
      <c r="S134">
        <v>196.7</v>
      </c>
      <c r="T134">
        <v>10.185</v>
      </c>
      <c r="U134">
        <v>0</v>
      </c>
      <c r="V134">
        <v>205</v>
      </c>
      <c r="X134">
        <f t="shared" si="20"/>
        <v>10.001000000000001</v>
      </c>
      <c r="Y134">
        <f t="shared" si="21"/>
        <v>0.92141146121245632</v>
      </c>
      <c r="Z134">
        <f t="shared" si="22"/>
        <v>0.99700029997000272</v>
      </c>
      <c r="AC134">
        <f t="shared" si="23"/>
        <v>0.76636775981735028</v>
      </c>
      <c r="AD134">
        <f t="shared" si="24"/>
        <v>0.76636775981735028</v>
      </c>
    </row>
    <row r="135" spans="3:30">
      <c r="C135">
        <v>34</v>
      </c>
      <c r="D135">
        <v>171.578</v>
      </c>
      <c r="E135">
        <v>11.742000000000001</v>
      </c>
      <c r="F135">
        <v>0</v>
      </c>
      <c r="G135">
        <v>122</v>
      </c>
      <c r="I135">
        <v>34</v>
      </c>
      <c r="J135">
        <v>196.7</v>
      </c>
      <c r="K135">
        <v>0.184</v>
      </c>
      <c r="L135">
        <v>0</v>
      </c>
      <c r="M135">
        <v>5</v>
      </c>
      <c r="O135">
        <f t="shared" si="18"/>
        <v>11.558000000000002</v>
      </c>
      <c r="P135">
        <f t="shared" si="19"/>
        <v>0.75805076408473804</v>
      </c>
      <c r="R135">
        <v>34</v>
      </c>
      <c r="S135">
        <v>196.7</v>
      </c>
      <c r="T135">
        <v>10.154999999999999</v>
      </c>
      <c r="U135">
        <v>0</v>
      </c>
      <c r="V135">
        <v>187</v>
      </c>
      <c r="X135">
        <f t="shared" si="20"/>
        <v>9.9710000000000001</v>
      </c>
      <c r="Y135">
        <f t="shared" si="21"/>
        <v>0.91864750322461752</v>
      </c>
      <c r="Z135">
        <f t="shared" si="22"/>
        <v>0.98305084745762716</v>
      </c>
      <c r="AC135">
        <f t="shared" si="23"/>
        <v>0.75907777598499737</v>
      </c>
      <c r="AD135">
        <f t="shared" si="24"/>
        <v>0.75907777598499737</v>
      </c>
    </row>
    <row r="136" spans="3:30">
      <c r="C136">
        <v>35</v>
      </c>
      <c r="D136">
        <v>171.578</v>
      </c>
      <c r="E136">
        <v>11.706</v>
      </c>
      <c r="F136">
        <v>0</v>
      </c>
      <c r="G136">
        <v>123</v>
      </c>
      <c r="I136">
        <v>35</v>
      </c>
      <c r="J136">
        <v>196.7</v>
      </c>
      <c r="K136">
        <v>0.19600000000000001</v>
      </c>
      <c r="L136">
        <v>0</v>
      </c>
      <c r="M136">
        <v>5</v>
      </c>
      <c r="O136">
        <f t="shared" si="18"/>
        <v>11.51</v>
      </c>
      <c r="P136">
        <f t="shared" si="19"/>
        <v>0.75490260379090968</v>
      </c>
      <c r="R136">
        <v>35</v>
      </c>
      <c r="S136">
        <v>196.7</v>
      </c>
      <c r="T136">
        <v>9.9979999999999993</v>
      </c>
      <c r="U136">
        <v>0</v>
      </c>
      <c r="V136">
        <v>175</v>
      </c>
      <c r="X136">
        <f t="shared" si="20"/>
        <v>9.8019999999999996</v>
      </c>
      <c r="Y136">
        <f t="shared" si="21"/>
        <v>0.90307720655979351</v>
      </c>
      <c r="Z136">
        <f t="shared" si="22"/>
        <v>1.0128545194858194</v>
      </c>
      <c r="AC136">
        <f t="shared" si="23"/>
        <v>0.75592535054397991</v>
      </c>
      <c r="AD136">
        <f t="shared" si="24"/>
        <v>0.75592535054397991</v>
      </c>
    </row>
    <row r="137" spans="3:30">
      <c r="C137">
        <v>36</v>
      </c>
      <c r="D137">
        <v>171.578</v>
      </c>
      <c r="E137">
        <v>11.673999999999999</v>
      </c>
      <c r="F137">
        <v>0</v>
      </c>
      <c r="G137">
        <v>118</v>
      </c>
      <c r="I137">
        <v>36</v>
      </c>
      <c r="J137">
        <v>196.7</v>
      </c>
      <c r="K137">
        <v>0.186</v>
      </c>
      <c r="L137">
        <v>0</v>
      </c>
      <c r="M137">
        <v>5</v>
      </c>
      <c r="O137">
        <f t="shared" si="18"/>
        <v>11.488</v>
      </c>
      <c r="P137">
        <f t="shared" si="19"/>
        <v>0.75345969698957171</v>
      </c>
      <c r="R137">
        <v>36</v>
      </c>
      <c r="S137">
        <v>196.7</v>
      </c>
      <c r="T137">
        <v>10.114000000000001</v>
      </c>
      <c r="U137">
        <v>0</v>
      </c>
      <c r="V137">
        <v>197</v>
      </c>
      <c r="X137">
        <f t="shared" si="20"/>
        <v>9.9280000000000008</v>
      </c>
      <c r="Y137">
        <f t="shared" si="21"/>
        <v>0.91468583010871563</v>
      </c>
      <c r="Z137">
        <f t="shared" si="22"/>
        <v>1.0230660757453667</v>
      </c>
      <c r="AC137">
        <f t="shared" si="23"/>
        <v>0.7544804888835136</v>
      </c>
      <c r="AD137">
        <f t="shared" si="24"/>
        <v>0.7544804888835136</v>
      </c>
    </row>
    <row r="138" spans="3:30">
      <c r="C138">
        <v>37</v>
      </c>
      <c r="D138">
        <v>171.578</v>
      </c>
      <c r="E138">
        <v>11.842000000000001</v>
      </c>
      <c r="F138">
        <v>0</v>
      </c>
      <c r="G138">
        <v>116</v>
      </c>
      <c r="I138">
        <v>37</v>
      </c>
      <c r="J138">
        <v>196.7</v>
      </c>
      <c r="K138">
        <v>0.187</v>
      </c>
      <c r="L138">
        <v>0</v>
      </c>
      <c r="M138">
        <v>6</v>
      </c>
      <c r="O138">
        <f t="shared" si="18"/>
        <v>11.655000000000001</v>
      </c>
      <c r="P138">
        <f t="shared" si="19"/>
        <v>0.76441267134518276</v>
      </c>
      <c r="R138">
        <v>37</v>
      </c>
      <c r="S138">
        <v>196.7</v>
      </c>
      <c r="T138">
        <v>10.343999999999999</v>
      </c>
      <c r="U138">
        <v>0</v>
      </c>
      <c r="V138">
        <v>208</v>
      </c>
      <c r="X138">
        <f t="shared" si="20"/>
        <v>10.157</v>
      </c>
      <c r="Y138">
        <f t="shared" si="21"/>
        <v>0.93578404274921678</v>
      </c>
      <c r="Z138">
        <f t="shared" si="22"/>
        <v>1.0113222408191396</v>
      </c>
      <c r="AC138">
        <f t="shared" si="23"/>
        <v>0.76544830239705364</v>
      </c>
      <c r="AD138">
        <f t="shared" si="24"/>
        <v>0.76544830239705364</v>
      </c>
    </row>
    <row r="139" spans="3:30">
      <c r="C139">
        <v>38</v>
      </c>
      <c r="D139">
        <v>171.578</v>
      </c>
      <c r="E139">
        <v>11.839</v>
      </c>
      <c r="F139">
        <v>0</v>
      </c>
      <c r="G139">
        <v>128</v>
      </c>
      <c r="I139">
        <v>38</v>
      </c>
      <c r="J139">
        <v>196.7</v>
      </c>
      <c r="K139">
        <v>0.192</v>
      </c>
      <c r="L139">
        <v>0</v>
      </c>
      <c r="M139">
        <v>6</v>
      </c>
      <c r="O139">
        <f t="shared" si="18"/>
        <v>11.647</v>
      </c>
      <c r="P139">
        <f t="shared" si="19"/>
        <v>0.763887977962878</v>
      </c>
      <c r="R139">
        <v>38</v>
      </c>
      <c r="S139">
        <v>196.7</v>
      </c>
      <c r="T139">
        <v>10.464</v>
      </c>
      <c r="U139">
        <v>0</v>
      </c>
      <c r="V139">
        <v>194</v>
      </c>
      <c r="X139">
        <f t="shared" si="20"/>
        <v>10.272</v>
      </c>
      <c r="Y139">
        <f t="shared" si="21"/>
        <v>0.94637921503593136</v>
      </c>
      <c r="Z139">
        <f t="shared" si="22"/>
        <v>0.98714953271028028</v>
      </c>
      <c r="AC139">
        <f t="shared" si="23"/>
        <v>0.76492289815688397</v>
      </c>
      <c r="AD139">
        <f t="shared" si="24"/>
        <v>0.76492289815688397</v>
      </c>
    </row>
    <row r="140" spans="3:30">
      <c r="C140">
        <v>39</v>
      </c>
      <c r="D140">
        <v>171.578</v>
      </c>
      <c r="E140">
        <v>11.72</v>
      </c>
      <c r="F140">
        <v>0</v>
      </c>
      <c r="G140">
        <v>124</v>
      </c>
      <c r="I140">
        <v>39</v>
      </c>
      <c r="J140">
        <v>196.7</v>
      </c>
      <c r="K140">
        <v>0.19400000000000001</v>
      </c>
      <c r="L140">
        <v>0</v>
      </c>
      <c r="M140">
        <v>6</v>
      </c>
      <c r="O140">
        <f t="shared" si="18"/>
        <v>11.526</v>
      </c>
      <c r="P140">
        <f t="shared" si="19"/>
        <v>0.75595199055551909</v>
      </c>
      <c r="R140">
        <v>39</v>
      </c>
      <c r="S140">
        <v>196.7</v>
      </c>
      <c r="T140">
        <v>10.334</v>
      </c>
      <c r="U140">
        <v>0</v>
      </c>
      <c r="V140">
        <v>188</v>
      </c>
      <c r="X140">
        <f t="shared" si="20"/>
        <v>10.139999999999999</v>
      </c>
      <c r="Y140">
        <f t="shared" si="21"/>
        <v>0.93421779988944154</v>
      </c>
      <c r="Z140">
        <f t="shared" si="22"/>
        <v>0.99812623274161738</v>
      </c>
      <c r="AC140">
        <f t="shared" si="23"/>
        <v>0.75697615902431903</v>
      </c>
      <c r="AD140">
        <f t="shared" si="24"/>
        <v>0.75697615902431903</v>
      </c>
    </row>
    <row r="141" spans="3:30">
      <c r="C141">
        <v>40</v>
      </c>
      <c r="D141">
        <v>171.578</v>
      </c>
      <c r="E141">
        <v>11.715</v>
      </c>
      <c r="F141">
        <v>0</v>
      </c>
      <c r="G141">
        <v>126</v>
      </c>
      <c r="I141">
        <v>40</v>
      </c>
      <c r="J141">
        <v>196.7</v>
      </c>
      <c r="K141">
        <v>0.186</v>
      </c>
      <c r="L141">
        <v>0</v>
      </c>
      <c r="M141">
        <v>11</v>
      </c>
      <c r="O141">
        <f t="shared" si="18"/>
        <v>11.529</v>
      </c>
      <c r="P141">
        <f t="shared" si="19"/>
        <v>0.75614875057388342</v>
      </c>
      <c r="R141">
        <v>40</v>
      </c>
      <c r="S141">
        <v>196.7</v>
      </c>
      <c r="T141">
        <v>10.307</v>
      </c>
      <c r="U141">
        <v>0</v>
      </c>
      <c r="V141">
        <v>192</v>
      </c>
      <c r="X141">
        <f t="shared" si="20"/>
        <v>10.121</v>
      </c>
      <c r="Y141">
        <f t="shared" si="21"/>
        <v>0.9324672931638105</v>
      </c>
      <c r="Z141">
        <f t="shared" si="22"/>
        <v>0.99347890524651705</v>
      </c>
      <c r="AC141">
        <f t="shared" si="23"/>
        <v>0.75717318561438274</v>
      </c>
      <c r="AD141">
        <f t="shared" si="24"/>
        <v>0.75717318561438274</v>
      </c>
    </row>
    <row r="142" spans="3:30">
      <c r="C142">
        <v>41</v>
      </c>
      <c r="D142">
        <v>171.578</v>
      </c>
      <c r="E142">
        <v>11.779</v>
      </c>
      <c r="F142">
        <v>0</v>
      </c>
      <c r="G142">
        <v>109</v>
      </c>
      <c r="I142">
        <v>41</v>
      </c>
      <c r="J142">
        <v>196.7</v>
      </c>
      <c r="K142">
        <v>0.17699999999999999</v>
      </c>
      <c r="L142">
        <v>0</v>
      </c>
      <c r="M142">
        <v>5</v>
      </c>
      <c r="O142">
        <f t="shared" si="18"/>
        <v>11.602</v>
      </c>
      <c r="P142">
        <f t="shared" si="19"/>
        <v>0.76093657768741396</v>
      </c>
      <c r="R142">
        <v>41</v>
      </c>
      <c r="S142">
        <v>196.7</v>
      </c>
      <c r="T142">
        <v>10.231999999999999</v>
      </c>
      <c r="U142">
        <v>0</v>
      </c>
      <c r="V142">
        <v>203</v>
      </c>
      <c r="X142">
        <f t="shared" si="20"/>
        <v>10.055</v>
      </c>
      <c r="Y142">
        <f t="shared" si="21"/>
        <v>0.92638658559056553</v>
      </c>
      <c r="Z142">
        <f t="shared" si="22"/>
        <v>0.98935852809547498</v>
      </c>
      <c r="AC142">
        <f t="shared" si="23"/>
        <v>0.76196749930593011</v>
      </c>
      <c r="AD142">
        <f t="shared" si="24"/>
        <v>0.76196749930593011</v>
      </c>
    </row>
    <row r="143" spans="3:30">
      <c r="C143">
        <v>42</v>
      </c>
      <c r="D143">
        <v>171.578</v>
      </c>
      <c r="E143">
        <v>11.773</v>
      </c>
      <c r="F143">
        <v>0</v>
      </c>
      <c r="G143">
        <v>112</v>
      </c>
      <c r="I143">
        <v>42</v>
      </c>
      <c r="J143">
        <v>196.7</v>
      </c>
      <c r="K143">
        <v>0.189</v>
      </c>
      <c r="L143">
        <v>0</v>
      </c>
      <c r="M143">
        <v>4</v>
      </c>
      <c r="O143">
        <f t="shared" si="18"/>
        <v>11.584</v>
      </c>
      <c r="P143">
        <f t="shared" si="19"/>
        <v>0.75975601757722833</v>
      </c>
      <c r="R143">
        <v>42</v>
      </c>
      <c r="S143">
        <v>196.7</v>
      </c>
      <c r="T143">
        <v>10.137</v>
      </c>
      <c r="U143">
        <v>0</v>
      </c>
      <c r="V143">
        <v>214</v>
      </c>
      <c r="X143">
        <f t="shared" si="20"/>
        <v>9.9480000000000004</v>
      </c>
      <c r="Y143">
        <f t="shared" si="21"/>
        <v>0.91652846876727467</v>
      </c>
      <c r="Z143">
        <f t="shared" si="22"/>
        <v>1.009147567350221</v>
      </c>
      <c r="AC143">
        <f t="shared" si="23"/>
        <v>0.76078533976554852</v>
      </c>
      <c r="AD143">
        <f t="shared" si="24"/>
        <v>0.76078533976554852</v>
      </c>
    </row>
    <row r="144" spans="3:30">
      <c r="C144">
        <v>43</v>
      </c>
      <c r="D144">
        <v>171.578</v>
      </c>
      <c r="E144">
        <v>11.641999999999999</v>
      </c>
      <c r="F144">
        <v>0</v>
      </c>
      <c r="G144">
        <v>119</v>
      </c>
      <c r="I144">
        <v>43</v>
      </c>
      <c r="J144">
        <v>196.7</v>
      </c>
      <c r="K144">
        <v>0.17399999999999999</v>
      </c>
      <c r="L144">
        <v>0</v>
      </c>
      <c r="M144">
        <v>4</v>
      </c>
      <c r="O144">
        <f t="shared" si="18"/>
        <v>11.468</v>
      </c>
      <c r="P144">
        <f t="shared" si="19"/>
        <v>0.75214796353380997</v>
      </c>
      <c r="R144">
        <v>43</v>
      </c>
      <c r="S144">
        <v>196.7</v>
      </c>
      <c r="T144">
        <v>10.212999999999999</v>
      </c>
      <c r="U144">
        <v>0</v>
      </c>
      <c r="V144">
        <v>224</v>
      </c>
      <c r="X144">
        <f t="shared" si="20"/>
        <v>10.039</v>
      </c>
      <c r="Y144">
        <f t="shared" si="21"/>
        <v>0.92491247466371829</v>
      </c>
      <c r="Z144">
        <f t="shared" si="22"/>
        <v>0.99591592788126304</v>
      </c>
      <c r="AC144">
        <f t="shared" si="23"/>
        <v>0.75316697828308965</v>
      </c>
      <c r="AD144">
        <f t="shared" si="24"/>
        <v>0.75316697828308965</v>
      </c>
    </row>
    <row r="145" spans="3:30">
      <c r="C145">
        <v>44</v>
      </c>
      <c r="D145">
        <v>171.578</v>
      </c>
      <c r="E145">
        <v>11.584</v>
      </c>
      <c r="F145">
        <v>0</v>
      </c>
      <c r="G145">
        <v>126</v>
      </c>
      <c r="I145">
        <v>44</v>
      </c>
      <c r="J145">
        <v>196.7</v>
      </c>
      <c r="K145">
        <v>0.17799999999999999</v>
      </c>
      <c r="L145">
        <v>0</v>
      </c>
      <c r="M145">
        <v>6</v>
      </c>
      <c r="O145">
        <f t="shared" si="18"/>
        <v>11.405999999999999</v>
      </c>
      <c r="P145">
        <f t="shared" si="19"/>
        <v>0.7480815898209483</v>
      </c>
      <c r="R145">
        <v>44</v>
      </c>
      <c r="S145">
        <v>196.7</v>
      </c>
      <c r="T145">
        <v>10.176</v>
      </c>
      <c r="U145">
        <v>0</v>
      </c>
      <c r="V145">
        <v>205</v>
      </c>
      <c r="X145">
        <f t="shared" si="20"/>
        <v>9.9979999999999993</v>
      </c>
      <c r="Y145">
        <f t="shared" si="21"/>
        <v>0.92113506541367218</v>
      </c>
      <c r="Z145">
        <f t="shared" si="22"/>
        <v>0.98769753950790173</v>
      </c>
      <c r="AC145">
        <f t="shared" si="23"/>
        <v>0.74909509542177533</v>
      </c>
      <c r="AD145">
        <f t="shared" si="24"/>
        <v>0.74909509542177533</v>
      </c>
    </row>
    <row r="146" spans="3:30">
      <c r="C146">
        <v>45</v>
      </c>
      <c r="D146">
        <v>171.578</v>
      </c>
      <c r="E146">
        <v>11.481</v>
      </c>
      <c r="F146">
        <v>0</v>
      </c>
      <c r="G146">
        <v>131</v>
      </c>
      <c r="I146">
        <v>45</v>
      </c>
      <c r="J146">
        <v>196.7</v>
      </c>
      <c r="K146">
        <v>0.184</v>
      </c>
      <c r="L146">
        <v>0</v>
      </c>
      <c r="M146">
        <v>6</v>
      </c>
      <c r="O146">
        <f t="shared" si="18"/>
        <v>11.297000000000001</v>
      </c>
      <c r="P146">
        <f t="shared" si="19"/>
        <v>0.74093264248704671</v>
      </c>
      <c r="R146">
        <v>45</v>
      </c>
      <c r="S146">
        <v>196.7</v>
      </c>
      <c r="T146">
        <v>10.058999999999999</v>
      </c>
      <c r="U146">
        <v>0</v>
      </c>
      <c r="V146">
        <v>226</v>
      </c>
      <c r="X146">
        <f t="shared" si="20"/>
        <v>9.875</v>
      </c>
      <c r="Y146">
        <f t="shared" si="21"/>
        <v>0.90980283766353409</v>
      </c>
      <c r="Z146">
        <f t="shared" si="22"/>
        <v>0.9838987341772153</v>
      </c>
      <c r="AC146">
        <f t="shared" si="23"/>
        <v>0.741936462649465</v>
      </c>
      <c r="AD146">
        <f t="shared" si="24"/>
        <v>0.741936462649465</v>
      </c>
    </row>
    <row r="147" spans="3:30">
      <c r="C147">
        <v>46</v>
      </c>
      <c r="D147">
        <v>171.578</v>
      </c>
      <c r="E147">
        <v>11.632999999999999</v>
      </c>
      <c r="F147">
        <v>0</v>
      </c>
      <c r="G147">
        <v>124</v>
      </c>
      <c r="I147">
        <v>46</v>
      </c>
      <c r="J147">
        <v>196.7</v>
      </c>
      <c r="K147">
        <v>0.19600000000000001</v>
      </c>
      <c r="L147">
        <v>0</v>
      </c>
      <c r="M147">
        <v>5</v>
      </c>
      <c r="O147">
        <f t="shared" si="18"/>
        <v>11.436999999999999</v>
      </c>
      <c r="P147">
        <f t="shared" si="19"/>
        <v>0.75011477667737914</v>
      </c>
      <c r="R147">
        <v>46</v>
      </c>
      <c r="S147">
        <v>196.7</v>
      </c>
      <c r="T147">
        <v>9.9120000000000008</v>
      </c>
      <c r="U147">
        <v>0</v>
      </c>
      <c r="V147">
        <v>193</v>
      </c>
      <c r="X147">
        <f t="shared" si="20"/>
        <v>9.7160000000000011</v>
      </c>
      <c r="Y147">
        <f t="shared" si="21"/>
        <v>0.89515386032798971</v>
      </c>
      <c r="Z147">
        <f t="shared" si="22"/>
        <v>0.99073692877727437</v>
      </c>
      <c r="AC147">
        <f t="shared" si="23"/>
        <v>0.75113103685243243</v>
      </c>
      <c r="AD147">
        <f t="shared" si="24"/>
        <v>0.75113103685243243</v>
      </c>
    </row>
    <row r="148" spans="3:30">
      <c r="C148">
        <v>47</v>
      </c>
      <c r="D148">
        <v>171.578</v>
      </c>
      <c r="E148">
        <v>11.516999999999999</v>
      </c>
      <c r="F148">
        <v>0</v>
      </c>
      <c r="G148">
        <v>118</v>
      </c>
      <c r="I148">
        <v>47</v>
      </c>
      <c r="J148">
        <v>196.7</v>
      </c>
      <c r="K148">
        <v>0.185</v>
      </c>
      <c r="L148">
        <v>0</v>
      </c>
      <c r="M148">
        <v>5</v>
      </c>
      <c r="O148">
        <f t="shared" si="18"/>
        <v>11.331999999999999</v>
      </c>
      <c r="P148">
        <f t="shared" si="19"/>
        <v>0.74322817603462965</v>
      </c>
      <c r="R148">
        <v>47</v>
      </c>
      <c r="S148">
        <v>196.7</v>
      </c>
      <c r="T148">
        <v>9.8109999999999999</v>
      </c>
      <c r="U148">
        <v>0</v>
      </c>
      <c r="V148">
        <v>222</v>
      </c>
      <c r="X148">
        <f t="shared" si="20"/>
        <v>9.6259999999999994</v>
      </c>
      <c r="Y148">
        <f t="shared" si="21"/>
        <v>0.88686198636447378</v>
      </c>
      <c r="Z148">
        <f t="shared" si="22"/>
        <v>1.0095574485767713</v>
      </c>
      <c r="AC148">
        <f t="shared" si="23"/>
        <v>0.74423510620020672</v>
      </c>
      <c r="AD148">
        <f t="shared" si="24"/>
        <v>0.74423510620020672</v>
      </c>
    </row>
    <row r="149" spans="3:30">
      <c r="C149">
        <v>48</v>
      </c>
      <c r="D149">
        <v>171.578</v>
      </c>
      <c r="E149">
        <v>11.62</v>
      </c>
      <c r="F149">
        <v>0</v>
      </c>
      <c r="G149">
        <v>115</v>
      </c>
      <c r="I149">
        <v>48</v>
      </c>
      <c r="J149">
        <v>196.7</v>
      </c>
      <c r="K149">
        <v>0.189</v>
      </c>
      <c r="L149">
        <v>0</v>
      </c>
      <c r="M149">
        <v>5</v>
      </c>
      <c r="O149">
        <f t="shared" si="18"/>
        <v>11.430999999999999</v>
      </c>
      <c r="P149">
        <f t="shared" si="19"/>
        <v>0.74972125664065059</v>
      </c>
      <c r="R149">
        <v>48</v>
      </c>
      <c r="S149">
        <v>196.7</v>
      </c>
      <c r="T149">
        <v>9.907</v>
      </c>
      <c r="U149">
        <v>0</v>
      </c>
      <c r="V149">
        <v>229</v>
      </c>
      <c r="X149">
        <f t="shared" si="20"/>
        <v>9.718</v>
      </c>
      <c r="Y149">
        <f t="shared" si="21"/>
        <v>0.89533812419384551</v>
      </c>
      <c r="Z149">
        <f t="shared" si="22"/>
        <v>1.0066886190574194</v>
      </c>
      <c r="AC149">
        <f t="shared" si="23"/>
        <v>0.75073698367230535</v>
      </c>
      <c r="AD149">
        <f t="shared" si="24"/>
        <v>0.75073698367230535</v>
      </c>
    </row>
    <row r="150" spans="3:30">
      <c r="C150">
        <v>49</v>
      </c>
      <c r="D150">
        <v>171.578</v>
      </c>
      <c r="E150">
        <v>11.595000000000001</v>
      </c>
      <c r="F150">
        <v>0</v>
      </c>
      <c r="G150">
        <v>126</v>
      </c>
      <c r="I150">
        <v>49</v>
      </c>
      <c r="J150">
        <v>196.7</v>
      </c>
      <c r="K150">
        <v>0.19</v>
      </c>
      <c r="L150">
        <v>0</v>
      </c>
      <c r="M150">
        <v>8</v>
      </c>
      <c r="O150">
        <f t="shared" si="18"/>
        <v>11.405000000000001</v>
      </c>
      <c r="P150">
        <f t="shared" si="19"/>
        <v>0.74801600314816041</v>
      </c>
      <c r="R150">
        <v>49</v>
      </c>
      <c r="S150">
        <v>196.7</v>
      </c>
      <c r="T150">
        <v>9.9730000000000008</v>
      </c>
      <c r="U150">
        <v>0</v>
      </c>
      <c r="V150">
        <v>207</v>
      </c>
      <c r="X150">
        <f t="shared" si="20"/>
        <v>9.7830000000000013</v>
      </c>
      <c r="Y150">
        <f t="shared" si="21"/>
        <v>0.90132669983416258</v>
      </c>
      <c r="Z150">
        <f t="shared" si="22"/>
        <v>1.001533272002453</v>
      </c>
      <c r="AC150">
        <f t="shared" si="23"/>
        <v>0.74902941989175431</v>
      </c>
      <c r="AD150">
        <f t="shared" si="24"/>
        <v>0.74902941989175431</v>
      </c>
    </row>
    <row r="151" spans="3:30">
      <c r="C151">
        <v>50</v>
      </c>
      <c r="D151">
        <v>171.578</v>
      </c>
      <c r="E151">
        <v>11.579000000000001</v>
      </c>
      <c r="F151">
        <v>0</v>
      </c>
      <c r="G151">
        <v>142</v>
      </c>
      <c r="I151">
        <v>50</v>
      </c>
      <c r="J151">
        <v>196.7</v>
      </c>
      <c r="K151">
        <v>0.182</v>
      </c>
      <c r="L151">
        <v>0</v>
      </c>
      <c r="M151">
        <v>15</v>
      </c>
      <c r="O151">
        <f t="shared" si="18"/>
        <v>11.397</v>
      </c>
      <c r="P151">
        <f t="shared" si="19"/>
        <v>0.74749130976585565</v>
      </c>
      <c r="R151">
        <v>50</v>
      </c>
      <c r="S151">
        <v>196.7</v>
      </c>
      <c r="T151">
        <v>9.98</v>
      </c>
      <c r="U151">
        <v>0</v>
      </c>
      <c r="V151">
        <v>183</v>
      </c>
      <c r="X151">
        <f t="shared" si="20"/>
        <v>9.798</v>
      </c>
      <c r="Y151">
        <f t="shared" si="21"/>
        <v>0.9027086788280817</v>
      </c>
      <c r="Z151">
        <f t="shared" si="22"/>
        <v>1.0001020616452336</v>
      </c>
      <c r="AC151">
        <f t="shared" si="23"/>
        <v>0.74850401565158464</v>
      </c>
      <c r="AD151">
        <f t="shared" si="24"/>
        <v>0.74850401565158464</v>
      </c>
    </row>
    <row r="152" spans="3:30">
      <c r="C152">
        <v>51</v>
      </c>
      <c r="D152">
        <v>171.578</v>
      </c>
      <c r="E152">
        <v>11.38</v>
      </c>
      <c r="F152">
        <v>0</v>
      </c>
      <c r="G152">
        <v>129</v>
      </c>
      <c r="I152">
        <v>51</v>
      </c>
      <c r="J152">
        <v>196.7</v>
      </c>
      <c r="K152">
        <v>0.17199999999999999</v>
      </c>
      <c r="L152">
        <v>0</v>
      </c>
      <c r="M152">
        <v>5</v>
      </c>
      <c r="O152">
        <f t="shared" si="18"/>
        <v>11.208</v>
      </c>
      <c r="P152">
        <f t="shared" si="19"/>
        <v>0.73509542860890664</v>
      </c>
      <c r="R152">
        <v>51</v>
      </c>
      <c r="S152">
        <v>196.7</v>
      </c>
      <c r="T152">
        <v>9.9710000000000001</v>
      </c>
      <c r="U152">
        <v>0</v>
      </c>
      <c r="V152">
        <v>213</v>
      </c>
      <c r="X152">
        <f t="shared" si="20"/>
        <v>9.7989999999999995</v>
      </c>
      <c r="Y152">
        <f t="shared" si="21"/>
        <v>0.9028008107610096</v>
      </c>
      <c r="Z152">
        <f t="shared" si="22"/>
        <v>1.0084702520665374</v>
      </c>
      <c r="AC152">
        <f t="shared" si="23"/>
        <v>0.73609134047757829</v>
      </c>
      <c r="AD152">
        <f t="shared" si="24"/>
        <v>0.73609134047757829</v>
      </c>
    </row>
    <row r="153" spans="3:30">
      <c r="C153">
        <v>52</v>
      </c>
      <c r="D153">
        <v>171.578</v>
      </c>
      <c r="E153">
        <v>11.46</v>
      </c>
      <c r="F153">
        <v>0</v>
      </c>
      <c r="G153">
        <v>144</v>
      </c>
      <c r="I153">
        <v>52</v>
      </c>
      <c r="J153">
        <v>196.7</v>
      </c>
      <c r="K153">
        <v>0.17499999999999999</v>
      </c>
      <c r="L153">
        <v>0</v>
      </c>
      <c r="M153">
        <v>6</v>
      </c>
      <c r="O153">
        <f t="shared" si="18"/>
        <v>11.285</v>
      </c>
      <c r="P153">
        <f t="shared" si="19"/>
        <v>0.74014560241358962</v>
      </c>
      <c r="R153">
        <v>52</v>
      </c>
      <c r="S153">
        <v>196.7</v>
      </c>
      <c r="T153">
        <v>10.057</v>
      </c>
      <c r="U153">
        <v>0</v>
      </c>
      <c r="V153">
        <v>171</v>
      </c>
      <c r="X153">
        <f t="shared" si="20"/>
        <v>9.8819999999999997</v>
      </c>
      <c r="Y153">
        <f t="shared" si="21"/>
        <v>0.9104477611940297</v>
      </c>
      <c r="Z153">
        <f t="shared" si="22"/>
        <v>0.98218984011333743</v>
      </c>
      <c r="AC153">
        <f t="shared" si="23"/>
        <v>0.74114835628921061</v>
      </c>
      <c r="AD153">
        <f t="shared" si="24"/>
        <v>0.74114835628921061</v>
      </c>
    </row>
    <row r="154" spans="3:30">
      <c r="C154">
        <v>53</v>
      </c>
      <c r="D154">
        <v>171.578</v>
      </c>
      <c r="E154">
        <v>11.359</v>
      </c>
      <c r="F154">
        <v>0</v>
      </c>
      <c r="G154">
        <v>136</v>
      </c>
      <c r="I154">
        <v>53</v>
      </c>
      <c r="J154">
        <v>196.7</v>
      </c>
      <c r="K154">
        <v>0.19500000000000001</v>
      </c>
      <c r="L154">
        <v>0</v>
      </c>
      <c r="M154">
        <v>4</v>
      </c>
      <c r="O154">
        <f t="shared" si="18"/>
        <v>11.164</v>
      </c>
      <c r="P154">
        <f t="shared" si="19"/>
        <v>0.73220961500623072</v>
      </c>
      <c r="R154">
        <v>53</v>
      </c>
      <c r="S154">
        <v>196.7</v>
      </c>
      <c r="T154">
        <v>9.9009999999999998</v>
      </c>
      <c r="U154">
        <v>0</v>
      </c>
      <c r="V154">
        <v>178</v>
      </c>
      <c r="X154">
        <f t="shared" si="20"/>
        <v>9.7059999999999995</v>
      </c>
      <c r="Y154">
        <f t="shared" si="21"/>
        <v>0.89423254099871008</v>
      </c>
      <c r="Z154">
        <f t="shared" si="22"/>
        <v>0.99227282093550373</v>
      </c>
      <c r="AC154">
        <f t="shared" si="23"/>
        <v>0.73320161715664567</v>
      </c>
      <c r="AD154">
        <f t="shared" si="24"/>
        <v>0.73320161715664567</v>
      </c>
    </row>
    <row r="155" spans="3:30">
      <c r="C155">
        <v>54</v>
      </c>
      <c r="D155">
        <v>171.578</v>
      </c>
      <c r="E155">
        <v>11.473000000000001</v>
      </c>
      <c r="F155">
        <v>0</v>
      </c>
      <c r="G155">
        <v>131</v>
      </c>
      <c r="I155">
        <v>54</v>
      </c>
      <c r="J155">
        <v>196.7</v>
      </c>
      <c r="K155">
        <v>0.183</v>
      </c>
      <c r="L155">
        <v>0</v>
      </c>
      <c r="M155">
        <v>9</v>
      </c>
      <c r="O155">
        <f t="shared" si="18"/>
        <v>11.290000000000001</v>
      </c>
      <c r="P155">
        <f t="shared" si="19"/>
        <v>0.74047353577753006</v>
      </c>
      <c r="R155">
        <v>54</v>
      </c>
      <c r="S155">
        <v>196.7</v>
      </c>
      <c r="T155">
        <v>9.8140000000000001</v>
      </c>
      <c r="U155">
        <v>0</v>
      </c>
      <c r="V155">
        <v>174</v>
      </c>
      <c r="X155">
        <f t="shared" si="20"/>
        <v>9.6310000000000002</v>
      </c>
      <c r="Y155">
        <f t="shared" si="21"/>
        <v>0.88732264602911359</v>
      </c>
      <c r="Z155">
        <f t="shared" si="22"/>
        <v>0.99200498390613656</v>
      </c>
      <c r="AC155">
        <f t="shared" si="23"/>
        <v>0.74147673393931657</v>
      </c>
      <c r="AD155">
        <f t="shared" si="24"/>
        <v>0.74147673393931657</v>
      </c>
    </row>
    <row r="156" spans="3:30">
      <c r="C156">
        <v>55</v>
      </c>
      <c r="D156">
        <v>171.578</v>
      </c>
      <c r="E156">
        <v>11.308999999999999</v>
      </c>
      <c r="F156">
        <v>0</v>
      </c>
      <c r="G156">
        <v>141</v>
      </c>
      <c r="I156">
        <v>55</v>
      </c>
      <c r="J156">
        <v>196.7</v>
      </c>
      <c r="K156">
        <v>0.189</v>
      </c>
      <c r="L156">
        <v>0</v>
      </c>
      <c r="M156">
        <v>5</v>
      </c>
      <c r="O156">
        <f t="shared" si="18"/>
        <v>11.12</v>
      </c>
      <c r="P156">
        <f t="shared" si="19"/>
        <v>0.72932380140355479</v>
      </c>
      <c r="R156">
        <v>55</v>
      </c>
      <c r="S156">
        <v>196.7</v>
      </c>
      <c r="T156">
        <v>9.7430000000000003</v>
      </c>
      <c r="U156">
        <v>0</v>
      </c>
      <c r="V156">
        <v>161</v>
      </c>
      <c r="X156">
        <f t="shared" si="20"/>
        <v>9.5540000000000003</v>
      </c>
      <c r="Y156">
        <f t="shared" si="21"/>
        <v>0.88022848719366131</v>
      </c>
      <c r="Z156">
        <f t="shared" si="22"/>
        <v>0.99947665899099836</v>
      </c>
      <c r="AC156">
        <f t="shared" si="23"/>
        <v>0.73031189383571293</v>
      </c>
      <c r="AD156">
        <f t="shared" si="24"/>
        <v>0.73031189383571293</v>
      </c>
    </row>
    <row r="157" spans="3:30">
      <c r="C157">
        <v>56</v>
      </c>
      <c r="D157">
        <v>171.578</v>
      </c>
      <c r="E157">
        <v>11.298999999999999</v>
      </c>
      <c r="F157">
        <v>0</v>
      </c>
      <c r="G157">
        <v>118</v>
      </c>
      <c r="I157">
        <v>56</v>
      </c>
      <c r="J157">
        <v>196.7</v>
      </c>
      <c r="K157">
        <v>0.17299999999999999</v>
      </c>
      <c r="L157">
        <v>0</v>
      </c>
      <c r="M157">
        <v>3</v>
      </c>
      <c r="O157">
        <f t="shared" si="18"/>
        <v>11.125999999999999</v>
      </c>
      <c r="P157">
        <f t="shared" si="19"/>
        <v>0.72971732144028334</v>
      </c>
      <c r="R157">
        <v>56</v>
      </c>
      <c r="S157">
        <v>196.7</v>
      </c>
      <c r="T157">
        <v>9.7219999999999995</v>
      </c>
      <c r="U157">
        <v>0</v>
      </c>
      <c r="V157">
        <v>163</v>
      </c>
      <c r="X157">
        <f t="shared" si="20"/>
        <v>9.5489999999999995</v>
      </c>
      <c r="Y157">
        <f t="shared" si="21"/>
        <v>0.87976782752902138</v>
      </c>
      <c r="Z157">
        <f t="shared" si="22"/>
        <v>1.003455859252278</v>
      </c>
      <c r="AC157">
        <f t="shared" si="23"/>
        <v>0.73070594701584013</v>
      </c>
      <c r="AD157">
        <f t="shared" si="24"/>
        <v>0.73070594701584013</v>
      </c>
    </row>
    <row r="158" spans="3:30">
      <c r="C158">
        <v>57</v>
      </c>
      <c r="D158">
        <v>171.578</v>
      </c>
      <c r="E158">
        <v>11.324999999999999</v>
      </c>
      <c r="F158">
        <v>0</v>
      </c>
      <c r="G158">
        <v>132</v>
      </c>
      <c r="I158">
        <v>57</v>
      </c>
      <c r="J158">
        <v>196.7</v>
      </c>
      <c r="K158">
        <v>0.186</v>
      </c>
      <c r="L158">
        <v>0</v>
      </c>
      <c r="M158">
        <v>5</v>
      </c>
      <c r="O158">
        <f t="shared" si="18"/>
        <v>11.138999999999999</v>
      </c>
      <c r="P158">
        <f t="shared" si="19"/>
        <v>0.73056994818652843</v>
      </c>
      <c r="R158">
        <v>57</v>
      </c>
      <c r="S158">
        <v>196.7</v>
      </c>
      <c r="T158">
        <v>9.7680000000000007</v>
      </c>
      <c r="U158">
        <v>0</v>
      </c>
      <c r="V158">
        <v>177</v>
      </c>
      <c r="X158">
        <f t="shared" si="20"/>
        <v>9.5820000000000007</v>
      </c>
      <c r="Y158">
        <f t="shared" si="21"/>
        <v>0.88280818131564398</v>
      </c>
      <c r="Z158">
        <f t="shared" si="22"/>
        <v>0.99624295554164055</v>
      </c>
      <c r="AC158">
        <f t="shared" si="23"/>
        <v>0.73155972890611565</v>
      </c>
      <c r="AD158">
        <f t="shared" si="24"/>
        <v>0.73155972890611565</v>
      </c>
    </row>
    <row r="159" spans="3:30">
      <c r="C159">
        <v>58</v>
      </c>
      <c r="D159">
        <v>171.578</v>
      </c>
      <c r="E159">
        <v>11.385999999999999</v>
      </c>
      <c r="F159">
        <v>0</v>
      </c>
      <c r="G159">
        <v>114</v>
      </c>
      <c r="I159">
        <v>58</v>
      </c>
      <c r="J159">
        <v>196.7</v>
      </c>
      <c r="K159">
        <v>0.19600000000000001</v>
      </c>
      <c r="L159">
        <v>0</v>
      </c>
      <c r="M159">
        <v>5</v>
      </c>
      <c r="O159">
        <f t="shared" si="18"/>
        <v>11.19</v>
      </c>
      <c r="P159">
        <f t="shared" si="19"/>
        <v>0.73391486849872101</v>
      </c>
      <c r="R159">
        <v>58</v>
      </c>
      <c r="S159">
        <v>196.7</v>
      </c>
      <c r="T159">
        <v>9.7420000000000009</v>
      </c>
      <c r="U159">
        <v>0</v>
      </c>
      <c r="V159">
        <v>197</v>
      </c>
      <c r="X159">
        <f t="shared" si="20"/>
        <v>9.5460000000000012</v>
      </c>
      <c r="Y159">
        <f t="shared" si="21"/>
        <v>0.87949143173023769</v>
      </c>
      <c r="Z159">
        <f t="shared" si="22"/>
        <v>0.99151477058453785</v>
      </c>
      <c r="AC159">
        <f t="shared" si="23"/>
        <v>0.7349091809371967</v>
      </c>
      <c r="AD159">
        <f t="shared" si="24"/>
        <v>0.7349091809371967</v>
      </c>
    </row>
    <row r="160" spans="3:30">
      <c r="C160">
        <v>59</v>
      </c>
      <c r="D160">
        <v>171.578</v>
      </c>
      <c r="E160">
        <v>11.202</v>
      </c>
      <c r="F160">
        <v>0</v>
      </c>
      <c r="G160">
        <v>122</v>
      </c>
      <c r="I160">
        <v>59</v>
      </c>
      <c r="J160">
        <v>196.7</v>
      </c>
      <c r="K160">
        <v>0.189</v>
      </c>
      <c r="L160">
        <v>0</v>
      </c>
      <c r="M160">
        <v>4</v>
      </c>
      <c r="O160">
        <f t="shared" si="18"/>
        <v>11.013</v>
      </c>
      <c r="P160">
        <f t="shared" si="19"/>
        <v>0.7223060274152292</v>
      </c>
      <c r="R160">
        <v>59</v>
      </c>
      <c r="S160">
        <v>196.7</v>
      </c>
      <c r="T160">
        <v>9.6539999999999999</v>
      </c>
      <c r="U160">
        <v>0</v>
      </c>
      <c r="V160">
        <v>171</v>
      </c>
      <c r="X160">
        <f t="shared" si="20"/>
        <v>9.4649999999999999</v>
      </c>
      <c r="Y160">
        <f t="shared" si="21"/>
        <v>0.87202874516307338</v>
      </c>
      <c r="Z160">
        <f t="shared" si="22"/>
        <v>0.99968304278922349</v>
      </c>
      <c r="AC160">
        <f t="shared" si="23"/>
        <v>0.72328461212344486</v>
      </c>
      <c r="AD160">
        <f t="shared" si="24"/>
        <v>0.72328461212344486</v>
      </c>
    </row>
    <row r="161" spans="3:30">
      <c r="C161">
        <v>60</v>
      </c>
      <c r="D161">
        <v>171.578</v>
      </c>
      <c r="E161">
        <v>11.207000000000001</v>
      </c>
      <c r="F161">
        <v>0</v>
      </c>
      <c r="G161">
        <v>127</v>
      </c>
      <c r="I161">
        <v>60</v>
      </c>
      <c r="J161">
        <v>196.7</v>
      </c>
      <c r="K161">
        <v>0.189</v>
      </c>
      <c r="L161">
        <v>0</v>
      </c>
      <c r="M161">
        <v>5</v>
      </c>
      <c r="O161">
        <f t="shared" si="18"/>
        <v>11.018000000000001</v>
      </c>
      <c r="P161">
        <f t="shared" si="19"/>
        <v>0.72263396077916975</v>
      </c>
      <c r="R161">
        <v>60</v>
      </c>
      <c r="S161">
        <v>196.7</v>
      </c>
      <c r="T161">
        <v>9.6509999999999998</v>
      </c>
      <c r="U161">
        <v>0</v>
      </c>
      <c r="V161">
        <v>180</v>
      </c>
      <c r="X161">
        <f t="shared" si="20"/>
        <v>9.4619999999999997</v>
      </c>
      <c r="Y161">
        <f t="shared" si="21"/>
        <v>0.87175234936428958</v>
      </c>
      <c r="Z161">
        <f t="shared" si="22"/>
        <v>1.0084548721200592</v>
      </c>
      <c r="AC161">
        <f t="shared" si="23"/>
        <v>0.72361298977355093</v>
      </c>
      <c r="AD161">
        <f t="shared" si="24"/>
        <v>0.72361298977355093</v>
      </c>
    </row>
    <row r="162" spans="3:30">
      <c r="C162">
        <v>61</v>
      </c>
      <c r="D162">
        <v>171.578</v>
      </c>
      <c r="E162">
        <v>11.194000000000001</v>
      </c>
      <c r="F162">
        <v>0</v>
      </c>
      <c r="G162">
        <v>126</v>
      </c>
      <c r="I162">
        <v>61</v>
      </c>
      <c r="J162">
        <v>196.7</v>
      </c>
      <c r="K162">
        <v>0.18</v>
      </c>
      <c r="L162">
        <v>0</v>
      </c>
      <c r="M162">
        <v>6</v>
      </c>
      <c r="O162">
        <f t="shared" si="18"/>
        <v>11.014000000000001</v>
      </c>
      <c r="P162">
        <f t="shared" si="19"/>
        <v>0.72237161408801742</v>
      </c>
      <c r="R162">
        <v>61</v>
      </c>
      <c r="S162">
        <v>196.7</v>
      </c>
      <c r="T162">
        <v>9.7219999999999995</v>
      </c>
      <c r="U162">
        <v>0</v>
      </c>
      <c r="V162">
        <v>189</v>
      </c>
      <c r="X162">
        <f t="shared" si="20"/>
        <v>9.5419999999999998</v>
      </c>
      <c r="Y162">
        <f t="shared" si="21"/>
        <v>0.87912290399852577</v>
      </c>
      <c r="Z162">
        <f t="shared" si="22"/>
        <v>1.0103751833997066</v>
      </c>
      <c r="AC162">
        <f t="shared" si="23"/>
        <v>0.72335028765346621</v>
      </c>
      <c r="AD162">
        <f t="shared" si="24"/>
        <v>0.72335028765346621</v>
      </c>
    </row>
    <row r="163" spans="3:30">
      <c r="C163">
        <v>62</v>
      </c>
      <c r="D163">
        <v>171.578</v>
      </c>
      <c r="E163">
        <v>11.433</v>
      </c>
      <c r="F163">
        <v>0</v>
      </c>
      <c r="G163">
        <v>135</v>
      </c>
      <c r="I163">
        <v>62</v>
      </c>
      <c r="J163">
        <v>196.7</v>
      </c>
      <c r="K163">
        <v>0.183</v>
      </c>
      <c r="L163">
        <v>0</v>
      </c>
      <c r="M163">
        <v>6</v>
      </c>
      <c r="O163">
        <f t="shared" si="18"/>
        <v>11.25</v>
      </c>
      <c r="P163">
        <f t="shared" si="19"/>
        <v>0.73785006886600646</v>
      </c>
      <c r="R163">
        <v>62</v>
      </c>
      <c r="S163">
        <v>196.7</v>
      </c>
      <c r="T163">
        <v>9.8239999999999998</v>
      </c>
      <c r="U163">
        <v>0</v>
      </c>
      <c r="V163">
        <v>202</v>
      </c>
      <c r="X163">
        <f t="shared" si="20"/>
        <v>9.641</v>
      </c>
      <c r="Y163">
        <f t="shared" si="21"/>
        <v>0.88824396535839312</v>
      </c>
      <c r="Z163">
        <f t="shared" si="22"/>
        <v>0.99056114510942839</v>
      </c>
      <c r="AC163">
        <f t="shared" si="23"/>
        <v>0.73884971273846867</v>
      </c>
      <c r="AD163">
        <f t="shared" si="24"/>
        <v>0.73884971273846867</v>
      </c>
    </row>
    <row r="164" spans="3:30">
      <c r="C164">
        <v>63</v>
      </c>
      <c r="D164">
        <v>171.578</v>
      </c>
      <c r="E164">
        <v>11.269</v>
      </c>
      <c r="F164">
        <v>0</v>
      </c>
      <c r="G164">
        <v>130</v>
      </c>
      <c r="I164">
        <v>63</v>
      </c>
      <c r="J164">
        <v>196.7</v>
      </c>
      <c r="K164">
        <v>0.182</v>
      </c>
      <c r="L164">
        <v>0</v>
      </c>
      <c r="M164">
        <v>5</v>
      </c>
      <c r="O164">
        <f t="shared" si="18"/>
        <v>11.087</v>
      </c>
      <c r="P164">
        <f t="shared" si="19"/>
        <v>0.72715944120154785</v>
      </c>
      <c r="R164">
        <v>63</v>
      </c>
      <c r="S164">
        <v>196.7</v>
      </c>
      <c r="T164">
        <v>9.7319999999999993</v>
      </c>
      <c r="U164">
        <v>0</v>
      </c>
      <c r="V164">
        <v>180</v>
      </c>
      <c r="X164">
        <f t="shared" si="20"/>
        <v>9.5499999999999989</v>
      </c>
      <c r="Y164">
        <f t="shared" si="21"/>
        <v>0.87985995946194928</v>
      </c>
      <c r="Z164">
        <f t="shared" si="22"/>
        <v>0.99068062827225156</v>
      </c>
      <c r="AC164">
        <f t="shared" si="23"/>
        <v>0.72814460134501346</v>
      </c>
      <c r="AD164">
        <f t="shared" si="24"/>
        <v>0.72814460134501346</v>
      </c>
    </row>
    <row r="165" spans="3:30">
      <c r="C165">
        <v>64</v>
      </c>
      <c r="D165">
        <v>171.578</v>
      </c>
      <c r="E165">
        <v>11.176</v>
      </c>
      <c r="F165">
        <v>0</v>
      </c>
      <c r="G165">
        <v>131</v>
      </c>
      <c r="I165">
        <v>64</v>
      </c>
      <c r="J165">
        <v>196.7</v>
      </c>
      <c r="K165">
        <v>0.185</v>
      </c>
      <c r="L165">
        <v>0</v>
      </c>
      <c r="M165">
        <v>5</v>
      </c>
      <c r="O165">
        <f t="shared" si="18"/>
        <v>10.991</v>
      </c>
      <c r="P165">
        <f t="shared" si="19"/>
        <v>0.72086312061389124</v>
      </c>
      <c r="R165">
        <v>64</v>
      </c>
      <c r="S165">
        <v>196.7</v>
      </c>
      <c r="T165">
        <v>9.6460000000000008</v>
      </c>
      <c r="U165">
        <v>0</v>
      </c>
      <c r="V165">
        <v>153</v>
      </c>
      <c r="X165">
        <f t="shared" si="20"/>
        <v>9.4610000000000003</v>
      </c>
      <c r="Y165">
        <f t="shared" si="21"/>
        <v>0.87166021743136168</v>
      </c>
      <c r="Z165">
        <f t="shared" si="22"/>
        <v>1.0059190360427015</v>
      </c>
      <c r="AC165">
        <f t="shared" si="23"/>
        <v>0.72183975046297855</v>
      </c>
      <c r="AD165">
        <f t="shared" si="24"/>
        <v>0.72183975046297855</v>
      </c>
    </row>
    <row r="166" spans="3:30">
      <c r="C166">
        <v>65</v>
      </c>
      <c r="D166">
        <v>171.578</v>
      </c>
      <c r="E166">
        <v>11.446999999999999</v>
      </c>
      <c r="F166">
        <v>0</v>
      </c>
      <c r="G166">
        <v>132</v>
      </c>
      <c r="I166">
        <v>65</v>
      </c>
      <c r="J166">
        <v>196.7</v>
      </c>
      <c r="K166">
        <v>0.19600000000000001</v>
      </c>
      <c r="L166">
        <v>0</v>
      </c>
      <c r="M166">
        <v>4</v>
      </c>
      <c r="O166">
        <f t="shared" si="18"/>
        <v>11.250999999999999</v>
      </c>
      <c r="P166">
        <f t="shared" si="19"/>
        <v>0.73791565553879446</v>
      </c>
      <c r="R166">
        <v>65</v>
      </c>
      <c r="S166">
        <v>196.7</v>
      </c>
      <c r="T166">
        <v>9.7129999999999992</v>
      </c>
      <c r="U166">
        <v>0</v>
      </c>
      <c r="V166">
        <v>167</v>
      </c>
      <c r="X166">
        <f t="shared" si="20"/>
        <v>9.5169999999999995</v>
      </c>
      <c r="Y166">
        <f t="shared" si="21"/>
        <v>0.87681960567532691</v>
      </c>
      <c r="Z166">
        <f t="shared" si="22"/>
        <v>1.0007355259010193</v>
      </c>
      <c r="AC166">
        <f t="shared" si="23"/>
        <v>0.73891538826848979</v>
      </c>
      <c r="AD166">
        <f t="shared" si="24"/>
        <v>0.73891538826848979</v>
      </c>
    </row>
    <row r="167" spans="3:30">
      <c r="C167">
        <v>66</v>
      </c>
      <c r="D167">
        <v>171.578</v>
      </c>
      <c r="E167">
        <v>11.311</v>
      </c>
      <c r="F167">
        <v>0</v>
      </c>
      <c r="G167">
        <v>120</v>
      </c>
      <c r="I167">
        <v>66</v>
      </c>
      <c r="J167">
        <v>196.7</v>
      </c>
      <c r="K167">
        <v>0.183</v>
      </c>
      <c r="L167">
        <v>0</v>
      </c>
      <c r="M167">
        <v>5</v>
      </c>
      <c r="O167">
        <f t="shared" ref="O167:O196" si="25">E167-K167</f>
        <v>11.128</v>
      </c>
      <c r="P167">
        <f t="shared" ref="P167:P196" si="26">O167/$O$102</f>
        <v>0.72984849478585956</v>
      </c>
      <c r="R167">
        <v>66</v>
      </c>
      <c r="S167">
        <v>196.7</v>
      </c>
      <c r="T167">
        <v>9.7070000000000007</v>
      </c>
      <c r="U167">
        <v>0</v>
      </c>
      <c r="V167">
        <v>170</v>
      </c>
      <c r="X167">
        <f t="shared" ref="X167:X196" si="27">T167-K167</f>
        <v>9.5240000000000009</v>
      </c>
      <c r="Y167">
        <f t="shared" ref="Y167:Y196" si="28">X167/$X$102</f>
        <v>0.87746452920582274</v>
      </c>
      <c r="Z167">
        <f t="shared" ref="Z167:Z196" si="29">Y168/Y167</f>
        <v>1.0018899622007558</v>
      </c>
      <c r="AC167">
        <f t="shared" si="23"/>
        <v>0.7308372980758826</v>
      </c>
      <c r="AD167">
        <f t="shared" si="24"/>
        <v>0.7308372980758826</v>
      </c>
    </row>
    <row r="168" spans="3:30">
      <c r="C168">
        <v>67</v>
      </c>
      <c r="D168">
        <v>171.578</v>
      </c>
      <c r="E168">
        <v>11.456</v>
      </c>
      <c r="F168">
        <v>0</v>
      </c>
      <c r="G168">
        <v>120</v>
      </c>
      <c r="I168">
        <v>67</v>
      </c>
      <c r="J168">
        <v>196.7</v>
      </c>
      <c r="K168">
        <v>0.186</v>
      </c>
      <c r="L168">
        <v>0</v>
      </c>
      <c r="M168">
        <v>5</v>
      </c>
      <c r="O168">
        <f t="shared" si="25"/>
        <v>11.27</v>
      </c>
      <c r="P168">
        <f t="shared" si="26"/>
        <v>0.7391618023217682</v>
      </c>
      <c r="R168">
        <v>67</v>
      </c>
      <c r="S168">
        <v>196.7</v>
      </c>
      <c r="T168">
        <v>9.7279999999999998</v>
      </c>
      <c r="U168">
        <v>0</v>
      </c>
      <c r="V168">
        <v>168</v>
      </c>
      <c r="X168">
        <f t="shared" si="27"/>
        <v>9.5419999999999998</v>
      </c>
      <c r="Y168">
        <f t="shared" si="28"/>
        <v>0.87912290399852577</v>
      </c>
      <c r="Z168">
        <f t="shared" si="29"/>
        <v>0.99287361140222175</v>
      </c>
      <c r="AC168">
        <f t="shared" ref="AC168:AC196" si="30">P168/$AA$102</f>
        <v>0.74016322333889251</v>
      </c>
      <c r="AD168">
        <f t="shared" ref="AD168:AD196" si="31">AC168/$AC$102</f>
        <v>0.74016322333889251</v>
      </c>
    </row>
    <row r="169" spans="3:30">
      <c r="C169">
        <v>68</v>
      </c>
      <c r="D169">
        <v>171.578</v>
      </c>
      <c r="E169">
        <v>11.331</v>
      </c>
      <c r="F169">
        <v>0</v>
      </c>
      <c r="G169">
        <v>126</v>
      </c>
      <c r="I169">
        <v>68</v>
      </c>
      <c r="J169">
        <v>196.7</v>
      </c>
      <c r="K169">
        <v>0.189</v>
      </c>
      <c r="L169">
        <v>0</v>
      </c>
      <c r="M169">
        <v>10</v>
      </c>
      <c r="O169">
        <f t="shared" si="25"/>
        <v>11.141999999999999</v>
      </c>
      <c r="P169">
        <f t="shared" si="26"/>
        <v>0.73076670820489276</v>
      </c>
      <c r="R169">
        <v>68</v>
      </c>
      <c r="S169">
        <v>196.7</v>
      </c>
      <c r="T169">
        <v>9.6630000000000003</v>
      </c>
      <c r="U169">
        <v>0</v>
      </c>
      <c r="V169">
        <v>169</v>
      </c>
      <c r="X169">
        <f t="shared" si="27"/>
        <v>9.4740000000000002</v>
      </c>
      <c r="Y169">
        <f t="shared" si="28"/>
        <v>0.87285793255942501</v>
      </c>
      <c r="Z169">
        <f t="shared" si="29"/>
        <v>1.0098163394553514</v>
      </c>
      <c r="AC169">
        <f t="shared" si="30"/>
        <v>0.73175675549617936</v>
      </c>
      <c r="AD169">
        <f t="shared" si="31"/>
        <v>0.73175675549617936</v>
      </c>
    </row>
    <row r="170" spans="3:30">
      <c r="C170">
        <v>69</v>
      </c>
      <c r="D170">
        <v>171.578</v>
      </c>
      <c r="E170">
        <v>11.308999999999999</v>
      </c>
      <c r="F170">
        <v>0</v>
      </c>
      <c r="G170">
        <v>119</v>
      </c>
      <c r="I170">
        <v>69</v>
      </c>
      <c r="J170">
        <v>196.7</v>
      </c>
      <c r="K170">
        <v>0.182</v>
      </c>
      <c r="L170">
        <v>0</v>
      </c>
      <c r="M170">
        <v>5</v>
      </c>
      <c r="O170">
        <f t="shared" si="25"/>
        <v>11.126999999999999</v>
      </c>
      <c r="P170">
        <f t="shared" si="26"/>
        <v>0.72978290811307134</v>
      </c>
      <c r="R170">
        <v>69</v>
      </c>
      <c r="S170">
        <v>196.7</v>
      </c>
      <c r="T170">
        <v>9.7490000000000006</v>
      </c>
      <c r="U170">
        <v>0</v>
      </c>
      <c r="V170">
        <v>167</v>
      </c>
      <c r="X170">
        <f t="shared" si="27"/>
        <v>9.5670000000000002</v>
      </c>
      <c r="Y170">
        <f t="shared" si="28"/>
        <v>0.88142620232172464</v>
      </c>
      <c r="Z170">
        <f t="shared" si="29"/>
        <v>1.0147381624333647</v>
      </c>
      <c r="AC170">
        <f t="shared" si="30"/>
        <v>0.73077162254586125</v>
      </c>
      <c r="AD170">
        <f t="shared" si="31"/>
        <v>0.73077162254586125</v>
      </c>
    </row>
    <row r="171" spans="3:30">
      <c r="C171">
        <v>70</v>
      </c>
      <c r="D171">
        <v>171.578</v>
      </c>
      <c r="E171">
        <v>11.372999999999999</v>
      </c>
      <c r="F171">
        <v>0</v>
      </c>
      <c r="G171">
        <v>131</v>
      </c>
      <c r="I171">
        <v>70</v>
      </c>
      <c r="J171">
        <v>196.7</v>
      </c>
      <c r="K171">
        <v>0.17399999999999999</v>
      </c>
      <c r="L171">
        <v>0</v>
      </c>
      <c r="M171">
        <v>6</v>
      </c>
      <c r="O171">
        <f t="shared" si="25"/>
        <v>11.199</v>
      </c>
      <c r="P171">
        <f t="shared" si="26"/>
        <v>0.73450514855381388</v>
      </c>
      <c r="R171">
        <v>70</v>
      </c>
      <c r="S171">
        <v>196.7</v>
      </c>
      <c r="T171">
        <v>9.8819999999999997</v>
      </c>
      <c r="U171">
        <v>0</v>
      </c>
      <c r="V171">
        <v>197</v>
      </c>
      <c r="X171">
        <f t="shared" si="27"/>
        <v>9.7080000000000002</v>
      </c>
      <c r="Y171">
        <f t="shared" si="28"/>
        <v>0.89441680486456598</v>
      </c>
      <c r="Z171">
        <f t="shared" si="29"/>
        <v>1.0039142974866089</v>
      </c>
      <c r="AC171">
        <f t="shared" si="30"/>
        <v>0.73550026070738761</v>
      </c>
      <c r="AD171">
        <f t="shared" si="31"/>
        <v>0.73550026070738761</v>
      </c>
    </row>
    <row r="172" spans="3:30">
      <c r="C172">
        <v>71</v>
      </c>
      <c r="D172">
        <v>171.578</v>
      </c>
      <c r="E172">
        <v>11.396000000000001</v>
      </c>
      <c r="F172">
        <v>0</v>
      </c>
      <c r="G172">
        <v>128</v>
      </c>
      <c r="I172">
        <v>71</v>
      </c>
      <c r="J172">
        <v>196.7</v>
      </c>
      <c r="K172">
        <v>0.186</v>
      </c>
      <c r="L172">
        <v>0</v>
      </c>
      <c r="M172">
        <v>7</v>
      </c>
      <c r="O172">
        <f t="shared" si="25"/>
        <v>11.21</v>
      </c>
      <c r="P172">
        <f t="shared" si="26"/>
        <v>0.73522660195448286</v>
      </c>
      <c r="R172">
        <v>71</v>
      </c>
      <c r="S172">
        <v>196.7</v>
      </c>
      <c r="T172">
        <v>9.9320000000000004</v>
      </c>
      <c r="U172">
        <v>0</v>
      </c>
      <c r="V172">
        <v>166</v>
      </c>
      <c r="X172">
        <f t="shared" si="27"/>
        <v>9.7460000000000004</v>
      </c>
      <c r="Y172">
        <f t="shared" si="28"/>
        <v>0.89791781831582818</v>
      </c>
      <c r="Z172">
        <f t="shared" si="29"/>
        <v>0.97198850810588955</v>
      </c>
      <c r="AC172">
        <f t="shared" si="30"/>
        <v>0.73622269153762077</v>
      </c>
      <c r="AD172">
        <f t="shared" si="31"/>
        <v>0.73622269153762077</v>
      </c>
    </row>
    <row r="173" spans="3:30">
      <c r="C173">
        <v>72</v>
      </c>
      <c r="D173">
        <v>171.578</v>
      </c>
      <c r="E173">
        <v>11.298</v>
      </c>
      <c r="F173">
        <v>0</v>
      </c>
      <c r="G173">
        <v>106</v>
      </c>
      <c r="I173">
        <v>72</v>
      </c>
      <c r="J173">
        <v>196.7</v>
      </c>
      <c r="K173">
        <v>0.17799999999999999</v>
      </c>
      <c r="L173">
        <v>0</v>
      </c>
      <c r="M173">
        <v>7</v>
      </c>
      <c r="O173">
        <f t="shared" si="25"/>
        <v>11.12</v>
      </c>
      <c r="P173">
        <f t="shared" si="26"/>
        <v>0.72932380140355479</v>
      </c>
      <c r="R173">
        <v>72</v>
      </c>
      <c r="S173">
        <v>196.7</v>
      </c>
      <c r="T173">
        <v>9.6509999999999998</v>
      </c>
      <c r="U173">
        <v>0</v>
      </c>
      <c r="V173">
        <v>192</v>
      </c>
      <c r="X173">
        <f t="shared" si="27"/>
        <v>9.472999999999999</v>
      </c>
      <c r="Y173">
        <f t="shared" si="28"/>
        <v>0.872765800626497</v>
      </c>
      <c r="Z173">
        <f t="shared" si="29"/>
        <v>1.0195291882191493</v>
      </c>
      <c r="AC173">
        <f t="shared" si="30"/>
        <v>0.73031189383571293</v>
      </c>
      <c r="AD173">
        <f t="shared" si="31"/>
        <v>0.73031189383571293</v>
      </c>
    </row>
    <row r="174" spans="3:30">
      <c r="C174">
        <v>73</v>
      </c>
      <c r="D174">
        <v>171.578</v>
      </c>
      <c r="E174">
        <v>11.438000000000001</v>
      </c>
      <c r="F174">
        <v>0</v>
      </c>
      <c r="G174">
        <v>128</v>
      </c>
      <c r="I174">
        <v>73</v>
      </c>
      <c r="J174">
        <v>196.7</v>
      </c>
      <c r="K174">
        <v>0.17399999999999999</v>
      </c>
      <c r="L174">
        <v>0</v>
      </c>
      <c r="M174">
        <v>6</v>
      </c>
      <c r="O174">
        <f t="shared" si="25"/>
        <v>11.264000000000001</v>
      </c>
      <c r="P174">
        <f t="shared" si="26"/>
        <v>0.73876828228503977</v>
      </c>
      <c r="R174">
        <v>73</v>
      </c>
      <c r="S174">
        <v>196.7</v>
      </c>
      <c r="T174">
        <v>9.8320000000000007</v>
      </c>
      <c r="U174">
        <v>0</v>
      </c>
      <c r="V174">
        <v>173</v>
      </c>
      <c r="X174">
        <f t="shared" si="27"/>
        <v>9.6580000000000013</v>
      </c>
      <c r="Y174">
        <f t="shared" si="28"/>
        <v>0.88981020821816847</v>
      </c>
      <c r="Z174">
        <f t="shared" si="29"/>
        <v>0.99968937668254287</v>
      </c>
      <c r="AC174">
        <f t="shared" si="30"/>
        <v>0.73976917015876553</v>
      </c>
      <c r="AD174">
        <f t="shared" si="31"/>
        <v>0.73976917015876553</v>
      </c>
    </row>
    <row r="175" spans="3:30">
      <c r="C175">
        <v>74</v>
      </c>
      <c r="D175">
        <v>171.578</v>
      </c>
      <c r="E175">
        <v>11.486000000000001</v>
      </c>
      <c r="F175">
        <v>0</v>
      </c>
      <c r="G175">
        <v>118</v>
      </c>
      <c r="I175">
        <v>74</v>
      </c>
      <c r="J175">
        <v>196.7</v>
      </c>
      <c r="K175">
        <v>0.184</v>
      </c>
      <c r="L175">
        <v>0</v>
      </c>
      <c r="M175">
        <v>8</v>
      </c>
      <c r="O175">
        <f t="shared" si="25"/>
        <v>11.302000000000001</v>
      </c>
      <c r="P175">
        <f t="shared" si="26"/>
        <v>0.74126057585098715</v>
      </c>
      <c r="R175">
        <v>74</v>
      </c>
      <c r="S175">
        <v>196.7</v>
      </c>
      <c r="T175">
        <v>9.8390000000000004</v>
      </c>
      <c r="U175">
        <v>0</v>
      </c>
      <c r="V175">
        <v>193</v>
      </c>
      <c r="X175">
        <f t="shared" si="27"/>
        <v>9.6550000000000011</v>
      </c>
      <c r="Y175">
        <f t="shared" si="28"/>
        <v>0.88953381241938456</v>
      </c>
      <c r="Z175">
        <f t="shared" si="29"/>
        <v>1.0065251165199378</v>
      </c>
      <c r="AC175">
        <f t="shared" si="30"/>
        <v>0.74226484029957096</v>
      </c>
      <c r="AD175">
        <f t="shared" si="31"/>
        <v>0.74226484029957096</v>
      </c>
    </row>
    <row r="176" spans="3:30">
      <c r="C176">
        <v>75</v>
      </c>
      <c r="D176">
        <v>171.578</v>
      </c>
      <c r="E176">
        <v>11.345000000000001</v>
      </c>
      <c r="F176">
        <v>0</v>
      </c>
      <c r="G176">
        <v>108</v>
      </c>
      <c r="I176">
        <v>75</v>
      </c>
      <c r="J176">
        <v>196.7</v>
      </c>
      <c r="K176">
        <v>0.16600000000000001</v>
      </c>
      <c r="L176">
        <v>0</v>
      </c>
      <c r="M176">
        <v>9</v>
      </c>
      <c r="O176">
        <f t="shared" si="25"/>
        <v>11.179</v>
      </c>
      <c r="P176">
        <f t="shared" si="26"/>
        <v>0.73319341509805214</v>
      </c>
      <c r="R176">
        <v>75</v>
      </c>
      <c r="S176">
        <v>196.7</v>
      </c>
      <c r="T176">
        <v>9.8840000000000003</v>
      </c>
      <c r="U176">
        <v>0</v>
      </c>
      <c r="V176">
        <v>175</v>
      </c>
      <c r="X176">
        <f t="shared" si="27"/>
        <v>9.718</v>
      </c>
      <c r="Y176">
        <f t="shared" si="28"/>
        <v>0.89533812419384551</v>
      </c>
      <c r="Z176">
        <f t="shared" si="29"/>
        <v>0.99660423955546396</v>
      </c>
      <c r="AC176">
        <f t="shared" si="30"/>
        <v>0.73418675010696366</v>
      </c>
      <c r="AD176">
        <f t="shared" si="31"/>
        <v>0.73418675010696366</v>
      </c>
    </row>
    <row r="177" spans="3:30">
      <c r="C177">
        <v>76</v>
      </c>
      <c r="D177">
        <v>171.578</v>
      </c>
      <c r="E177">
        <v>11.465</v>
      </c>
      <c r="F177">
        <v>0</v>
      </c>
      <c r="G177">
        <v>106</v>
      </c>
      <c r="I177">
        <v>76</v>
      </c>
      <c r="J177">
        <v>196.7</v>
      </c>
      <c r="K177">
        <v>0.17799999999999999</v>
      </c>
      <c r="L177">
        <v>0</v>
      </c>
      <c r="M177">
        <v>6</v>
      </c>
      <c r="O177">
        <f t="shared" si="25"/>
        <v>11.286999999999999</v>
      </c>
      <c r="P177">
        <f t="shared" si="26"/>
        <v>0.74027677575916573</v>
      </c>
      <c r="R177">
        <v>76</v>
      </c>
      <c r="S177">
        <v>196.7</v>
      </c>
      <c r="T177">
        <v>9.8629999999999995</v>
      </c>
      <c r="U177">
        <v>0</v>
      </c>
      <c r="V177">
        <v>203</v>
      </c>
      <c r="X177">
        <f t="shared" si="27"/>
        <v>9.6849999999999987</v>
      </c>
      <c r="Y177">
        <f t="shared" si="28"/>
        <v>0.89229777040722291</v>
      </c>
      <c r="Z177">
        <f t="shared" si="29"/>
        <v>0.99979349509550863</v>
      </c>
      <c r="AC177">
        <f t="shared" si="30"/>
        <v>0.74127970734925297</v>
      </c>
      <c r="AD177">
        <f t="shared" si="31"/>
        <v>0.74127970734925297</v>
      </c>
    </row>
    <row r="178" spans="3:30">
      <c r="C178">
        <v>77</v>
      </c>
      <c r="D178">
        <v>171.578</v>
      </c>
      <c r="E178">
        <v>11.324</v>
      </c>
      <c r="F178">
        <v>0</v>
      </c>
      <c r="G178">
        <v>119</v>
      </c>
      <c r="I178">
        <v>77</v>
      </c>
      <c r="J178">
        <v>196.7</v>
      </c>
      <c r="K178">
        <v>0.17199999999999999</v>
      </c>
      <c r="L178">
        <v>0</v>
      </c>
      <c r="M178">
        <v>6</v>
      </c>
      <c r="O178">
        <f t="shared" si="25"/>
        <v>11.151999999999999</v>
      </c>
      <c r="P178">
        <f t="shared" si="26"/>
        <v>0.73142257493277363</v>
      </c>
      <c r="R178">
        <v>77</v>
      </c>
      <c r="S178">
        <v>196.7</v>
      </c>
      <c r="T178">
        <v>9.8550000000000004</v>
      </c>
      <c r="U178">
        <v>0</v>
      </c>
      <c r="V178">
        <v>210</v>
      </c>
      <c r="X178">
        <f t="shared" si="27"/>
        <v>9.6829999999999998</v>
      </c>
      <c r="Y178">
        <f t="shared" si="28"/>
        <v>0.89211350654136712</v>
      </c>
      <c r="Z178">
        <f t="shared" si="29"/>
        <v>1.0098110089848189</v>
      </c>
      <c r="AC178">
        <f t="shared" si="30"/>
        <v>0.73241351079639128</v>
      </c>
      <c r="AD178">
        <f t="shared" si="31"/>
        <v>0.73241351079639128</v>
      </c>
    </row>
    <row r="179" spans="3:30">
      <c r="C179">
        <v>78</v>
      </c>
      <c r="D179">
        <v>171.578</v>
      </c>
      <c r="E179">
        <v>11.336</v>
      </c>
      <c r="F179">
        <v>0</v>
      </c>
      <c r="G179">
        <v>112</v>
      </c>
      <c r="I179">
        <v>78</v>
      </c>
      <c r="J179">
        <v>196.7</v>
      </c>
      <c r="K179">
        <v>0.161</v>
      </c>
      <c r="L179">
        <v>0</v>
      </c>
      <c r="M179">
        <v>8</v>
      </c>
      <c r="O179">
        <f t="shared" si="25"/>
        <v>11.175000000000001</v>
      </c>
      <c r="P179">
        <f t="shared" si="26"/>
        <v>0.73293106840689981</v>
      </c>
      <c r="R179">
        <v>78</v>
      </c>
      <c r="S179">
        <v>196.7</v>
      </c>
      <c r="T179">
        <v>9.9390000000000001</v>
      </c>
      <c r="U179">
        <v>0</v>
      </c>
      <c r="V179">
        <v>197</v>
      </c>
      <c r="X179">
        <f t="shared" si="27"/>
        <v>9.7780000000000005</v>
      </c>
      <c r="Y179">
        <f t="shared" si="28"/>
        <v>0.90086604016952276</v>
      </c>
      <c r="Z179">
        <f t="shared" si="29"/>
        <v>0.99918183677643679</v>
      </c>
      <c r="AC179">
        <f t="shared" si="30"/>
        <v>0.73392404798687894</v>
      </c>
      <c r="AD179">
        <f t="shared" si="31"/>
        <v>0.73392404798687894</v>
      </c>
    </row>
    <row r="180" spans="3:30">
      <c r="C180">
        <v>79</v>
      </c>
      <c r="D180">
        <v>171.578</v>
      </c>
      <c r="E180">
        <v>11.256</v>
      </c>
      <c r="F180">
        <v>0</v>
      </c>
      <c r="G180">
        <v>103</v>
      </c>
      <c r="I180">
        <v>79</v>
      </c>
      <c r="J180">
        <v>196.7</v>
      </c>
      <c r="K180">
        <v>0.17299999999999999</v>
      </c>
      <c r="L180">
        <v>0</v>
      </c>
      <c r="M180">
        <v>9</v>
      </c>
      <c r="O180">
        <f t="shared" si="25"/>
        <v>11.083</v>
      </c>
      <c r="P180">
        <f t="shared" si="26"/>
        <v>0.72689709451039553</v>
      </c>
      <c r="R180">
        <v>79</v>
      </c>
      <c r="S180">
        <v>196.7</v>
      </c>
      <c r="T180">
        <v>9.9429999999999996</v>
      </c>
      <c r="U180">
        <v>0</v>
      </c>
      <c r="V180">
        <v>195</v>
      </c>
      <c r="X180">
        <f t="shared" si="27"/>
        <v>9.77</v>
      </c>
      <c r="Y180">
        <f t="shared" si="28"/>
        <v>0.90012898470609903</v>
      </c>
      <c r="Z180">
        <f t="shared" si="29"/>
        <v>0.99109518935516883</v>
      </c>
      <c r="AC180">
        <f t="shared" si="30"/>
        <v>0.72788189922492874</v>
      </c>
      <c r="AD180">
        <f t="shared" si="31"/>
        <v>0.72788189922492874</v>
      </c>
    </row>
    <row r="181" spans="3:30">
      <c r="C181">
        <v>80</v>
      </c>
      <c r="D181">
        <v>171.578</v>
      </c>
      <c r="E181">
        <v>11.432</v>
      </c>
      <c r="F181">
        <v>0</v>
      </c>
      <c r="G181">
        <v>114</v>
      </c>
      <c r="I181">
        <v>80</v>
      </c>
      <c r="J181">
        <v>196.7</v>
      </c>
      <c r="K181">
        <v>0.182</v>
      </c>
      <c r="L181">
        <v>0</v>
      </c>
      <c r="M181">
        <v>5</v>
      </c>
      <c r="O181">
        <f t="shared" si="25"/>
        <v>11.25</v>
      </c>
      <c r="P181">
        <f t="shared" si="26"/>
        <v>0.73785006886600646</v>
      </c>
      <c r="R181">
        <v>80</v>
      </c>
      <c r="S181">
        <v>196.7</v>
      </c>
      <c r="T181">
        <v>9.8650000000000002</v>
      </c>
      <c r="U181">
        <v>0</v>
      </c>
      <c r="V181">
        <v>178</v>
      </c>
      <c r="X181">
        <f t="shared" si="27"/>
        <v>9.6829999999999998</v>
      </c>
      <c r="Y181">
        <f t="shared" si="28"/>
        <v>0.89211350654136712</v>
      </c>
      <c r="Z181">
        <f t="shared" si="29"/>
        <v>0.98657440875761659</v>
      </c>
      <c r="AC181">
        <f t="shared" si="30"/>
        <v>0.73884971273846867</v>
      </c>
      <c r="AD181">
        <f t="shared" si="31"/>
        <v>0.73884971273846867</v>
      </c>
    </row>
    <row r="182" spans="3:30">
      <c r="C182">
        <v>81</v>
      </c>
      <c r="D182">
        <v>171.578</v>
      </c>
      <c r="E182">
        <v>11.191000000000001</v>
      </c>
      <c r="F182">
        <v>0</v>
      </c>
      <c r="G182">
        <v>104</v>
      </c>
      <c r="I182">
        <v>81</v>
      </c>
      <c r="J182">
        <v>196.7</v>
      </c>
      <c r="K182">
        <v>0.16500000000000001</v>
      </c>
      <c r="L182">
        <v>0</v>
      </c>
      <c r="M182">
        <v>9</v>
      </c>
      <c r="O182">
        <f t="shared" si="25"/>
        <v>11.026000000000002</v>
      </c>
      <c r="P182">
        <f t="shared" si="26"/>
        <v>0.72315865416147451</v>
      </c>
      <c r="R182">
        <v>81</v>
      </c>
      <c r="S182">
        <v>196.7</v>
      </c>
      <c r="T182">
        <v>9.718</v>
      </c>
      <c r="U182">
        <v>0</v>
      </c>
      <c r="V182">
        <v>178</v>
      </c>
      <c r="X182">
        <f t="shared" si="27"/>
        <v>9.5530000000000008</v>
      </c>
      <c r="Y182">
        <f t="shared" si="28"/>
        <v>0.88013635526073342</v>
      </c>
      <c r="Z182">
        <f t="shared" si="29"/>
        <v>1.0051292787605988</v>
      </c>
      <c r="AC182">
        <f t="shared" si="30"/>
        <v>0.7241383940137206</v>
      </c>
      <c r="AD182">
        <f t="shared" si="31"/>
        <v>0.7241383940137206</v>
      </c>
    </row>
    <row r="183" spans="3:30">
      <c r="C183">
        <v>82</v>
      </c>
      <c r="D183">
        <v>171.578</v>
      </c>
      <c r="E183">
        <v>11.22</v>
      </c>
      <c r="F183">
        <v>0</v>
      </c>
      <c r="G183">
        <v>110</v>
      </c>
      <c r="I183">
        <v>82</v>
      </c>
      <c r="J183">
        <v>196.7</v>
      </c>
      <c r="K183">
        <v>0.17</v>
      </c>
      <c r="L183">
        <v>0</v>
      </c>
      <c r="M183">
        <v>6</v>
      </c>
      <c r="O183">
        <f t="shared" si="25"/>
        <v>11.05</v>
      </c>
      <c r="P183">
        <f t="shared" si="26"/>
        <v>0.72473273430838858</v>
      </c>
      <c r="R183">
        <v>82</v>
      </c>
      <c r="S183">
        <v>196.7</v>
      </c>
      <c r="T183">
        <v>9.7720000000000002</v>
      </c>
      <c r="U183">
        <v>0</v>
      </c>
      <c r="V183">
        <v>202</v>
      </c>
      <c r="X183">
        <f t="shared" si="27"/>
        <v>9.6020000000000003</v>
      </c>
      <c r="Y183">
        <f t="shared" si="28"/>
        <v>0.88465081997420303</v>
      </c>
      <c r="Z183">
        <f t="shared" si="29"/>
        <v>0.98729431368464882</v>
      </c>
      <c r="AC183">
        <f t="shared" si="30"/>
        <v>0.72571460673422927</v>
      </c>
      <c r="AD183">
        <f t="shared" si="31"/>
        <v>0.72571460673422927</v>
      </c>
    </row>
    <row r="184" spans="3:30">
      <c r="C184">
        <v>83</v>
      </c>
      <c r="D184">
        <v>171.578</v>
      </c>
      <c r="E184">
        <v>11.194000000000001</v>
      </c>
      <c r="F184">
        <v>0</v>
      </c>
      <c r="G184">
        <v>129</v>
      </c>
      <c r="I184">
        <v>83</v>
      </c>
      <c r="J184">
        <v>196.7</v>
      </c>
      <c r="K184">
        <v>0.16900000000000001</v>
      </c>
      <c r="L184">
        <v>0</v>
      </c>
      <c r="M184">
        <v>6</v>
      </c>
      <c r="O184">
        <f t="shared" si="25"/>
        <v>11.025</v>
      </c>
      <c r="P184">
        <f t="shared" si="26"/>
        <v>0.72309306748868629</v>
      </c>
      <c r="R184">
        <v>83</v>
      </c>
      <c r="S184">
        <v>196.7</v>
      </c>
      <c r="T184">
        <v>9.6489999999999991</v>
      </c>
      <c r="U184">
        <v>0</v>
      </c>
      <c r="V184">
        <v>153</v>
      </c>
      <c r="X184">
        <f t="shared" si="27"/>
        <v>9.4799999999999986</v>
      </c>
      <c r="Y184">
        <f t="shared" si="28"/>
        <v>0.87341072415699261</v>
      </c>
      <c r="Z184">
        <f t="shared" si="29"/>
        <v>0.99789029535864981</v>
      </c>
      <c r="AC184">
        <f t="shared" si="30"/>
        <v>0.72407271848369925</v>
      </c>
      <c r="AD184">
        <f t="shared" si="31"/>
        <v>0.72407271848369925</v>
      </c>
    </row>
    <row r="185" spans="3:30">
      <c r="C185">
        <v>84</v>
      </c>
      <c r="D185">
        <v>171.578</v>
      </c>
      <c r="E185">
        <v>11.159000000000001</v>
      </c>
      <c r="F185">
        <v>0</v>
      </c>
      <c r="G185">
        <v>103</v>
      </c>
      <c r="I185">
        <v>84</v>
      </c>
      <c r="J185">
        <v>196.7</v>
      </c>
      <c r="K185">
        <v>0.17899999999999999</v>
      </c>
      <c r="L185">
        <v>0</v>
      </c>
      <c r="M185">
        <v>6</v>
      </c>
      <c r="O185">
        <f t="shared" si="25"/>
        <v>10.98</v>
      </c>
      <c r="P185">
        <f t="shared" si="26"/>
        <v>0.72014166721322226</v>
      </c>
      <c r="R185">
        <v>84</v>
      </c>
      <c r="S185">
        <v>196.7</v>
      </c>
      <c r="T185">
        <v>9.6389999999999993</v>
      </c>
      <c r="U185">
        <v>0</v>
      </c>
      <c r="V185">
        <v>154</v>
      </c>
      <c r="X185">
        <f t="shared" si="27"/>
        <v>9.4599999999999991</v>
      </c>
      <c r="Y185">
        <f t="shared" si="28"/>
        <v>0.87156808549843356</v>
      </c>
      <c r="Z185">
        <f t="shared" si="29"/>
        <v>1.0076109936575053</v>
      </c>
      <c r="AC185">
        <f t="shared" si="30"/>
        <v>0.72111731963274539</v>
      </c>
      <c r="AD185">
        <f t="shared" si="31"/>
        <v>0.72111731963274539</v>
      </c>
    </row>
    <row r="186" spans="3:30">
      <c r="C186">
        <v>85</v>
      </c>
      <c r="D186">
        <v>171.578</v>
      </c>
      <c r="E186">
        <v>11.016999999999999</v>
      </c>
      <c r="F186">
        <v>0</v>
      </c>
      <c r="G186">
        <v>106</v>
      </c>
      <c r="I186">
        <v>85</v>
      </c>
      <c r="J186">
        <v>196.7</v>
      </c>
      <c r="K186">
        <v>0.16900000000000001</v>
      </c>
      <c r="L186">
        <v>0</v>
      </c>
      <c r="M186">
        <v>5</v>
      </c>
      <c r="O186">
        <f t="shared" si="25"/>
        <v>10.847999999999999</v>
      </c>
      <c r="P186">
        <f t="shared" si="26"/>
        <v>0.71148422640519438</v>
      </c>
      <c r="R186">
        <v>85</v>
      </c>
      <c r="S186">
        <v>196.7</v>
      </c>
      <c r="T186">
        <v>9.7010000000000005</v>
      </c>
      <c r="U186">
        <v>0</v>
      </c>
      <c r="V186">
        <v>151</v>
      </c>
      <c r="X186">
        <f t="shared" si="27"/>
        <v>9.532</v>
      </c>
      <c r="Y186">
        <f t="shared" si="28"/>
        <v>0.87820158466924625</v>
      </c>
      <c r="Z186">
        <f t="shared" si="29"/>
        <v>0.99181703734788074</v>
      </c>
      <c r="AC186">
        <f t="shared" si="30"/>
        <v>0.71244814966994729</v>
      </c>
      <c r="AD186">
        <f t="shared" si="31"/>
        <v>0.71244814966994729</v>
      </c>
    </row>
    <row r="187" spans="3:30">
      <c r="C187">
        <v>86</v>
      </c>
      <c r="D187">
        <v>171.578</v>
      </c>
      <c r="E187">
        <v>11.189</v>
      </c>
      <c r="F187">
        <v>0</v>
      </c>
      <c r="G187">
        <v>94</v>
      </c>
      <c r="I187">
        <v>86</v>
      </c>
      <c r="J187">
        <v>196.7</v>
      </c>
      <c r="K187">
        <v>0.185</v>
      </c>
      <c r="L187">
        <v>0</v>
      </c>
      <c r="M187">
        <v>5</v>
      </c>
      <c r="O187">
        <f t="shared" si="25"/>
        <v>11.004</v>
      </c>
      <c r="P187">
        <f t="shared" si="26"/>
        <v>0.72171574736013644</v>
      </c>
      <c r="R187">
        <v>86</v>
      </c>
      <c r="S187">
        <v>196.7</v>
      </c>
      <c r="T187">
        <v>9.6389999999999993</v>
      </c>
      <c r="U187">
        <v>0</v>
      </c>
      <c r="V187">
        <v>169</v>
      </c>
      <c r="X187">
        <f t="shared" si="27"/>
        <v>9.4539999999999988</v>
      </c>
      <c r="Y187">
        <f t="shared" si="28"/>
        <v>0.87101529390086585</v>
      </c>
      <c r="Z187">
        <f t="shared" si="29"/>
        <v>1.0194626613073834</v>
      </c>
      <c r="AC187">
        <f t="shared" si="30"/>
        <v>0.72269353235325418</v>
      </c>
      <c r="AD187">
        <f t="shared" si="31"/>
        <v>0.72269353235325418</v>
      </c>
    </row>
    <row r="188" spans="3:30">
      <c r="C188">
        <v>87</v>
      </c>
      <c r="D188">
        <v>171.578</v>
      </c>
      <c r="E188">
        <v>11.074999999999999</v>
      </c>
      <c r="F188">
        <v>0</v>
      </c>
      <c r="G188">
        <v>116</v>
      </c>
      <c r="I188">
        <v>87</v>
      </c>
      <c r="J188">
        <v>196.7</v>
      </c>
      <c r="K188">
        <v>0.183</v>
      </c>
      <c r="L188">
        <v>0</v>
      </c>
      <c r="M188">
        <v>5</v>
      </c>
      <c r="O188">
        <f t="shared" si="25"/>
        <v>10.891999999999999</v>
      </c>
      <c r="P188">
        <f t="shared" si="26"/>
        <v>0.71437004000787041</v>
      </c>
      <c r="R188">
        <v>87</v>
      </c>
      <c r="S188">
        <v>196.7</v>
      </c>
      <c r="T188">
        <v>9.8209999999999997</v>
      </c>
      <c r="U188">
        <v>0</v>
      </c>
      <c r="V188">
        <v>177</v>
      </c>
      <c r="X188">
        <f t="shared" si="27"/>
        <v>9.6379999999999999</v>
      </c>
      <c r="Y188">
        <f t="shared" si="28"/>
        <v>0.88796756955960932</v>
      </c>
      <c r="Z188">
        <f t="shared" si="29"/>
        <v>0.9846441170367296</v>
      </c>
      <c r="AC188">
        <f t="shared" si="30"/>
        <v>0.71533787299088003</v>
      </c>
      <c r="AD188">
        <f t="shared" si="31"/>
        <v>0.71533787299088003</v>
      </c>
    </row>
    <row r="189" spans="3:30">
      <c r="C189">
        <v>88</v>
      </c>
      <c r="D189">
        <v>171.578</v>
      </c>
      <c r="E189">
        <v>11.170999999999999</v>
      </c>
      <c r="F189">
        <v>0</v>
      </c>
      <c r="G189">
        <v>105</v>
      </c>
      <c r="I189">
        <v>88</v>
      </c>
      <c r="J189">
        <v>196.7</v>
      </c>
      <c r="K189">
        <v>0.18099999999999999</v>
      </c>
      <c r="L189">
        <v>0</v>
      </c>
      <c r="M189">
        <v>4</v>
      </c>
      <c r="O189">
        <f t="shared" si="25"/>
        <v>10.99</v>
      </c>
      <c r="P189">
        <f t="shared" si="26"/>
        <v>0.72079753394110324</v>
      </c>
      <c r="R189">
        <v>88</v>
      </c>
      <c r="S189">
        <v>196.7</v>
      </c>
      <c r="T189">
        <v>9.6709999999999994</v>
      </c>
      <c r="U189">
        <v>0</v>
      </c>
      <c r="V189">
        <v>144</v>
      </c>
      <c r="X189">
        <f t="shared" si="27"/>
        <v>9.49</v>
      </c>
      <c r="Y189">
        <f t="shared" si="28"/>
        <v>0.87433204348627225</v>
      </c>
      <c r="Z189">
        <f t="shared" si="29"/>
        <v>1.0025289778714437</v>
      </c>
      <c r="AC189">
        <f t="shared" si="30"/>
        <v>0.72177407493295742</v>
      </c>
      <c r="AD189">
        <f t="shared" si="31"/>
        <v>0.72177407493295742</v>
      </c>
    </row>
    <row r="190" spans="3:30">
      <c r="C190">
        <v>89</v>
      </c>
      <c r="D190">
        <v>171.578</v>
      </c>
      <c r="E190">
        <v>11.308999999999999</v>
      </c>
      <c r="F190">
        <v>0</v>
      </c>
      <c r="G190">
        <v>105</v>
      </c>
      <c r="I190">
        <v>89</v>
      </c>
      <c r="J190">
        <v>196.7</v>
      </c>
      <c r="K190">
        <v>0.19400000000000001</v>
      </c>
      <c r="L190">
        <v>0</v>
      </c>
      <c r="M190">
        <v>8</v>
      </c>
      <c r="O190">
        <f t="shared" si="25"/>
        <v>11.114999999999998</v>
      </c>
      <c r="P190">
        <f t="shared" si="26"/>
        <v>0.72899586803961425</v>
      </c>
      <c r="R190">
        <v>89</v>
      </c>
      <c r="S190">
        <v>196.7</v>
      </c>
      <c r="T190">
        <v>9.7080000000000002</v>
      </c>
      <c r="U190">
        <v>0</v>
      </c>
      <c r="V190">
        <v>201</v>
      </c>
      <c r="X190">
        <f t="shared" si="27"/>
        <v>9.5139999999999993</v>
      </c>
      <c r="Y190">
        <f t="shared" si="28"/>
        <v>0.87654320987654311</v>
      </c>
      <c r="Z190">
        <f t="shared" si="29"/>
        <v>0.99653142737019129</v>
      </c>
      <c r="AC190">
        <f t="shared" si="30"/>
        <v>0.72998351618560686</v>
      </c>
      <c r="AD190">
        <f t="shared" si="31"/>
        <v>0.72998351618560686</v>
      </c>
    </row>
    <row r="191" spans="3:30">
      <c r="C191">
        <v>90</v>
      </c>
      <c r="D191">
        <v>171.578</v>
      </c>
      <c r="E191">
        <v>11.244999999999999</v>
      </c>
      <c r="F191">
        <v>0</v>
      </c>
      <c r="G191">
        <v>107</v>
      </c>
      <c r="I191">
        <v>90</v>
      </c>
      <c r="J191">
        <v>196.7</v>
      </c>
      <c r="K191">
        <v>0.186</v>
      </c>
      <c r="L191">
        <v>0</v>
      </c>
      <c r="M191">
        <v>4</v>
      </c>
      <c r="O191">
        <f t="shared" si="25"/>
        <v>11.058999999999999</v>
      </c>
      <c r="P191">
        <f t="shared" si="26"/>
        <v>0.72532301436348134</v>
      </c>
      <c r="R191">
        <v>90</v>
      </c>
      <c r="S191">
        <v>196.7</v>
      </c>
      <c r="T191">
        <v>9.6669999999999998</v>
      </c>
      <c r="U191">
        <v>0</v>
      </c>
      <c r="V191">
        <v>172</v>
      </c>
      <c r="X191">
        <f t="shared" si="27"/>
        <v>9.4809999999999999</v>
      </c>
      <c r="Y191">
        <f t="shared" si="28"/>
        <v>0.87350285608992062</v>
      </c>
      <c r="Z191">
        <f t="shared" si="29"/>
        <v>1.0044299124564919</v>
      </c>
      <c r="AC191">
        <f t="shared" si="30"/>
        <v>0.72630568650441996</v>
      </c>
      <c r="AD191">
        <f t="shared" si="31"/>
        <v>0.72630568650441996</v>
      </c>
    </row>
    <row r="192" spans="3:30">
      <c r="C192">
        <v>91</v>
      </c>
      <c r="D192">
        <v>171.578</v>
      </c>
      <c r="E192">
        <v>11.153</v>
      </c>
      <c r="F192">
        <v>0</v>
      </c>
      <c r="G192">
        <v>108</v>
      </c>
      <c r="I192">
        <v>91</v>
      </c>
      <c r="J192">
        <v>196.7</v>
      </c>
      <c r="K192">
        <v>0.19600000000000001</v>
      </c>
      <c r="L192">
        <v>0</v>
      </c>
      <c r="M192">
        <v>5</v>
      </c>
      <c r="O192">
        <f t="shared" si="25"/>
        <v>10.957000000000001</v>
      </c>
      <c r="P192">
        <f t="shared" si="26"/>
        <v>0.7186331737390963</v>
      </c>
      <c r="R192">
        <v>91</v>
      </c>
      <c r="S192">
        <v>196.7</v>
      </c>
      <c r="T192">
        <v>9.7189999999999994</v>
      </c>
      <c r="U192">
        <v>0</v>
      </c>
      <c r="V192">
        <v>155</v>
      </c>
      <c r="X192">
        <f t="shared" si="27"/>
        <v>9.5229999999999997</v>
      </c>
      <c r="Y192">
        <f t="shared" si="28"/>
        <v>0.87737239727289462</v>
      </c>
      <c r="Z192">
        <f t="shared" si="29"/>
        <v>1.0240470439987399</v>
      </c>
      <c r="AC192">
        <f t="shared" si="30"/>
        <v>0.71960678244225795</v>
      </c>
      <c r="AD192">
        <f t="shared" si="31"/>
        <v>0.71960678244225795</v>
      </c>
    </row>
    <row r="193" spans="1:30">
      <c r="C193">
        <v>92</v>
      </c>
      <c r="D193">
        <v>171.578</v>
      </c>
      <c r="E193">
        <v>11.180999999999999</v>
      </c>
      <c r="F193">
        <v>0</v>
      </c>
      <c r="G193">
        <v>112</v>
      </c>
      <c r="I193">
        <v>92</v>
      </c>
      <c r="J193">
        <v>196.7</v>
      </c>
      <c r="K193">
        <v>0.16600000000000001</v>
      </c>
      <c r="L193">
        <v>0</v>
      </c>
      <c r="M193">
        <v>4</v>
      </c>
      <c r="O193">
        <f t="shared" si="25"/>
        <v>11.014999999999999</v>
      </c>
      <c r="P193">
        <f t="shared" si="26"/>
        <v>0.72243720076080531</v>
      </c>
      <c r="R193">
        <v>92</v>
      </c>
      <c r="S193">
        <v>196.7</v>
      </c>
      <c r="T193">
        <v>9.9179999999999993</v>
      </c>
      <c r="U193">
        <v>0</v>
      </c>
      <c r="V193">
        <v>176</v>
      </c>
      <c r="X193">
        <f t="shared" si="27"/>
        <v>9.7519999999999989</v>
      </c>
      <c r="Y193">
        <f t="shared" si="28"/>
        <v>0.89847060991339578</v>
      </c>
      <c r="Z193">
        <f t="shared" si="29"/>
        <v>0.98000410172272368</v>
      </c>
      <c r="AC193">
        <f t="shared" si="30"/>
        <v>0.72341596318348722</v>
      </c>
      <c r="AD193">
        <f t="shared" si="31"/>
        <v>0.72341596318348722</v>
      </c>
    </row>
    <row r="194" spans="1:30">
      <c r="C194">
        <v>93</v>
      </c>
      <c r="D194">
        <v>171.578</v>
      </c>
      <c r="E194">
        <v>11.048</v>
      </c>
      <c r="F194">
        <v>0</v>
      </c>
      <c r="G194">
        <v>119</v>
      </c>
      <c r="I194">
        <v>93</v>
      </c>
      <c r="J194">
        <v>196.7</v>
      </c>
      <c r="K194">
        <v>0.17899999999999999</v>
      </c>
      <c r="L194">
        <v>0</v>
      </c>
      <c r="M194">
        <v>17</v>
      </c>
      <c r="O194">
        <f t="shared" si="25"/>
        <v>10.869</v>
      </c>
      <c r="P194">
        <f t="shared" si="26"/>
        <v>0.71286154653374434</v>
      </c>
      <c r="R194">
        <v>93</v>
      </c>
      <c r="S194">
        <v>196.7</v>
      </c>
      <c r="T194">
        <v>9.7360000000000007</v>
      </c>
      <c r="U194">
        <v>0</v>
      </c>
      <c r="V194">
        <v>159</v>
      </c>
      <c r="X194">
        <f t="shared" si="27"/>
        <v>9.5570000000000004</v>
      </c>
      <c r="Y194">
        <f t="shared" si="28"/>
        <v>0.88050488299244511</v>
      </c>
      <c r="Z194">
        <f t="shared" si="29"/>
        <v>1.0070105681699277</v>
      </c>
      <c r="AC194">
        <f t="shared" si="30"/>
        <v>0.71382733580039248</v>
      </c>
      <c r="AD194">
        <f t="shared" si="31"/>
        <v>0.71382733580039248</v>
      </c>
    </row>
    <row r="195" spans="1:30">
      <c r="C195">
        <v>94</v>
      </c>
      <c r="D195">
        <v>171.578</v>
      </c>
      <c r="E195">
        <v>11</v>
      </c>
      <c r="F195">
        <v>0</v>
      </c>
      <c r="G195">
        <v>105</v>
      </c>
      <c r="I195">
        <v>94</v>
      </c>
      <c r="J195">
        <v>196.7</v>
      </c>
      <c r="K195">
        <v>0.16500000000000001</v>
      </c>
      <c r="L195">
        <v>0</v>
      </c>
      <c r="M195">
        <v>4</v>
      </c>
      <c r="O195">
        <f t="shared" si="25"/>
        <v>10.835000000000001</v>
      </c>
      <c r="P195">
        <f t="shared" si="26"/>
        <v>0.7106315996589494</v>
      </c>
      <c r="R195">
        <v>94</v>
      </c>
      <c r="S195">
        <v>196.7</v>
      </c>
      <c r="T195">
        <v>9.7889999999999997</v>
      </c>
      <c r="U195">
        <v>0</v>
      </c>
      <c r="V195">
        <v>138</v>
      </c>
      <c r="X195">
        <f t="shared" si="27"/>
        <v>9.6240000000000006</v>
      </c>
      <c r="Y195">
        <f t="shared" si="28"/>
        <v>0.88667772249861798</v>
      </c>
      <c r="Z195">
        <f t="shared" si="29"/>
        <v>0.98690773067331672</v>
      </c>
      <c r="AC195">
        <f t="shared" si="30"/>
        <v>0.71159436777967189</v>
      </c>
      <c r="AD195">
        <f t="shared" si="31"/>
        <v>0.71159436777967189</v>
      </c>
    </row>
    <row r="196" spans="1:30">
      <c r="C196">
        <v>95</v>
      </c>
      <c r="D196">
        <v>171.578</v>
      </c>
      <c r="E196">
        <v>11.029</v>
      </c>
      <c r="F196">
        <v>0</v>
      </c>
      <c r="G196">
        <v>102</v>
      </c>
      <c r="I196">
        <v>95</v>
      </c>
      <c r="J196">
        <v>196.7</v>
      </c>
      <c r="K196">
        <v>0.18099999999999999</v>
      </c>
      <c r="L196">
        <v>0</v>
      </c>
      <c r="M196">
        <v>5</v>
      </c>
      <c r="O196">
        <f t="shared" si="25"/>
        <v>10.848000000000001</v>
      </c>
      <c r="P196">
        <f t="shared" si="26"/>
        <v>0.71148422640519449</v>
      </c>
      <c r="R196">
        <v>95</v>
      </c>
      <c r="S196">
        <v>196.7</v>
      </c>
      <c r="T196">
        <v>9.6790000000000003</v>
      </c>
      <c r="U196">
        <v>0</v>
      </c>
      <c r="V196">
        <v>132</v>
      </c>
      <c r="X196">
        <f t="shared" si="27"/>
        <v>9.4980000000000011</v>
      </c>
      <c r="Y196">
        <f t="shared" si="28"/>
        <v>0.87506909894969598</v>
      </c>
      <c r="Z196">
        <f t="shared" si="29"/>
        <v>0</v>
      </c>
      <c r="AC196">
        <f t="shared" si="30"/>
        <v>0.71244814966994741</v>
      </c>
      <c r="AD196">
        <f t="shared" si="31"/>
        <v>0.71244814966994741</v>
      </c>
    </row>
    <row r="198" spans="1:30" s="4" customFormat="1"/>
    <row r="199" spans="1:30">
      <c r="A199" s="1" t="s">
        <v>13</v>
      </c>
      <c r="C199" s="1" t="s">
        <v>2</v>
      </c>
      <c r="D199" s="1" t="s">
        <v>3</v>
      </c>
      <c r="E199" s="1" t="s">
        <v>4</v>
      </c>
      <c r="F199" s="1" t="s">
        <v>5</v>
      </c>
      <c r="G199" s="1" t="s">
        <v>6</v>
      </c>
      <c r="H199" s="1"/>
      <c r="I199" s="1" t="s">
        <v>7</v>
      </c>
      <c r="J199" s="1" t="s">
        <v>3</v>
      </c>
      <c r="K199" s="1" t="s">
        <v>4</v>
      </c>
      <c r="L199" s="1" t="s">
        <v>5</v>
      </c>
      <c r="M199" s="1" t="s">
        <v>6</v>
      </c>
      <c r="O199" s="1" t="s">
        <v>8</v>
      </c>
      <c r="P199" s="1" t="s">
        <v>9</v>
      </c>
      <c r="R199" s="1" t="s">
        <v>10</v>
      </c>
      <c r="S199" s="2" t="s">
        <v>3</v>
      </c>
      <c r="T199" s="2" t="s">
        <v>4</v>
      </c>
      <c r="U199" s="2" t="s">
        <v>5</v>
      </c>
      <c r="V199" s="2" t="s">
        <v>6</v>
      </c>
      <c r="W199" s="3"/>
      <c r="X199" s="2" t="s">
        <v>8</v>
      </c>
      <c r="Y199" s="2" t="s">
        <v>9</v>
      </c>
      <c r="Z199" s="1" t="s">
        <v>21</v>
      </c>
      <c r="AA199" s="1" t="s">
        <v>22</v>
      </c>
      <c r="AC199" s="1" t="s">
        <v>20</v>
      </c>
      <c r="AD199" s="1" t="s">
        <v>23</v>
      </c>
    </row>
    <row r="200" spans="1:30">
      <c r="C200">
        <v>1</v>
      </c>
      <c r="D200">
        <v>171.578</v>
      </c>
      <c r="E200">
        <v>40.387</v>
      </c>
      <c r="F200">
        <v>0</v>
      </c>
      <c r="G200">
        <v>255</v>
      </c>
      <c r="I200">
        <v>1</v>
      </c>
      <c r="J200">
        <v>171.578</v>
      </c>
      <c r="K200">
        <v>0.34399999999999997</v>
      </c>
      <c r="L200">
        <v>0</v>
      </c>
      <c r="M200">
        <v>31</v>
      </c>
      <c r="O200">
        <f>E200-K200</f>
        <v>40.042999999999999</v>
      </c>
      <c r="P200">
        <f>O200/$O$200</f>
        <v>1</v>
      </c>
      <c r="R200">
        <v>1</v>
      </c>
      <c r="S200">
        <v>171.578</v>
      </c>
      <c r="T200">
        <v>55.421999999999997</v>
      </c>
      <c r="U200">
        <v>0</v>
      </c>
      <c r="V200">
        <v>255</v>
      </c>
      <c r="X200">
        <f>T200-K200</f>
        <v>55.077999999999996</v>
      </c>
      <c r="Y200">
        <f>X200/$X$200</f>
        <v>1</v>
      </c>
      <c r="Z200">
        <f>Y201/Y200</f>
        <v>0.9736010748393189</v>
      </c>
      <c r="AA200">
        <f>AVERAGE(Z200:Z293)</f>
        <v>0.99854508808165865</v>
      </c>
      <c r="AC200">
        <f>P200</f>
        <v>1</v>
      </c>
      <c r="AD200">
        <f>AC200/$AC$200</f>
        <v>1</v>
      </c>
    </row>
    <row r="201" spans="1:30">
      <c r="C201">
        <v>2</v>
      </c>
      <c r="D201">
        <v>171.578</v>
      </c>
      <c r="E201">
        <v>40.530999999999999</v>
      </c>
      <c r="F201">
        <v>0</v>
      </c>
      <c r="G201">
        <v>255</v>
      </c>
      <c r="I201">
        <v>2</v>
      </c>
      <c r="J201">
        <v>171.578</v>
      </c>
      <c r="K201">
        <v>0.32300000000000001</v>
      </c>
      <c r="L201">
        <v>0</v>
      </c>
      <c r="M201">
        <v>34</v>
      </c>
      <c r="O201">
        <f t="shared" ref="O201:O264" si="32">E201-K201</f>
        <v>40.207999999999998</v>
      </c>
      <c r="P201">
        <f t="shared" ref="P201:P264" si="33">O201/$O$200</f>
        <v>1.0041205703868341</v>
      </c>
      <c r="R201">
        <v>2</v>
      </c>
      <c r="S201">
        <v>171.578</v>
      </c>
      <c r="T201">
        <v>53.947000000000003</v>
      </c>
      <c r="U201">
        <v>0</v>
      </c>
      <c r="V201">
        <v>255</v>
      </c>
      <c r="X201">
        <f t="shared" ref="X201:X264" si="34">T201-K201</f>
        <v>53.624000000000002</v>
      </c>
      <c r="Y201">
        <f t="shared" ref="Y201:Y264" si="35">X201/$X$200</f>
        <v>0.9736010748393189</v>
      </c>
      <c r="Z201">
        <f t="shared" ref="Z201:Z264" si="36">Y202/Y201</f>
        <v>0.99677383261226293</v>
      </c>
      <c r="AC201">
        <f>P201/$AA$200</f>
        <v>1.005583605960034</v>
      </c>
      <c r="AD201">
        <f>AC201/$AC$200</f>
        <v>1.005583605960034</v>
      </c>
    </row>
    <row r="202" spans="1:30">
      <c r="C202">
        <v>3</v>
      </c>
      <c r="D202">
        <v>171.578</v>
      </c>
      <c r="E202">
        <v>40.307000000000002</v>
      </c>
      <c r="F202">
        <v>0</v>
      </c>
      <c r="G202">
        <v>255</v>
      </c>
      <c r="I202">
        <v>3</v>
      </c>
      <c r="J202">
        <v>171.578</v>
      </c>
      <c r="K202">
        <v>0.34300000000000003</v>
      </c>
      <c r="L202">
        <v>0</v>
      </c>
      <c r="M202">
        <v>33</v>
      </c>
      <c r="O202">
        <f t="shared" si="32"/>
        <v>39.963999999999999</v>
      </c>
      <c r="P202">
        <f t="shared" si="33"/>
        <v>0.99802712084509149</v>
      </c>
      <c r="R202">
        <v>3</v>
      </c>
      <c r="S202">
        <v>171.578</v>
      </c>
      <c r="T202">
        <v>53.793999999999997</v>
      </c>
      <c r="U202">
        <v>0</v>
      </c>
      <c r="V202">
        <v>255</v>
      </c>
      <c r="X202">
        <f t="shared" si="34"/>
        <v>53.450999999999993</v>
      </c>
      <c r="Y202">
        <f t="shared" si="35"/>
        <v>0.97046007480300656</v>
      </c>
      <c r="Z202">
        <f t="shared" si="36"/>
        <v>0.99659501225421432</v>
      </c>
      <c r="AC202">
        <f t="shared" ref="AC202:AC265" si="37">P202/$AA$200</f>
        <v>0.99948127806871268</v>
      </c>
      <c r="AD202">
        <f t="shared" ref="AD202:AD265" si="38">AC202/$AC$200</f>
        <v>0.99948127806871268</v>
      </c>
    </row>
    <row r="203" spans="1:30">
      <c r="C203">
        <v>4</v>
      </c>
      <c r="D203">
        <v>171.578</v>
      </c>
      <c r="E203">
        <v>39.851999999999997</v>
      </c>
      <c r="F203">
        <v>0</v>
      </c>
      <c r="G203">
        <v>255</v>
      </c>
      <c r="I203">
        <v>4</v>
      </c>
      <c r="J203">
        <v>171.578</v>
      </c>
      <c r="K203">
        <v>0.34</v>
      </c>
      <c r="L203">
        <v>0</v>
      </c>
      <c r="M203">
        <v>35</v>
      </c>
      <c r="O203">
        <f t="shared" si="32"/>
        <v>39.511999999999993</v>
      </c>
      <c r="P203">
        <f t="shared" si="33"/>
        <v>0.98673925530055173</v>
      </c>
      <c r="R203">
        <v>4</v>
      </c>
      <c r="S203">
        <v>171.578</v>
      </c>
      <c r="T203">
        <v>53.609000000000002</v>
      </c>
      <c r="U203">
        <v>0</v>
      </c>
      <c r="V203">
        <v>255</v>
      </c>
      <c r="X203">
        <f t="shared" si="34"/>
        <v>53.268999999999998</v>
      </c>
      <c r="Y203">
        <f t="shared" si="35"/>
        <v>0.96715567014052806</v>
      </c>
      <c r="Z203">
        <f t="shared" si="36"/>
        <v>0.99521297565187994</v>
      </c>
      <c r="AC203">
        <f t="shared" si="37"/>
        <v>0.98817696574544522</v>
      </c>
      <c r="AD203">
        <f t="shared" si="38"/>
        <v>0.98817696574544522</v>
      </c>
    </row>
    <row r="204" spans="1:30">
      <c r="C204">
        <v>5</v>
      </c>
      <c r="D204">
        <v>171.578</v>
      </c>
      <c r="E204">
        <v>39.341999999999999</v>
      </c>
      <c r="F204">
        <v>0</v>
      </c>
      <c r="G204">
        <v>255</v>
      </c>
      <c r="I204">
        <v>5</v>
      </c>
      <c r="J204">
        <v>171.578</v>
      </c>
      <c r="K204">
        <v>0.34</v>
      </c>
      <c r="L204">
        <v>0</v>
      </c>
      <c r="M204">
        <v>39</v>
      </c>
      <c r="O204">
        <f t="shared" si="32"/>
        <v>39.001999999999995</v>
      </c>
      <c r="P204">
        <f t="shared" si="33"/>
        <v>0.97400294683215538</v>
      </c>
      <c r="R204">
        <v>5</v>
      </c>
      <c r="S204">
        <v>171.578</v>
      </c>
      <c r="T204">
        <v>53.353999999999999</v>
      </c>
      <c r="U204">
        <v>0</v>
      </c>
      <c r="V204">
        <v>255</v>
      </c>
      <c r="X204">
        <f t="shared" si="34"/>
        <v>53.013999999999996</v>
      </c>
      <c r="Y204">
        <f t="shared" si="35"/>
        <v>0.962525872399143</v>
      </c>
      <c r="Z204">
        <f t="shared" si="36"/>
        <v>0.99037989964914952</v>
      </c>
      <c r="AC204">
        <f t="shared" si="37"/>
        <v>0.97542210007096219</v>
      </c>
      <c r="AD204">
        <f t="shared" si="38"/>
        <v>0.97542210007096219</v>
      </c>
    </row>
    <row r="205" spans="1:30">
      <c r="C205">
        <v>6</v>
      </c>
      <c r="D205">
        <v>171.578</v>
      </c>
      <c r="E205">
        <v>13.516999999999999</v>
      </c>
      <c r="F205">
        <v>0</v>
      </c>
      <c r="G205">
        <v>255</v>
      </c>
      <c r="I205">
        <v>6</v>
      </c>
      <c r="J205">
        <v>171.578</v>
      </c>
      <c r="K205">
        <v>0.34599999999999997</v>
      </c>
      <c r="L205">
        <v>0</v>
      </c>
      <c r="M205">
        <v>40</v>
      </c>
      <c r="O205">
        <f t="shared" si="32"/>
        <v>13.170999999999999</v>
      </c>
      <c r="P205">
        <f t="shared" si="33"/>
        <v>0.32892140948480381</v>
      </c>
      <c r="R205">
        <v>6</v>
      </c>
      <c r="S205">
        <v>171.578</v>
      </c>
      <c r="T205">
        <v>52.85</v>
      </c>
      <c r="U205">
        <v>0</v>
      </c>
      <c r="V205">
        <v>255</v>
      </c>
      <c r="X205">
        <f t="shared" si="34"/>
        <v>52.504000000000005</v>
      </c>
      <c r="Y205">
        <f t="shared" si="35"/>
        <v>0.95326627691637333</v>
      </c>
      <c r="Z205">
        <f t="shared" si="36"/>
        <v>0.99375285692518656</v>
      </c>
      <c r="AC205">
        <f t="shared" si="37"/>
        <v>0.32940065842866117</v>
      </c>
      <c r="AD205">
        <f t="shared" si="38"/>
        <v>0.32940065842866117</v>
      </c>
    </row>
    <row r="206" spans="1:30">
      <c r="C206">
        <v>7</v>
      </c>
      <c r="D206">
        <v>171.578</v>
      </c>
      <c r="E206">
        <v>15.073</v>
      </c>
      <c r="F206">
        <v>0</v>
      </c>
      <c r="G206">
        <v>255</v>
      </c>
      <c r="I206">
        <v>7</v>
      </c>
      <c r="J206">
        <v>171.578</v>
      </c>
      <c r="K206">
        <v>0.311</v>
      </c>
      <c r="L206">
        <v>0</v>
      </c>
      <c r="M206">
        <v>12</v>
      </c>
      <c r="O206">
        <f t="shared" si="32"/>
        <v>14.762</v>
      </c>
      <c r="P206">
        <f t="shared" si="33"/>
        <v>0.36865369727542896</v>
      </c>
      <c r="R206">
        <v>7</v>
      </c>
      <c r="S206">
        <v>171.578</v>
      </c>
      <c r="T206">
        <v>52.487000000000002</v>
      </c>
      <c r="U206">
        <v>0</v>
      </c>
      <c r="V206">
        <v>255</v>
      </c>
      <c r="X206">
        <f t="shared" si="34"/>
        <v>52.176000000000002</v>
      </c>
      <c r="Y206">
        <f t="shared" si="35"/>
        <v>0.94731108609608206</v>
      </c>
      <c r="Z206">
        <f t="shared" si="36"/>
        <v>0.99975084329960129</v>
      </c>
      <c r="AC206">
        <f t="shared" si="37"/>
        <v>0.36919083742494091</v>
      </c>
      <c r="AD206">
        <f t="shared" si="38"/>
        <v>0.36919083742494091</v>
      </c>
    </row>
    <row r="207" spans="1:30">
      <c r="C207">
        <v>8</v>
      </c>
      <c r="D207">
        <v>171.578</v>
      </c>
      <c r="E207">
        <v>15.491</v>
      </c>
      <c r="F207">
        <v>0</v>
      </c>
      <c r="G207">
        <v>250</v>
      </c>
      <c r="I207">
        <v>8</v>
      </c>
      <c r="J207">
        <v>171.578</v>
      </c>
      <c r="K207">
        <v>0.34399999999999997</v>
      </c>
      <c r="L207">
        <v>0</v>
      </c>
      <c r="M207">
        <v>33</v>
      </c>
      <c r="O207">
        <f t="shared" si="32"/>
        <v>15.147</v>
      </c>
      <c r="P207">
        <f t="shared" si="33"/>
        <v>0.37826836151137527</v>
      </c>
      <c r="R207">
        <v>8</v>
      </c>
      <c r="S207">
        <v>171.578</v>
      </c>
      <c r="T207">
        <v>52.506999999999998</v>
      </c>
      <c r="U207">
        <v>0</v>
      </c>
      <c r="V207">
        <v>255</v>
      </c>
      <c r="X207">
        <f t="shared" si="34"/>
        <v>52.162999999999997</v>
      </c>
      <c r="Y207">
        <f t="shared" si="35"/>
        <v>0.94707505719161922</v>
      </c>
      <c r="Z207">
        <f t="shared" si="36"/>
        <v>1.0026838947146444</v>
      </c>
      <c r="AC207">
        <f t="shared" si="37"/>
        <v>0.37881951053214874</v>
      </c>
      <c r="AD207">
        <f t="shared" si="38"/>
        <v>0.37881951053214874</v>
      </c>
    </row>
    <row r="208" spans="1:30">
      <c r="C208">
        <v>9</v>
      </c>
      <c r="D208">
        <v>171.578</v>
      </c>
      <c r="E208">
        <v>15.709</v>
      </c>
      <c r="F208">
        <v>0</v>
      </c>
      <c r="G208">
        <v>250</v>
      </c>
      <c r="I208">
        <v>9</v>
      </c>
      <c r="J208">
        <v>171.578</v>
      </c>
      <c r="K208">
        <v>0.32900000000000001</v>
      </c>
      <c r="L208">
        <v>0</v>
      </c>
      <c r="M208">
        <v>40</v>
      </c>
      <c r="O208">
        <f t="shared" si="32"/>
        <v>15.379999999999999</v>
      </c>
      <c r="P208">
        <f t="shared" si="33"/>
        <v>0.38408710636066229</v>
      </c>
      <c r="R208">
        <v>9</v>
      </c>
      <c r="S208">
        <v>171.578</v>
      </c>
      <c r="T208">
        <v>52.631999999999998</v>
      </c>
      <c r="U208">
        <v>0</v>
      </c>
      <c r="V208">
        <v>255</v>
      </c>
      <c r="X208">
        <f t="shared" si="34"/>
        <v>52.302999999999997</v>
      </c>
      <c r="Y208">
        <f t="shared" si="35"/>
        <v>0.94961690693198741</v>
      </c>
      <c r="Z208">
        <f t="shared" si="36"/>
        <v>1.0006691776762326</v>
      </c>
      <c r="AC208">
        <f t="shared" si="37"/>
        <v>0.38464673347754985</v>
      </c>
      <c r="AD208">
        <f t="shared" si="38"/>
        <v>0.38464673347754985</v>
      </c>
    </row>
    <row r="209" spans="3:30">
      <c r="C209">
        <v>10</v>
      </c>
      <c r="D209">
        <v>171.578</v>
      </c>
      <c r="E209">
        <v>15.93</v>
      </c>
      <c r="F209">
        <v>0</v>
      </c>
      <c r="G209">
        <v>255</v>
      </c>
      <c r="I209">
        <v>10</v>
      </c>
      <c r="J209">
        <v>171.578</v>
      </c>
      <c r="K209">
        <v>0.34200000000000003</v>
      </c>
      <c r="L209">
        <v>0</v>
      </c>
      <c r="M209">
        <v>30</v>
      </c>
      <c r="O209">
        <f t="shared" si="32"/>
        <v>15.587999999999999</v>
      </c>
      <c r="P209">
        <f t="shared" si="33"/>
        <v>0.38928152236345925</v>
      </c>
      <c r="R209">
        <v>10</v>
      </c>
      <c r="S209">
        <v>171.578</v>
      </c>
      <c r="T209">
        <v>52.68</v>
      </c>
      <c r="U209">
        <v>0</v>
      </c>
      <c r="V209">
        <v>255</v>
      </c>
      <c r="X209">
        <f t="shared" si="34"/>
        <v>52.338000000000001</v>
      </c>
      <c r="Y209">
        <f t="shared" si="35"/>
        <v>0.95025236936707946</v>
      </c>
      <c r="Z209">
        <f t="shared" si="36"/>
        <v>0.98784821735641415</v>
      </c>
      <c r="AC209">
        <f t="shared" si="37"/>
        <v>0.38984871790949588</v>
      </c>
      <c r="AD209">
        <f t="shared" si="38"/>
        <v>0.38984871790949588</v>
      </c>
    </row>
    <row r="210" spans="3:30">
      <c r="C210">
        <v>11</v>
      </c>
      <c r="D210">
        <v>171.578</v>
      </c>
      <c r="E210">
        <v>15.821</v>
      </c>
      <c r="F210">
        <v>0</v>
      </c>
      <c r="G210">
        <v>200</v>
      </c>
      <c r="I210">
        <v>11</v>
      </c>
      <c r="J210">
        <v>171.578</v>
      </c>
      <c r="K210">
        <v>0.33500000000000002</v>
      </c>
      <c r="L210">
        <v>0</v>
      </c>
      <c r="M210">
        <v>27</v>
      </c>
      <c r="O210">
        <f t="shared" si="32"/>
        <v>15.485999999999999</v>
      </c>
      <c r="P210">
        <f t="shared" si="33"/>
        <v>0.38673426066977995</v>
      </c>
      <c r="R210">
        <v>11</v>
      </c>
      <c r="S210">
        <v>171.578</v>
      </c>
      <c r="T210">
        <v>52.036999999999999</v>
      </c>
      <c r="U210">
        <v>0</v>
      </c>
      <c r="V210">
        <v>255</v>
      </c>
      <c r="X210">
        <f t="shared" si="34"/>
        <v>51.701999999999998</v>
      </c>
      <c r="Y210">
        <f t="shared" si="35"/>
        <v>0.93870510911797822</v>
      </c>
      <c r="Z210">
        <f t="shared" si="36"/>
        <v>1.0022049437159104</v>
      </c>
      <c r="AC210">
        <f t="shared" si="37"/>
        <v>0.38729774477459922</v>
      </c>
      <c r="AD210">
        <f t="shared" si="38"/>
        <v>0.38729774477459922</v>
      </c>
    </row>
    <row r="211" spans="3:30">
      <c r="C211">
        <v>12</v>
      </c>
      <c r="D211">
        <v>171.578</v>
      </c>
      <c r="E211">
        <v>16.318999999999999</v>
      </c>
      <c r="F211">
        <v>0</v>
      </c>
      <c r="G211">
        <v>247</v>
      </c>
      <c r="I211">
        <v>12</v>
      </c>
      <c r="J211">
        <v>171.578</v>
      </c>
      <c r="K211">
        <v>0.33300000000000002</v>
      </c>
      <c r="L211">
        <v>0</v>
      </c>
      <c r="M211">
        <v>30</v>
      </c>
      <c r="O211">
        <f t="shared" si="32"/>
        <v>15.985999999999999</v>
      </c>
      <c r="P211">
        <f t="shared" si="33"/>
        <v>0.39922083759958044</v>
      </c>
      <c r="R211">
        <v>12</v>
      </c>
      <c r="S211">
        <v>171.578</v>
      </c>
      <c r="T211">
        <v>52.149000000000001</v>
      </c>
      <c r="U211">
        <v>0</v>
      </c>
      <c r="V211">
        <v>255</v>
      </c>
      <c r="X211">
        <f t="shared" si="34"/>
        <v>51.816000000000003</v>
      </c>
      <c r="Y211">
        <f t="shared" si="35"/>
        <v>0.94077490104942096</v>
      </c>
      <c r="Z211">
        <f t="shared" si="36"/>
        <v>1.0032615408368071</v>
      </c>
      <c r="AC211">
        <f t="shared" si="37"/>
        <v>0.39980251504370035</v>
      </c>
      <c r="AD211">
        <f t="shared" si="38"/>
        <v>0.39980251504370035</v>
      </c>
    </row>
    <row r="212" spans="3:30">
      <c r="C212">
        <v>13</v>
      </c>
      <c r="D212">
        <v>171.578</v>
      </c>
      <c r="E212">
        <v>15.823</v>
      </c>
      <c r="F212">
        <v>0</v>
      </c>
      <c r="G212">
        <v>218</v>
      </c>
      <c r="I212">
        <v>13</v>
      </c>
      <c r="J212">
        <v>171.578</v>
      </c>
      <c r="K212">
        <v>0.33</v>
      </c>
      <c r="L212">
        <v>0</v>
      </c>
      <c r="M212">
        <v>22</v>
      </c>
      <c r="O212">
        <f t="shared" si="32"/>
        <v>15.493</v>
      </c>
      <c r="P212">
        <f t="shared" si="33"/>
        <v>0.3869090727467972</v>
      </c>
      <c r="R212">
        <v>13</v>
      </c>
      <c r="S212">
        <v>171.578</v>
      </c>
      <c r="T212">
        <v>52.314999999999998</v>
      </c>
      <c r="U212">
        <v>0</v>
      </c>
      <c r="V212">
        <v>255</v>
      </c>
      <c r="X212">
        <f t="shared" si="34"/>
        <v>51.984999999999999</v>
      </c>
      <c r="Y212">
        <f t="shared" si="35"/>
        <v>0.94384327680743674</v>
      </c>
      <c r="Z212">
        <f t="shared" si="36"/>
        <v>1.0039049725882465</v>
      </c>
      <c r="AC212">
        <f t="shared" si="37"/>
        <v>0.38747281155836671</v>
      </c>
      <c r="AD212">
        <f t="shared" si="38"/>
        <v>0.38747281155836671</v>
      </c>
    </row>
    <row r="213" spans="3:30">
      <c r="C213">
        <v>14</v>
      </c>
      <c r="D213">
        <v>171.578</v>
      </c>
      <c r="E213">
        <v>15.773</v>
      </c>
      <c r="F213">
        <v>0</v>
      </c>
      <c r="G213">
        <v>219</v>
      </c>
      <c r="I213">
        <v>14</v>
      </c>
      <c r="J213">
        <v>171.578</v>
      </c>
      <c r="K213">
        <v>0.34300000000000003</v>
      </c>
      <c r="L213">
        <v>0</v>
      </c>
      <c r="M213">
        <v>34</v>
      </c>
      <c r="O213">
        <f t="shared" si="32"/>
        <v>15.43</v>
      </c>
      <c r="P213">
        <f t="shared" si="33"/>
        <v>0.38533576405364234</v>
      </c>
      <c r="R213">
        <v>14</v>
      </c>
      <c r="S213">
        <v>171.578</v>
      </c>
      <c r="T213">
        <v>52.530999999999999</v>
      </c>
      <c r="U213">
        <v>0</v>
      </c>
      <c r="V213">
        <v>255</v>
      </c>
      <c r="X213">
        <f t="shared" si="34"/>
        <v>52.187999999999995</v>
      </c>
      <c r="Y213">
        <f t="shared" si="35"/>
        <v>0.94752895893097056</v>
      </c>
      <c r="Z213">
        <f t="shared" si="36"/>
        <v>0.99185636544799582</v>
      </c>
      <c r="AC213">
        <f t="shared" si="37"/>
        <v>0.38589721050445996</v>
      </c>
      <c r="AD213">
        <f t="shared" si="38"/>
        <v>0.38589721050445996</v>
      </c>
    </row>
    <row r="214" spans="3:30">
      <c r="C214">
        <v>15</v>
      </c>
      <c r="D214">
        <v>171.578</v>
      </c>
      <c r="E214">
        <v>15.532</v>
      </c>
      <c r="F214">
        <v>0</v>
      </c>
      <c r="G214">
        <v>217</v>
      </c>
      <c r="I214">
        <v>15</v>
      </c>
      <c r="J214">
        <v>171.578</v>
      </c>
      <c r="K214">
        <v>0.32500000000000001</v>
      </c>
      <c r="L214">
        <v>0</v>
      </c>
      <c r="M214">
        <v>29</v>
      </c>
      <c r="O214">
        <f t="shared" si="32"/>
        <v>15.207000000000001</v>
      </c>
      <c r="P214">
        <f t="shared" si="33"/>
        <v>0.37976675074295135</v>
      </c>
      <c r="R214">
        <v>15</v>
      </c>
      <c r="S214">
        <v>171.578</v>
      </c>
      <c r="T214">
        <v>52.088000000000001</v>
      </c>
      <c r="U214">
        <v>0</v>
      </c>
      <c r="V214">
        <v>255</v>
      </c>
      <c r="X214">
        <f t="shared" si="34"/>
        <v>51.762999999999998</v>
      </c>
      <c r="Y214">
        <f t="shared" si="35"/>
        <v>0.93981262936199572</v>
      </c>
      <c r="Z214">
        <f t="shared" si="36"/>
        <v>0.998782914436953</v>
      </c>
      <c r="AC214">
        <f t="shared" si="37"/>
        <v>0.38032008296444086</v>
      </c>
      <c r="AD214">
        <f t="shared" si="38"/>
        <v>0.38032008296444086</v>
      </c>
    </row>
    <row r="215" spans="3:30">
      <c r="C215">
        <v>16</v>
      </c>
      <c r="D215">
        <v>171.578</v>
      </c>
      <c r="E215">
        <v>16.234000000000002</v>
      </c>
      <c r="F215">
        <v>0</v>
      </c>
      <c r="G215">
        <v>219</v>
      </c>
      <c r="I215">
        <v>16</v>
      </c>
      <c r="J215">
        <v>171.578</v>
      </c>
      <c r="K215">
        <v>0.35899999999999999</v>
      </c>
      <c r="L215">
        <v>0</v>
      </c>
      <c r="M215">
        <v>28</v>
      </c>
      <c r="O215">
        <f t="shared" si="32"/>
        <v>15.875000000000002</v>
      </c>
      <c r="P215">
        <f t="shared" si="33"/>
        <v>0.39644881752116479</v>
      </c>
      <c r="R215">
        <v>16</v>
      </c>
      <c r="S215">
        <v>171.578</v>
      </c>
      <c r="T215">
        <v>52.058999999999997</v>
      </c>
      <c r="U215">
        <v>0</v>
      </c>
      <c r="V215">
        <v>255</v>
      </c>
      <c r="X215">
        <f t="shared" si="34"/>
        <v>51.699999999999996</v>
      </c>
      <c r="Y215">
        <f t="shared" si="35"/>
        <v>0.93866879697882999</v>
      </c>
      <c r="Z215">
        <f t="shared" si="36"/>
        <v>0.99794970986460363</v>
      </c>
      <c r="AC215">
        <f t="shared" si="37"/>
        <v>0.39702645604395997</v>
      </c>
      <c r="AD215">
        <f t="shared" si="38"/>
        <v>0.39702645604395997</v>
      </c>
    </row>
    <row r="216" spans="3:30">
      <c r="C216">
        <v>17</v>
      </c>
      <c r="D216">
        <v>171.578</v>
      </c>
      <c r="E216">
        <v>16.901</v>
      </c>
      <c r="F216">
        <v>0</v>
      </c>
      <c r="G216">
        <v>227</v>
      </c>
      <c r="I216">
        <v>17</v>
      </c>
      <c r="J216">
        <v>171.578</v>
      </c>
      <c r="K216">
        <v>0.33500000000000002</v>
      </c>
      <c r="L216">
        <v>0</v>
      </c>
      <c r="M216">
        <v>38</v>
      </c>
      <c r="O216">
        <f t="shared" si="32"/>
        <v>16.565999999999999</v>
      </c>
      <c r="P216">
        <f t="shared" si="33"/>
        <v>0.41370526683814896</v>
      </c>
      <c r="R216">
        <v>17</v>
      </c>
      <c r="S216">
        <v>171.578</v>
      </c>
      <c r="T216">
        <v>51.929000000000002</v>
      </c>
      <c r="U216">
        <v>0</v>
      </c>
      <c r="V216">
        <v>255</v>
      </c>
      <c r="X216">
        <f t="shared" si="34"/>
        <v>51.594000000000001</v>
      </c>
      <c r="Y216">
        <f t="shared" si="35"/>
        <v>0.93674425360397995</v>
      </c>
      <c r="Z216">
        <f t="shared" si="36"/>
        <v>1.0024227623367057</v>
      </c>
      <c r="AC216">
        <f t="shared" si="37"/>
        <v>0.41430804855585762</v>
      </c>
      <c r="AD216">
        <f t="shared" si="38"/>
        <v>0.41430804855585762</v>
      </c>
    </row>
    <row r="217" spans="3:30">
      <c r="C217">
        <v>18</v>
      </c>
      <c r="D217">
        <v>171.578</v>
      </c>
      <c r="E217">
        <v>16.611999999999998</v>
      </c>
      <c r="F217">
        <v>0</v>
      </c>
      <c r="G217">
        <v>197</v>
      </c>
      <c r="I217">
        <v>18</v>
      </c>
      <c r="J217">
        <v>171.578</v>
      </c>
      <c r="K217">
        <v>0.32</v>
      </c>
      <c r="L217">
        <v>0</v>
      </c>
      <c r="M217">
        <v>26</v>
      </c>
      <c r="O217">
        <f t="shared" si="32"/>
        <v>16.291999999999998</v>
      </c>
      <c r="P217">
        <f t="shared" si="33"/>
        <v>0.40686262268061829</v>
      </c>
      <c r="R217">
        <v>18</v>
      </c>
      <c r="S217">
        <v>171.578</v>
      </c>
      <c r="T217">
        <v>52.039000000000001</v>
      </c>
      <c r="U217">
        <v>0</v>
      </c>
      <c r="V217">
        <v>255</v>
      </c>
      <c r="X217">
        <f t="shared" si="34"/>
        <v>51.719000000000001</v>
      </c>
      <c r="Y217">
        <f t="shared" si="35"/>
        <v>0.93901376230073719</v>
      </c>
      <c r="Z217">
        <f t="shared" si="36"/>
        <v>0.99110578317446207</v>
      </c>
      <c r="AC217">
        <f t="shared" si="37"/>
        <v>0.40745543444839022</v>
      </c>
      <c r="AD217">
        <f t="shared" si="38"/>
        <v>0.40745543444839022</v>
      </c>
    </row>
    <row r="218" spans="3:30">
      <c r="C218">
        <v>19</v>
      </c>
      <c r="D218">
        <v>171.578</v>
      </c>
      <c r="E218">
        <v>16.841000000000001</v>
      </c>
      <c r="F218">
        <v>0</v>
      </c>
      <c r="G218">
        <v>171</v>
      </c>
      <c r="I218">
        <v>19</v>
      </c>
      <c r="J218">
        <v>171.578</v>
      </c>
      <c r="K218">
        <v>0.34200000000000003</v>
      </c>
      <c r="L218">
        <v>0</v>
      </c>
      <c r="M218">
        <v>28</v>
      </c>
      <c r="O218">
        <f t="shared" si="32"/>
        <v>16.499000000000002</v>
      </c>
      <c r="P218">
        <f t="shared" si="33"/>
        <v>0.41203206552955579</v>
      </c>
      <c r="R218">
        <v>19</v>
      </c>
      <c r="S218">
        <v>171.578</v>
      </c>
      <c r="T218">
        <v>51.600999999999999</v>
      </c>
      <c r="U218">
        <v>0</v>
      </c>
      <c r="V218">
        <v>255</v>
      </c>
      <c r="X218">
        <f t="shared" si="34"/>
        <v>51.259</v>
      </c>
      <c r="Y218">
        <f t="shared" si="35"/>
        <v>0.9306619702966703</v>
      </c>
      <c r="Z218">
        <f t="shared" si="36"/>
        <v>0.99927817553990517</v>
      </c>
      <c r="AC218">
        <f t="shared" si="37"/>
        <v>0.41263240933979817</v>
      </c>
      <c r="AD218">
        <f t="shared" si="38"/>
        <v>0.41263240933979817</v>
      </c>
    </row>
    <row r="219" spans="3:30">
      <c r="C219">
        <v>20</v>
      </c>
      <c r="D219">
        <v>171.578</v>
      </c>
      <c r="E219">
        <v>16.786000000000001</v>
      </c>
      <c r="F219">
        <v>0</v>
      </c>
      <c r="G219">
        <v>182</v>
      </c>
      <c r="I219">
        <v>20</v>
      </c>
      <c r="J219">
        <v>171.578</v>
      </c>
      <c r="K219">
        <v>0.32600000000000001</v>
      </c>
      <c r="L219">
        <v>0</v>
      </c>
      <c r="M219">
        <v>35</v>
      </c>
      <c r="O219">
        <f t="shared" si="32"/>
        <v>16.46</v>
      </c>
      <c r="P219">
        <f t="shared" si="33"/>
        <v>0.41105811252903129</v>
      </c>
      <c r="R219">
        <v>20</v>
      </c>
      <c r="S219">
        <v>171.578</v>
      </c>
      <c r="T219">
        <v>51.548000000000002</v>
      </c>
      <c r="U219">
        <v>0</v>
      </c>
      <c r="V219">
        <v>255</v>
      </c>
      <c r="X219">
        <f t="shared" si="34"/>
        <v>51.222000000000001</v>
      </c>
      <c r="Y219">
        <f t="shared" si="35"/>
        <v>0.92999019572243014</v>
      </c>
      <c r="Z219">
        <f t="shared" si="36"/>
        <v>1.0013080317051266</v>
      </c>
      <c r="AC219">
        <f t="shared" si="37"/>
        <v>0.4116570372588082</v>
      </c>
      <c r="AD219">
        <f t="shared" si="38"/>
        <v>0.4116570372588082</v>
      </c>
    </row>
    <row r="220" spans="3:30">
      <c r="C220">
        <v>21</v>
      </c>
      <c r="D220">
        <v>171.578</v>
      </c>
      <c r="E220">
        <v>17.010999999999999</v>
      </c>
      <c r="F220">
        <v>0</v>
      </c>
      <c r="G220">
        <v>188</v>
      </c>
      <c r="I220">
        <v>21</v>
      </c>
      <c r="J220">
        <v>171.578</v>
      </c>
      <c r="K220">
        <v>0.32500000000000001</v>
      </c>
      <c r="L220">
        <v>0</v>
      </c>
      <c r="M220">
        <v>27</v>
      </c>
      <c r="O220">
        <f t="shared" si="32"/>
        <v>16.686</v>
      </c>
      <c r="P220">
        <f t="shared" si="33"/>
        <v>0.41670204530130112</v>
      </c>
      <c r="R220">
        <v>21</v>
      </c>
      <c r="S220">
        <v>171.578</v>
      </c>
      <c r="T220">
        <v>51.613999999999997</v>
      </c>
      <c r="U220">
        <v>0</v>
      </c>
      <c r="V220">
        <v>255</v>
      </c>
      <c r="X220">
        <f t="shared" si="34"/>
        <v>51.288999999999994</v>
      </c>
      <c r="Y220">
        <f t="shared" si="35"/>
        <v>0.93120665238389189</v>
      </c>
      <c r="Z220">
        <f t="shared" si="36"/>
        <v>1.0027101327770087</v>
      </c>
      <c r="AC220">
        <f t="shared" si="37"/>
        <v>0.41730919342044193</v>
      </c>
      <c r="AD220">
        <f t="shared" si="38"/>
        <v>0.41730919342044193</v>
      </c>
    </row>
    <row r="221" spans="3:30">
      <c r="C221">
        <v>22</v>
      </c>
      <c r="D221">
        <v>171.578</v>
      </c>
      <c r="E221">
        <v>16.056000000000001</v>
      </c>
      <c r="F221">
        <v>0</v>
      </c>
      <c r="G221">
        <v>183</v>
      </c>
      <c r="I221">
        <v>22</v>
      </c>
      <c r="J221">
        <v>171.578</v>
      </c>
      <c r="K221">
        <v>0.307</v>
      </c>
      <c r="L221">
        <v>0</v>
      </c>
      <c r="M221">
        <v>23</v>
      </c>
      <c r="O221">
        <f t="shared" si="32"/>
        <v>15.749000000000001</v>
      </c>
      <c r="P221">
        <f t="shared" si="33"/>
        <v>0.39330220013485506</v>
      </c>
      <c r="R221">
        <v>22</v>
      </c>
      <c r="S221">
        <v>171.578</v>
      </c>
      <c r="T221">
        <v>51.734999999999999</v>
      </c>
      <c r="U221">
        <v>0</v>
      </c>
      <c r="V221">
        <v>255</v>
      </c>
      <c r="X221">
        <f t="shared" si="34"/>
        <v>51.427999999999997</v>
      </c>
      <c r="Y221">
        <f t="shared" si="35"/>
        <v>0.93373034605468608</v>
      </c>
      <c r="Z221">
        <f t="shared" si="36"/>
        <v>0.99068600762230719</v>
      </c>
      <c r="AC221">
        <f t="shared" si="37"/>
        <v>0.39387525393614647</v>
      </c>
      <c r="AD221">
        <f t="shared" si="38"/>
        <v>0.39387525393614647</v>
      </c>
    </row>
    <row r="222" spans="3:30">
      <c r="C222">
        <v>23</v>
      </c>
      <c r="D222">
        <v>171.578</v>
      </c>
      <c r="E222">
        <v>16.071999999999999</v>
      </c>
      <c r="F222">
        <v>0</v>
      </c>
      <c r="G222">
        <v>198</v>
      </c>
      <c r="I222">
        <v>23</v>
      </c>
      <c r="J222">
        <v>171.578</v>
      </c>
      <c r="K222">
        <v>0.32100000000000001</v>
      </c>
      <c r="L222">
        <v>0</v>
      </c>
      <c r="M222">
        <v>29</v>
      </c>
      <c r="O222">
        <f t="shared" si="32"/>
        <v>15.750999999999999</v>
      </c>
      <c r="P222">
        <f t="shared" si="33"/>
        <v>0.39335214644257421</v>
      </c>
      <c r="R222">
        <v>23</v>
      </c>
      <c r="S222">
        <v>171.578</v>
      </c>
      <c r="T222">
        <v>51.27</v>
      </c>
      <c r="U222">
        <v>0</v>
      </c>
      <c r="V222">
        <v>255</v>
      </c>
      <c r="X222">
        <f t="shared" si="34"/>
        <v>50.949000000000005</v>
      </c>
      <c r="Y222">
        <f t="shared" si="35"/>
        <v>0.92503358872871222</v>
      </c>
      <c r="Z222">
        <f t="shared" si="36"/>
        <v>0.99515201475985782</v>
      </c>
      <c r="AC222">
        <f t="shared" si="37"/>
        <v>0.39392527301722285</v>
      </c>
      <c r="AD222">
        <f t="shared" si="38"/>
        <v>0.39392527301722285</v>
      </c>
    </row>
    <row r="223" spans="3:30">
      <c r="C223">
        <v>24</v>
      </c>
      <c r="D223">
        <v>171.578</v>
      </c>
      <c r="E223">
        <v>15.545</v>
      </c>
      <c r="F223">
        <v>0</v>
      </c>
      <c r="G223">
        <v>194</v>
      </c>
      <c r="I223">
        <v>24</v>
      </c>
      <c r="J223">
        <v>171.578</v>
      </c>
      <c r="K223">
        <v>0.309</v>
      </c>
      <c r="L223">
        <v>0</v>
      </c>
      <c r="M223">
        <v>35</v>
      </c>
      <c r="O223">
        <f t="shared" si="32"/>
        <v>15.236000000000001</v>
      </c>
      <c r="P223">
        <f t="shared" si="33"/>
        <v>0.38049097220487976</v>
      </c>
      <c r="R223">
        <v>24</v>
      </c>
      <c r="S223">
        <v>171.578</v>
      </c>
      <c r="T223">
        <v>51.011000000000003</v>
      </c>
      <c r="U223">
        <v>0</v>
      </c>
      <c r="V223">
        <v>255</v>
      </c>
      <c r="X223">
        <f t="shared" si="34"/>
        <v>50.702000000000005</v>
      </c>
      <c r="Y223">
        <f t="shared" si="35"/>
        <v>0.92054903954391964</v>
      </c>
      <c r="Z223">
        <f t="shared" si="36"/>
        <v>0.99303774999013827</v>
      </c>
      <c r="AC223">
        <f t="shared" si="37"/>
        <v>0.38104535964004871</v>
      </c>
      <c r="AD223">
        <f t="shared" si="38"/>
        <v>0.38104535964004871</v>
      </c>
    </row>
    <row r="224" spans="3:30">
      <c r="C224">
        <v>25</v>
      </c>
      <c r="D224">
        <v>171.578</v>
      </c>
      <c r="E224">
        <v>15.218</v>
      </c>
      <c r="F224">
        <v>0</v>
      </c>
      <c r="G224">
        <v>205</v>
      </c>
      <c r="I224">
        <v>25</v>
      </c>
      <c r="J224">
        <v>171.578</v>
      </c>
      <c r="K224">
        <v>0.32200000000000001</v>
      </c>
      <c r="L224">
        <v>0</v>
      </c>
      <c r="M224">
        <v>27</v>
      </c>
      <c r="O224">
        <f t="shared" si="32"/>
        <v>14.896000000000001</v>
      </c>
      <c r="P224">
        <f t="shared" si="33"/>
        <v>0.37200009989261545</v>
      </c>
      <c r="R224">
        <v>25</v>
      </c>
      <c r="S224">
        <v>171.578</v>
      </c>
      <c r="T224">
        <v>50.670999999999999</v>
      </c>
      <c r="U224">
        <v>0</v>
      </c>
      <c r="V224">
        <v>255</v>
      </c>
      <c r="X224">
        <f t="shared" si="34"/>
        <v>50.348999999999997</v>
      </c>
      <c r="Y224">
        <f t="shared" si="35"/>
        <v>0.91413994698427681</v>
      </c>
      <c r="Z224">
        <f t="shared" si="36"/>
        <v>1.0009732070150352</v>
      </c>
      <c r="AC224">
        <f t="shared" si="37"/>
        <v>0.37254211585705999</v>
      </c>
      <c r="AD224">
        <f t="shared" si="38"/>
        <v>0.37254211585705999</v>
      </c>
    </row>
    <row r="225" spans="3:30">
      <c r="C225">
        <v>26</v>
      </c>
      <c r="D225">
        <v>171.578</v>
      </c>
      <c r="E225">
        <v>15.29</v>
      </c>
      <c r="F225">
        <v>0</v>
      </c>
      <c r="G225">
        <v>182</v>
      </c>
      <c r="I225">
        <v>26</v>
      </c>
      <c r="J225">
        <v>171.578</v>
      </c>
      <c r="K225">
        <v>0.317</v>
      </c>
      <c r="L225">
        <v>0</v>
      </c>
      <c r="M225">
        <v>23</v>
      </c>
      <c r="O225">
        <f t="shared" si="32"/>
        <v>14.972999999999999</v>
      </c>
      <c r="P225">
        <f t="shared" si="33"/>
        <v>0.37392303273980471</v>
      </c>
      <c r="R225">
        <v>26</v>
      </c>
      <c r="S225">
        <v>171.578</v>
      </c>
      <c r="T225">
        <v>50.715000000000003</v>
      </c>
      <c r="U225">
        <v>0</v>
      </c>
      <c r="V225">
        <v>255</v>
      </c>
      <c r="X225">
        <f t="shared" si="34"/>
        <v>50.398000000000003</v>
      </c>
      <c r="Y225">
        <f t="shared" si="35"/>
        <v>0.91502959439340581</v>
      </c>
      <c r="Z225">
        <f t="shared" si="36"/>
        <v>0.9996626850271837</v>
      </c>
      <c r="AC225">
        <f t="shared" si="37"/>
        <v>0.37446785047850156</v>
      </c>
      <c r="AD225">
        <f t="shared" si="38"/>
        <v>0.37446785047850156</v>
      </c>
    </row>
    <row r="226" spans="3:30">
      <c r="C226">
        <v>27</v>
      </c>
      <c r="D226">
        <v>171.578</v>
      </c>
      <c r="E226">
        <v>14.268000000000001</v>
      </c>
      <c r="F226">
        <v>0</v>
      </c>
      <c r="G226">
        <v>223</v>
      </c>
      <c r="I226">
        <v>27</v>
      </c>
      <c r="J226">
        <v>171.578</v>
      </c>
      <c r="K226">
        <v>0.315</v>
      </c>
      <c r="L226">
        <v>0</v>
      </c>
      <c r="M226">
        <v>35</v>
      </c>
      <c r="O226">
        <f t="shared" si="32"/>
        <v>13.953000000000001</v>
      </c>
      <c r="P226">
        <f t="shared" si="33"/>
        <v>0.34845041580301178</v>
      </c>
      <c r="R226">
        <v>27</v>
      </c>
      <c r="S226">
        <v>171.578</v>
      </c>
      <c r="T226">
        <v>50.695999999999998</v>
      </c>
      <c r="U226">
        <v>0</v>
      </c>
      <c r="V226">
        <v>255</v>
      </c>
      <c r="X226">
        <f t="shared" si="34"/>
        <v>50.381</v>
      </c>
      <c r="Y226">
        <f t="shared" si="35"/>
        <v>0.91472094121064684</v>
      </c>
      <c r="Z226">
        <f t="shared" si="36"/>
        <v>0.998531192314563</v>
      </c>
      <c r="AC226">
        <f t="shared" si="37"/>
        <v>0.34895811912953534</v>
      </c>
      <c r="AD226">
        <f t="shared" si="38"/>
        <v>0.34895811912953534</v>
      </c>
    </row>
    <row r="227" spans="3:30">
      <c r="C227">
        <v>28</v>
      </c>
      <c r="D227">
        <v>171.578</v>
      </c>
      <c r="E227">
        <v>13.367000000000001</v>
      </c>
      <c r="F227">
        <v>0</v>
      </c>
      <c r="G227">
        <v>234</v>
      </c>
      <c r="I227">
        <v>28</v>
      </c>
      <c r="J227">
        <v>171.578</v>
      </c>
      <c r="K227">
        <v>0.30599999999999999</v>
      </c>
      <c r="L227">
        <v>0</v>
      </c>
      <c r="M227">
        <v>33</v>
      </c>
      <c r="O227">
        <f t="shared" si="32"/>
        <v>13.061000000000002</v>
      </c>
      <c r="P227">
        <f t="shared" si="33"/>
        <v>0.32617436256024779</v>
      </c>
      <c r="R227">
        <v>28</v>
      </c>
      <c r="S227">
        <v>171.578</v>
      </c>
      <c r="T227">
        <v>50.613</v>
      </c>
      <c r="U227">
        <v>0</v>
      </c>
      <c r="V227">
        <v>255</v>
      </c>
      <c r="X227">
        <f t="shared" si="34"/>
        <v>50.307000000000002</v>
      </c>
      <c r="Y227">
        <f t="shared" si="35"/>
        <v>0.9133773920621665</v>
      </c>
      <c r="Z227">
        <f t="shared" si="36"/>
        <v>0.99582563062794449</v>
      </c>
      <c r="AC227">
        <f t="shared" si="37"/>
        <v>0.32664960896945899</v>
      </c>
      <c r="AD227">
        <f t="shared" si="38"/>
        <v>0.32664960896945899</v>
      </c>
    </row>
    <row r="228" spans="3:30">
      <c r="C228">
        <v>29</v>
      </c>
      <c r="D228">
        <v>171.578</v>
      </c>
      <c r="E228">
        <v>13.993</v>
      </c>
      <c r="F228">
        <v>0</v>
      </c>
      <c r="G228">
        <v>220</v>
      </c>
      <c r="I228">
        <v>29</v>
      </c>
      <c r="J228">
        <v>171.578</v>
      </c>
      <c r="K228">
        <v>0.30599999999999999</v>
      </c>
      <c r="L228">
        <v>0</v>
      </c>
      <c r="M228">
        <v>21</v>
      </c>
      <c r="O228">
        <f t="shared" si="32"/>
        <v>13.687000000000001</v>
      </c>
      <c r="P228">
        <f t="shared" si="33"/>
        <v>0.34180755687635794</v>
      </c>
      <c r="R228">
        <v>29</v>
      </c>
      <c r="S228">
        <v>171.578</v>
      </c>
      <c r="T228">
        <v>50.402999999999999</v>
      </c>
      <c r="U228">
        <v>0</v>
      </c>
      <c r="V228">
        <v>255</v>
      </c>
      <c r="X228">
        <f t="shared" si="34"/>
        <v>50.097000000000001</v>
      </c>
      <c r="Y228">
        <f t="shared" si="35"/>
        <v>0.90956461745161421</v>
      </c>
      <c r="Z228">
        <f t="shared" si="36"/>
        <v>1.0007385671796714</v>
      </c>
      <c r="AC228">
        <f t="shared" si="37"/>
        <v>0.34230558134637357</v>
      </c>
      <c r="AD228">
        <f t="shared" si="38"/>
        <v>0.34230558134637357</v>
      </c>
    </row>
    <row r="229" spans="3:30">
      <c r="C229">
        <v>30</v>
      </c>
      <c r="D229">
        <v>171.578</v>
      </c>
      <c r="E229">
        <v>14.153</v>
      </c>
      <c r="F229">
        <v>0</v>
      </c>
      <c r="G229">
        <v>214</v>
      </c>
      <c r="I229">
        <v>30</v>
      </c>
      <c r="J229">
        <v>171.578</v>
      </c>
      <c r="K229">
        <v>0.314</v>
      </c>
      <c r="L229">
        <v>0</v>
      </c>
      <c r="M229">
        <v>24</v>
      </c>
      <c r="O229">
        <f t="shared" si="32"/>
        <v>13.839</v>
      </c>
      <c r="P229">
        <f t="shared" si="33"/>
        <v>0.3456034762630173</v>
      </c>
      <c r="R229">
        <v>30</v>
      </c>
      <c r="S229">
        <v>171.578</v>
      </c>
      <c r="T229">
        <v>50.448</v>
      </c>
      <c r="U229">
        <v>0</v>
      </c>
      <c r="V229">
        <v>255</v>
      </c>
      <c r="X229">
        <f t="shared" si="34"/>
        <v>50.134</v>
      </c>
      <c r="Y229">
        <f t="shared" si="35"/>
        <v>0.91023639202585427</v>
      </c>
      <c r="Z229">
        <f t="shared" si="36"/>
        <v>0.98627677823433191</v>
      </c>
      <c r="AC229">
        <f t="shared" si="37"/>
        <v>0.34610703150818029</v>
      </c>
      <c r="AD229">
        <f t="shared" si="38"/>
        <v>0.34610703150818029</v>
      </c>
    </row>
    <row r="230" spans="3:30">
      <c r="C230">
        <v>31</v>
      </c>
      <c r="D230">
        <v>171.578</v>
      </c>
      <c r="E230">
        <v>13.975</v>
      </c>
      <c r="F230">
        <v>0</v>
      </c>
      <c r="G230">
        <v>216</v>
      </c>
      <c r="I230">
        <v>31</v>
      </c>
      <c r="J230">
        <v>171.578</v>
      </c>
      <c r="K230">
        <v>0.29799999999999999</v>
      </c>
      <c r="L230">
        <v>0</v>
      </c>
      <c r="M230">
        <v>29</v>
      </c>
      <c r="O230">
        <f t="shared" si="32"/>
        <v>13.677</v>
      </c>
      <c r="P230">
        <f t="shared" si="33"/>
        <v>0.34155782533776191</v>
      </c>
      <c r="R230">
        <v>31</v>
      </c>
      <c r="S230">
        <v>171.578</v>
      </c>
      <c r="T230">
        <v>49.744</v>
      </c>
      <c r="U230">
        <v>0</v>
      </c>
      <c r="V230">
        <v>255</v>
      </c>
      <c r="X230">
        <f t="shared" si="34"/>
        <v>49.445999999999998</v>
      </c>
      <c r="Y230">
        <f t="shared" si="35"/>
        <v>0.8977450161589019</v>
      </c>
      <c r="Z230">
        <f t="shared" si="36"/>
        <v>1.0022853213606764</v>
      </c>
      <c r="AC230">
        <f t="shared" si="37"/>
        <v>0.3420554859409915</v>
      </c>
      <c r="AD230">
        <f t="shared" si="38"/>
        <v>0.3420554859409915</v>
      </c>
    </row>
    <row r="231" spans="3:30">
      <c r="C231">
        <v>32</v>
      </c>
      <c r="D231">
        <v>171.578</v>
      </c>
      <c r="E231">
        <v>12.805</v>
      </c>
      <c r="F231">
        <v>0</v>
      </c>
      <c r="G231">
        <v>252</v>
      </c>
      <c r="I231">
        <v>32</v>
      </c>
      <c r="J231">
        <v>171.578</v>
      </c>
      <c r="K231">
        <v>0.30199999999999999</v>
      </c>
      <c r="L231">
        <v>0</v>
      </c>
      <c r="M231">
        <v>25</v>
      </c>
      <c r="O231">
        <f t="shared" si="32"/>
        <v>12.503</v>
      </c>
      <c r="P231">
        <f t="shared" si="33"/>
        <v>0.31223934270659043</v>
      </c>
      <c r="R231">
        <v>32</v>
      </c>
      <c r="S231">
        <v>171.578</v>
      </c>
      <c r="T231">
        <v>49.860999999999997</v>
      </c>
      <c r="U231">
        <v>0</v>
      </c>
      <c r="V231">
        <v>255</v>
      </c>
      <c r="X231">
        <f t="shared" si="34"/>
        <v>49.558999999999997</v>
      </c>
      <c r="Y231">
        <f t="shared" si="35"/>
        <v>0.89979665202077053</v>
      </c>
      <c r="Z231">
        <f t="shared" si="36"/>
        <v>1.0005246272120101</v>
      </c>
      <c r="AC231">
        <f t="shared" si="37"/>
        <v>0.31269428534914212</v>
      </c>
      <c r="AD231">
        <f t="shared" si="38"/>
        <v>0.31269428534914212</v>
      </c>
    </row>
    <row r="232" spans="3:30">
      <c r="C232">
        <v>33</v>
      </c>
      <c r="D232">
        <v>171.578</v>
      </c>
      <c r="E232">
        <v>12.275</v>
      </c>
      <c r="F232">
        <v>0</v>
      </c>
      <c r="G232">
        <v>229</v>
      </c>
      <c r="I232">
        <v>33</v>
      </c>
      <c r="J232">
        <v>171.578</v>
      </c>
      <c r="K232">
        <v>0.31</v>
      </c>
      <c r="L232">
        <v>0</v>
      </c>
      <c r="M232">
        <v>34</v>
      </c>
      <c r="O232">
        <f t="shared" si="32"/>
        <v>11.965</v>
      </c>
      <c r="P232">
        <f t="shared" si="33"/>
        <v>0.29880378593012513</v>
      </c>
      <c r="R232">
        <v>33</v>
      </c>
      <c r="S232">
        <v>171.578</v>
      </c>
      <c r="T232">
        <v>49.895000000000003</v>
      </c>
      <c r="U232">
        <v>0</v>
      </c>
      <c r="V232">
        <v>255</v>
      </c>
      <c r="X232">
        <f t="shared" si="34"/>
        <v>49.585000000000001</v>
      </c>
      <c r="Y232">
        <f t="shared" si="35"/>
        <v>0.9002687098296962</v>
      </c>
      <c r="Z232">
        <f t="shared" si="36"/>
        <v>0.98933145104366227</v>
      </c>
      <c r="AC232">
        <f t="shared" si="37"/>
        <v>0.29923915253958933</v>
      </c>
      <c r="AD232">
        <f t="shared" si="38"/>
        <v>0.29923915253958933</v>
      </c>
    </row>
    <row r="233" spans="3:30">
      <c r="C233">
        <v>34</v>
      </c>
      <c r="D233">
        <v>171.578</v>
      </c>
      <c r="E233">
        <v>12.832000000000001</v>
      </c>
      <c r="F233">
        <v>0</v>
      </c>
      <c r="G233">
        <v>250</v>
      </c>
      <c r="I233">
        <v>34</v>
      </c>
      <c r="J233">
        <v>171.578</v>
      </c>
      <c r="K233">
        <v>0.314</v>
      </c>
      <c r="L233">
        <v>0</v>
      </c>
      <c r="M233">
        <v>37</v>
      </c>
      <c r="O233">
        <f t="shared" si="32"/>
        <v>12.518000000000001</v>
      </c>
      <c r="P233">
        <f t="shared" si="33"/>
        <v>0.31261394001448445</v>
      </c>
      <c r="R233">
        <v>34</v>
      </c>
      <c r="S233">
        <v>171.578</v>
      </c>
      <c r="T233">
        <v>49.37</v>
      </c>
      <c r="U233">
        <v>0</v>
      </c>
      <c r="V233">
        <v>255</v>
      </c>
      <c r="X233">
        <f t="shared" si="34"/>
        <v>49.055999999999997</v>
      </c>
      <c r="Y233">
        <f t="shared" si="35"/>
        <v>0.89066414902501911</v>
      </c>
      <c r="Z233">
        <f t="shared" si="36"/>
        <v>0.99908268101761255</v>
      </c>
      <c r="AC233">
        <f t="shared" si="37"/>
        <v>0.31306942845721519</v>
      </c>
      <c r="AD233">
        <f t="shared" si="38"/>
        <v>0.31306942845721519</v>
      </c>
    </row>
    <row r="234" spans="3:30">
      <c r="C234">
        <v>35</v>
      </c>
      <c r="D234">
        <v>171.578</v>
      </c>
      <c r="E234">
        <v>13.423999999999999</v>
      </c>
      <c r="F234">
        <v>0</v>
      </c>
      <c r="G234">
        <v>253</v>
      </c>
      <c r="I234">
        <v>35</v>
      </c>
      <c r="J234">
        <v>171.578</v>
      </c>
      <c r="K234">
        <v>0.30399999999999999</v>
      </c>
      <c r="L234">
        <v>0</v>
      </c>
      <c r="M234">
        <v>37</v>
      </c>
      <c r="O234">
        <f t="shared" si="32"/>
        <v>13.12</v>
      </c>
      <c r="P234">
        <f t="shared" si="33"/>
        <v>0.32764777863796418</v>
      </c>
      <c r="R234">
        <v>35</v>
      </c>
      <c r="S234">
        <v>171.578</v>
      </c>
      <c r="T234">
        <v>49.314999999999998</v>
      </c>
      <c r="U234">
        <v>0</v>
      </c>
      <c r="V234">
        <v>255</v>
      </c>
      <c r="X234">
        <f t="shared" si="34"/>
        <v>49.010999999999996</v>
      </c>
      <c r="Y234">
        <f t="shared" si="35"/>
        <v>0.88984712589418646</v>
      </c>
      <c r="Z234">
        <f t="shared" si="36"/>
        <v>0.99932668176531791</v>
      </c>
      <c r="AC234">
        <f t="shared" si="37"/>
        <v>0.32812517186121287</v>
      </c>
      <c r="AD234">
        <f t="shared" si="38"/>
        <v>0.32812517186121287</v>
      </c>
    </row>
    <row r="235" spans="3:30">
      <c r="C235">
        <v>36</v>
      </c>
      <c r="D235">
        <v>171.578</v>
      </c>
      <c r="E235">
        <v>13.747</v>
      </c>
      <c r="F235">
        <v>0</v>
      </c>
      <c r="G235">
        <v>236</v>
      </c>
      <c r="I235">
        <v>36</v>
      </c>
      <c r="J235">
        <v>171.578</v>
      </c>
      <c r="K235">
        <v>0.31</v>
      </c>
      <c r="L235">
        <v>0</v>
      </c>
      <c r="M235">
        <v>43</v>
      </c>
      <c r="O235">
        <f t="shared" si="32"/>
        <v>13.436999999999999</v>
      </c>
      <c r="P235">
        <f t="shared" si="33"/>
        <v>0.3355642684114577</v>
      </c>
      <c r="R235">
        <v>36</v>
      </c>
      <c r="S235">
        <v>171.578</v>
      </c>
      <c r="T235">
        <v>49.287999999999997</v>
      </c>
      <c r="U235">
        <v>0</v>
      </c>
      <c r="V235">
        <v>255</v>
      </c>
      <c r="X235">
        <f t="shared" si="34"/>
        <v>48.977999999999994</v>
      </c>
      <c r="Y235">
        <f t="shared" si="35"/>
        <v>0.88924797559824242</v>
      </c>
      <c r="Z235">
        <f t="shared" si="36"/>
        <v>0.9966311405120668</v>
      </c>
      <c r="AC235">
        <f t="shared" si="37"/>
        <v>0.336053196211823</v>
      </c>
      <c r="AD235">
        <f t="shared" si="38"/>
        <v>0.336053196211823</v>
      </c>
    </row>
    <row r="236" spans="3:30">
      <c r="C236">
        <v>37</v>
      </c>
      <c r="D236">
        <v>171.578</v>
      </c>
      <c r="E236">
        <v>14.15</v>
      </c>
      <c r="F236">
        <v>0</v>
      </c>
      <c r="G236">
        <v>215</v>
      </c>
      <c r="I236">
        <v>37</v>
      </c>
      <c r="J236">
        <v>171.578</v>
      </c>
      <c r="K236">
        <v>0.311</v>
      </c>
      <c r="L236">
        <v>0</v>
      </c>
      <c r="M236">
        <v>37</v>
      </c>
      <c r="O236">
        <f t="shared" si="32"/>
        <v>13.839</v>
      </c>
      <c r="P236">
        <f t="shared" si="33"/>
        <v>0.3456034762630173</v>
      </c>
      <c r="R236">
        <v>37</v>
      </c>
      <c r="S236">
        <v>171.578</v>
      </c>
      <c r="T236">
        <v>49.124000000000002</v>
      </c>
      <c r="U236">
        <v>0</v>
      </c>
      <c r="V236">
        <v>255</v>
      </c>
      <c r="X236">
        <f t="shared" si="34"/>
        <v>48.813000000000002</v>
      </c>
      <c r="Y236">
        <f t="shared" si="35"/>
        <v>0.88625222411852289</v>
      </c>
      <c r="Z236">
        <f t="shared" si="36"/>
        <v>0.99401798701165678</v>
      </c>
      <c r="AC236">
        <f t="shared" si="37"/>
        <v>0.34610703150818029</v>
      </c>
      <c r="AD236">
        <f t="shared" si="38"/>
        <v>0.34610703150818029</v>
      </c>
    </row>
    <row r="237" spans="3:30">
      <c r="C237">
        <v>38</v>
      </c>
      <c r="D237">
        <v>171.578</v>
      </c>
      <c r="E237">
        <v>14.012</v>
      </c>
      <c r="F237">
        <v>0</v>
      </c>
      <c r="G237">
        <v>218</v>
      </c>
      <c r="I237">
        <v>38</v>
      </c>
      <c r="J237">
        <v>171.578</v>
      </c>
      <c r="K237">
        <v>0.309</v>
      </c>
      <c r="L237">
        <v>0</v>
      </c>
      <c r="M237">
        <v>26</v>
      </c>
      <c r="O237">
        <f t="shared" si="32"/>
        <v>13.703000000000001</v>
      </c>
      <c r="P237">
        <f t="shared" si="33"/>
        <v>0.34220712733811154</v>
      </c>
      <c r="R237">
        <v>38</v>
      </c>
      <c r="S237">
        <v>171.578</v>
      </c>
      <c r="T237">
        <v>48.83</v>
      </c>
      <c r="U237">
        <v>0</v>
      </c>
      <c r="V237">
        <v>255</v>
      </c>
      <c r="X237">
        <f t="shared" si="34"/>
        <v>48.521000000000001</v>
      </c>
      <c r="Y237">
        <f t="shared" si="35"/>
        <v>0.88095065180289778</v>
      </c>
      <c r="Z237">
        <f t="shared" si="36"/>
        <v>0.99639331423507349</v>
      </c>
      <c r="AC237">
        <f t="shared" si="37"/>
        <v>0.34270573399498477</v>
      </c>
      <c r="AD237">
        <f t="shared" si="38"/>
        <v>0.34270573399498477</v>
      </c>
    </row>
    <row r="238" spans="3:30">
      <c r="C238">
        <v>39</v>
      </c>
      <c r="D238">
        <v>171.578</v>
      </c>
      <c r="E238">
        <v>13.696999999999999</v>
      </c>
      <c r="F238">
        <v>0</v>
      </c>
      <c r="G238">
        <v>237</v>
      </c>
      <c r="I238">
        <v>39</v>
      </c>
      <c r="J238">
        <v>171.578</v>
      </c>
      <c r="K238">
        <v>0.3</v>
      </c>
      <c r="L238">
        <v>0</v>
      </c>
      <c r="M238">
        <v>36</v>
      </c>
      <c r="O238">
        <f t="shared" si="32"/>
        <v>13.396999999999998</v>
      </c>
      <c r="P238">
        <f t="shared" si="33"/>
        <v>0.33456534225707363</v>
      </c>
      <c r="R238">
        <v>39</v>
      </c>
      <c r="S238">
        <v>171.578</v>
      </c>
      <c r="T238">
        <v>48.646000000000001</v>
      </c>
      <c r="U238">
        <v>0</v>
      </c>
      <c r="V238">
        <v>255</v>
      </c>
      <c r="X238">
        <f t="shared" si="34"/>
        <v>48.346000000000004</v>
      </c>
      <c r="Y238">
        <f t="shared" si="35"/>
        <v>0.87777333962743753</v>
      </c>
      <c r="Z238">
        <f t="shared" si="36"/>
        <v>0.99611136391842148</v>
      </c>
      <c r="AC238">
        <f t="shared" si="37"/>
        <v>0.33505281459029485</v>
      </c>
      <c r="AD238">
        <f t="shared" si="38"/>
        <v>0.33505281459029485</v>
      </c>
    </row>
    <row r="239" spans="3:30">
      <c r="C239">
        <v>40</v>
      </c>
      <c r="D239">
        <v>171.578</v>
      </c>
      <c r="E239">
        <v>13.722</v>
      </c>
      <c r="F239">
        <v>0</v>
      </c>
      <c r="G239">
        <v>227</v>
      </c>
      <c r="I239">
        <v>40</v>
      </c>
      <c r="J239">
        <v>171.578</v>
      </c>
      <c r="K239">
        <v>0.30099999999999999</v>
      </c>
      <c r="L239">
        <v>0</v>
      </c>
      <c r="M239">
        <v>19</v>
      </c>
      <c r="O239">
        <f t="shared" si="32"/>
        <v>13.420999999999999</v>
      </c>
      <c r="P239">
        <f t="shared" si="33"/>
        <v>0.33516469794970405</v>
      </c>
      <c r="R239">
        <v>40</v>
      </c>
      <c r="S239">
        <v>171.578</v>
      </c>
      <c r="T239">
        <v>48.459000000000003</v>
      </c>
      <c r="U239">
        <v>0</v>
      </c>
      <c r="V239">
        <v>255</v>
      </c>
      <c r="X239">
        <f t="shared" si="34"/>
        <v>48.158000000000001</v>
      </c>
      <c r="Y239">
        <f t="shared" si="35"/>
        <v>0.87435999854751456</v>
      </c>
      <c r="Z239">
        <f t="shared" si="36"/>
        <v>1.0006852444038374</v>
      </c>
      <c r="AC239">
        <f t="shared" si="37"/>
        <v>0.33565304356321174</v>
      </c>
      <c r="AD239">
        <f t="shared" si="38"/>
        <v>0.33565304356321174</v>
      </c>
    </row>
    <row r="240" spans="3:30">
      <c r="C240">
        <v>41</v>
      </c>
      <c r="D240">
        <v>171.578</v>
      </c>
      <c r="E240">
        <v>13.826000000000001</v>
      </c>
      <c r="F240">
        <v>0</v>
      </c>
      <c r="G240">
        <v>237</v>
      </c>
      <c r="I240">
        <v>41</v>
      </c>
      <c r="J240">
        <v>171.578</v>
      </c>
      <c r="K240">
        <v>0.30599999999999999</v>
      </c>
      <c r="L240">
        <v>0</v>
      </c>
      <c r="M240">
        <v>34</v>
      </c>
      <c r="O240">
        <f t="shared" si="32"/>
        <v>13.520000000000001</v>
      </c>
      <c r="P240">
        <f t="shared" si="33"/>
        <v>0.33763704018180463</v>
      </c>
      <c r="R240">
        <v>41</v>
      </c>
      <c r="S240">
        <v>171.578</v>
      </c>
      <c r="T240">
        <v>48.497</v>
      </c>
      <c r="U240">
        <v>0</v>
      </c>
      <c r="V240">
        <v>255</v>
      </c>
      <c r="X240">
        <f t="shared" si="34"/>
        <v>48.191000000000003</v>
      </c>
      <c r="Y240">
        <f t="shared" si="35"/>
        <v>0.87495914884345849</v>
      </c>
      <c r="Z240">
        <f t="shared" si="36"/>
        <v>0.99466705401423505</v>
      </c>
      <c r="AC240">
        <f t="shared" si="37"/>
        <v>0.33812898807649383</v>
      </c>
      <c r="AD240">
        <f t="shared" si="38"/>
        <v>0.33812898807649383</v>
      </c>
    </row>
    <row r="241" spans="3:30">
      <c r="C241">
        <v>42</v>
      </c>
      <c r="D241">
        <v>171.578</v>
      </c>
      <c r="E241">
        <v>13.759</v>
      </c>
      <c r="F241">
        <v>0</v>
      </c>
      <c r="G241">
        <v>225</v>
      </c>
      <c r="I241">
        <v>42</v>
      </c>
      <c r="J241">
        <v>171.578</v>
      </c>
      <c r="K241">
        <v>0.312</v>
      </c>
      <c r="L241">
        <v>0</v>
      </c>
      <c r="M241">
        <v>21</v>
      </c>
      <c r="O241">
        <f t="shared" si="32"/>
        <v>13.447000000000001</v>
      </c>
      <c r="P241">
        <f t="shared" si="33"/>
        <v>0.33581399995005373</v>
      </c>
      <c r="R241">
        <v>42</v>
      </c>
      <c r="S241">
        <v>171.578</v>
      </c>
      <c r="T241">
        <v>48.246000000000002</v>
      </c>
      <c r="U241">
        <v>0</v>
      </c>
      <c r="V241">
        <v>255</v>
      </c>
      <c r="X241">
        <f t="shared" si="34"/>
        <v>47.934000000000005</v>
      </c>
      <c r="Y241">
        <f t="shared" si="35"/>
        <v>0.87029303896292542</v>
      </c>
      <c r="Z241">
        <f t="shared" si="36"/>
        <v>1.0075311887178202</v>
      </c>
      <c r="AC241">
        <f t="shared" si="37"/>
        <v>0.33630329161720501</v>
      </c>
      <c r="AD241">
        <f t="shared" si="38"/>
        <v>0.33630329161720501</v>
      </c>
    </row>
    <row r="242" spans="3:30">
      <c r="C242">
        <v>43</v>
      </c>
      <c r="D242">
        <v>171.578</v>
      </c>
      <c r="E242">
        <v>13.786</v>
      </c>
      <c r="F242">
        <v>0</v>
      </c>
      <c r="G242">
        <v>226</v>
      </c>
      <c r="I242">
        <v>43</v>
      </c>
      <c r="J242">
        <v>171.578</v>
      </c>
      <c r="K242">
        <v>0.309</v>
      </c>
      <c r="L242">
        <v>0</v>
      </c>
      <c r="M242">
        <v>27</v>
      </c>
      <c r="O242">
        <f t="shared" si="32"/>
        <v>13.477</v>
      </c>
      <c r="P242">
        <f t="shared" si="33"/>
        <v>0.33656319456584172</v>
      </c>
      <c r="R242">
        <v>43</v>
      </c>
      <c r="S242">
        <v>171.578</v>
      </c>
      <c r="T242">
        <v>48.603999999999999</v>
      </c>
      <c r="U242">
        <v>0</v>
      </c>
      <c r="V242">
        <v>255</v>
      </c>
      <c r="X242">
        <f t="shared" si="34"/>
        <v>48.295000000000002</v>
      </c>
      <c r="Y242">
        <f t="shared" si="35"/>
        <v>0.87684738007916052</v>
      </c>
      <c r="Z242">
        <f t="shared" si="36"/>
        <v>1.0002898850812711</v>
      </c>
      <c r="AC242">
        <f t="shared" si="37"/>
        <v>0.33705357783335105</v>
      </c>
      <c r="AD242">
        <f t="shared" si="38"/>
        <v>0.33705357783335105</v>
      </c>
    </row>
    <row r="243" spans="3:30">
      <c r="C243">
        <v>44</v>
      </c>
      <c r="D243">
        <v>171.578</v>
      </c>
      <c r="E243">
        <v>14.084</v>
      </c>
      <c r="F243">
        <v>0</v>
      </c>
      <c r="G243">
        <v>226</v>
      </c>
      <c r="I243">
        <v>44</v>
      </c>
      <c r="J243">
        <v>171.578</v>
      </c>
      <c r="K243">
        <v>0.29799999999999999</v>
      </c>
      <c r="L243">
        <v>0</v>
      </c>
      <c r="M243">
        <v>30</v>
      </c>
      <c r="O243">
        <f t="shared" si="32"/>
        <v>13.786</v>
      </c>
      <c r="P243">
        <f t="shared" si="33"/>
        <v>0.34427989910845841</v>
      </c>
      <c r="R243">
        <v>44</v>
      </c>
      <c r="S243">
        <v>171.578</v>
      </c>
      <c r="T243">
        <v>48.606999999999999</v>
      </c>
      <c r="U243">
        <v>0</v>
      </c>
      <c r="V243">
        <v>255</v>
      </c>
      <c r="X243">
        <f t="shared" si="34"/>
        <v>48.308999999999997</v>
      </c>
      <c r="Y243">
        <f t="shared" si="35"/>
        <v>0.87710156505319725</v>
      </c>
      <c r="Z243">
        <f t="shared" si="36"/>
        <v>1.0079281293340787</v>
      </c>
      <c r="AC243">
        <f t="shared" si="37"/>
        <v>0.34478152585965555</v>
      </c>
      <c r="AD243">
        <f t="shared" si="38"/>
        <v>0.34478152585965555</v>
      </c>
    </row>
    <row r="244" spans="3:30">
      <c r="C244">
        <v>45</v>
      </c>
      <c r="D244">
        <v>171.578</v>
      </c>
      <c r="E244">
        <v>13.492000000000001</v>
      </c>
      <c r="F244">
        <v>0</v>
      </c>
      <c r="G244">
        <v>234</v>
      </c>
      <c r="I244">
        <v>45</v>
      </c>
      <c r="J244">
        <v>171.578</v>
      </c>
      <c r="K244">
        <v>0.30499999999999999</v>
      </c>
      <c r="L244">
        <v>0</v>
      </c>
      <c r="M244">
        <v>28</v>
      </c>
      <c r="O244">
        <f t="shared" si="32"/>
        <v>13.187000000000001</v>
      </c>
      <c r="P244">
        <f t="shared" si="33"/>
        <v>0.32932097994655751</v>
      </c>
      <c r="R244">
        <v>45</v>
      </c>
      <c r="S244">
        <v>171.578</v>
      </c>
      <c r="T244">
        <v>48.997</v>
      </c>
      <c r="U244">
        <v>0</v>
      </c>
      <c r="V244">
        <v>255</v>
      </c>
      <c r="X244">
        <f t="shared" si="34"/>
        <v>48.692</v>
      </c>
      <c r="Y244">
        <f t="shared" si="35"/>
        <v>0.88405533970006178</v>
      </c>
      <c r="Z244">
        <f t="shared" si="36"/>
        <v>0.98923847860018066</v>
      </c>
      <c r="AC244">
        <f t="shared" si="37"/>
        <v>0.32980081107727249</v>
      </c>
      <c r="AD244">
        <f t="shared" si="38"/>
        <v>0.32980081107727249</v>
      </c>
    </row>
    <row r="245" spans="3:30">
      <c r="C245">
        <v>46</v>
      </c>
      <c r="D245">
        <v>171.578</v>
      </c>
      <c r="E245">
        <v>14.369</v>
      </c>
      <c r="F245">
        <v>0</v>
      </c>
      <c r="G245">
        <v>213</v>
      </c>
      <c r="I245">
        <v>46</v>
      </c>
      <c r="J245">
        <v>171.578</v>
      </c>
      <c r="K245">
        <v>0.29199999999999998</v>
      </c>
      <c r="L245">
        <v>0</v>
      </c>
      <c r="M245">
        <v>25</v>
      </c>
      <c r="O245">
        <f t="shared" si="32"/>
        <v>14.077</v>
      </c>
      <c r="P245">
        <f t="shared" si="33"/>
        <v>0.3515470868816023</v>
      </c>
      <c r="R245">
        <v>46</v>
      </c>
      <c r="S245">
        <v>171.578</v>
      </c>
      <c r="T245">
        <v>48.46</v>
      </c>
      <c r="U245">
        <v>0</v>
      </c>
      <c r="V245">
        <v>255</v>
      </c>
      <c r="X245">
        <f t="shared" si="34"/>
        <v>48.167999999999999</v>
      </c>
      <c r="Y245">
        <f t="shared" si="35"/>
        <v>0.87454155924325505</v>
      </c>
      <c r="Z245">
        <f t="shared" si="36"/>
        <v>1.0077644909483474</v>
      </c>
      <c r="AC245">
        <f t="shared" si="37"/>
        <v>0.3520593021562724</v>
      </c>
      <c r="AD245">
        <f t="shared" si="38"/>
        <v>0.3520593021562724</v>
      </c>
    </row>
    <row r="246" spans="3:30">
      <c r="C246">
        <v>47</v>
      </c>
      <c r="D246">
        <v>171.578</v>
      </c>
      <c r="E246">
        <v>14.318</v>
      </c>
      <c r="F246">
        <v>0</v>
      </c>
      <c r="G246">
        <v>214</v>
      </c>
      <c r="I246">
        <v>47</v>
      </c>
      <c r="J246">
        <v>171.578</v>
      </c>
      <c r="K246">
        <v>0.28699999999999998</v>
      </c>
      <c r="L246">
        <v>0</v>
      </c>
      <c r="M246">
        <v>23</v>
      </c>
      <c r="O246">
        <f t="shared" si="32"/>
        <v>14.030999999999999</v>
      </c>
      <c r="P246">
        <f t="shared" si="33"/>
        <v>0.35039832180406061</v>
      </c>
      <c r="R246">
        <v>47</v>
      </c>
      <c r="S246">
        <v>171.578</v>
      </c>
      <c r="T246">
        <v>48.829000000000001</v>
      </c>
      <c r="U246">
        <v>0</v>
      </c>
      <c r="V246">
        <v>255</v>
      </c>
      <c r="X246">
        <f t="shared" si="34"/>
        <v>48.542000000000002</v>
      </c>
      <c r="Y246">
        <f t="shared" si="35"/>
        <v>0.88133192926395298</v>
      </c>
      <c r="Z246">
        <f t="shared" si="36"/>
        <v>0.99122409459849203</v>
      </c>
      <c r="AC246">
        <f t="shared" si="37"/>
        <v>0.35090886329151505</v>
      </c>
      <c r="AD246">
        <f t="shared" si="38"/>
        <v>0.35090886329151505</v>
      </c>
    </row>
    <row r="247" spans="3:30">
      <c r="C247">
        <v>48</v>
      </c>
      <c r="D247">
        <v>171.578</v>
      </c>
      <c r="E247">
        <v>14.115</v>
      </c>
      <c r="F247">
        <v>0</v>
      </c>
      <c r="G247">
        <v>185</v>
      </c>
      <c r="I247">
        <v>48</v>
      </c>
      <c r="J247">
        <v>171.578</v>
      </c>
      <c r="K247">
        <v>0.29799999999999999</v>
      </c>
      <c r="L247">
        <v>0</v>
      </c>
      <c r="M247">
        <v>11</v>
      </c>
      <c r="O247">
        <f t="shared" si="32"/>
        <v>13.817</v>
      </c>
      <c r="P247">
        <f t="shared" si="33"/>
        <v>0.34505406687810602</v>
      </c>
      <c r="R247">
        <v>48</v>
      </c>
      <c r="S247">
        <v>171.578</v>
      </c>
      <c r="T247">
        <v>48.414000000000001</v>
      </c>
      <c r="U247">
        <v>0</v>
      </c>
      <c r="V247">
        <v>255</v>
      </c>
      <c r="X247">
        <f t="shared" si="34"/>
        <v>48.116</v>
      </c>
      <c r="Y247">
        <f t="shared" si="35"/>
        <v>0.87359744362540404</v>
      </c>
      <c r="Z247">
        <f t="shared" si="36"/>
        <v>0.99866988112062516</v>
      </c>
      <c r="AC247">
        <f t="shared" si="37"/>
        <v>0.34555682161633977</v>
      </c>
      <c r="AD247">
        <f t="shared" si="38"/>
        <v>0.34555682161633977</v>
      </c>
    </row>
    <row r="248" spans="3:30">
      <c r="C248">
        <v>49</v>
      </c>
      <c r="D248">
        <v>171.578</v>
      </c>
      <c r="E248">
        <v>14.247999999999999</v>
      </c>
      <c r="F248">
        <v>0</v>
      </c>
      <c r="G248">
        <v>198</v>
      </c>
      <c r="I248">
        <v>49</v>
      </c>
      <c r="J248">
        <v>171.578</v>
      </c>
      <c r="K248">
        <v>0.27400000000000002</v>
      </c>
      <c r="L248">
        <v>0</v>
      </c>
      <c r="M248">
        <v>13</v>
      </c>
      <c r="O248">
        <f t="shared" si="32"/>
        <v>13.974</v>
      </c>
      <c r="P248">
        <f t="shared" si="33"/>
        <v>0.34897485203406342</v>
      </c>
      <c r="R248">
        <v>49</v>
      </c>
      <c r="S248">
        <v>171.578</v>
      </c>
      <c r="T248">
        <v>48.326000000000001</v>
      </c>
      <c r="U248">
        <v>0</v>
      </c>
      <c r="V248">
        <v>255</v>
      </c>
      <c r="X248">
        <f t="shared" si="34"/>
        <v>48.052</v>
      </c>
      <c r="Y248">
        <f t="shared" si="35"/>
        <v>0.8724354551726643</v>
      </c>
      <c r="Z248">
        <f t="shared" si="36"/>
        <v>0.99943810871555816</v>
      </c>
      <c r="AC248">
        <f t="shared" si="37"/>
        <v>0.34948331948083761</v>
      </c>
      <c r="AD248">
        <f t="shared" si="38"/>
        <v>0.34948331948083761</v>
      </c>
    </row>
    <row r="249" spans="3:30">
      <c r="C249">
        <v>50</v>
      </c>
      <c r="D249">
        <v>171.578</v>
      </c>
      <c r="E249">
        <v>14.212999999999999</v>
      </c>
      <c r="F249">
        <v>0</v>
      </c>
      <c r="G249">
        <v>202</v>
      </c>
      <c r="I249">
        <v>50</v>
      </c>
      <c r="J249">
        <v>171.578</v>
      </c>
      <c r="K249">
        <v>0.28399999999999997</v>
      </c>
      <c r="L249">
        <v>0</v>
      </c>
      <c r="M249">
        <v>16</v>
      </c>
      <c r="O249">
        <f t="shared" si="32"/>
        <v>13.928999999999998</v>
      </c>
      <c r="P249">
        <f t="shared" si="33"/>
        <v>0.3478510601103813</v>
      </c>
      <c r="R249">
        <v>50</v>
      </c>
      <c r="S249">
        <v>171.578</v>
      </c>
      <c r="T249">
        <v>48.308999999999997</v>
      </c>
      <c r="U249">
        <v>0</v>
      </c>
      <c r="V249">
        <v>255</v>
      </c>
      <c r="X249">
        <f t="shared" si="34"/>
        <v>48.024999999999999</v>
      </c>
      <c r="Y249">
        <f t="shared" si="35"/>
        <v>0.87194524129416473</v>
      </c>
      <c r="Z249">
        <f t="shared" si="36"/>
        <v>1.0005830296720457</v>
      </c>
      <c r="AC249">
        <f t="shared" si="37"/>
        <v>0.34835789015661844</v>
      </c>
      <c r="AD249">
        <f t="shared" si="38"/>
        <v>0.34835789015661844</v>
      </c>
    </row>
    <row r="250" spans="3:30">
      <c r="C250">
        <v>51</v>
      </c>
      <c r="D250">
        <v>171.578</v>
      </c>
      <c r="E250">
        <v>13.917999999999999</v>
      </c>
      <c r="F250">
        <v>0</v>
      </c>
      <c r="G250">
        <v>216</v>
      </c>
      <c r="I250">
        <v>51</v>
      </c>
      <c r="J250">
        <v>171.578</v>
      </c>
      <c r="K250">
        <v>0.28000000000000003</v>
      </c>
      <c r="L250">
        <v>0</v>
      </c>
      <c r="M250">
        <v>18</v>
      </c>
      <c r="O250">
        <f t="shared" si="32"/>
        <v>13.638</v>
      </c>
      <c r="P250">
        <f t="shared" si="33"/>
        <v>0.34058387233723747</v>
      </c>
      <c r="R250">
        <v>51</v>
      </c>
      <c r="S250">
        <v>171.578</v>
      </c>
      <c r="T250">
        <v>48.332999999999998</v>
      </c>
      <c r="U250">
        <v>0</v>
      </c>
      <c r="V250">
        <v>255</v>
      </c>
      <c r="X250">
        <f t="shared" si="34"/>
        <v>48.052999999999997</v>
      </c>
      <c r="Y250">
        <f t="shared" si="35"/>
        <v>0.8724536112422383</v>
      </c>
      <c r="Z250">
        <f t="shared" si="36"/>
        <v>0.99929244792208605</v>
      </c>
      <c r="AC250">
        <f t="shared" si="37"/>
        <v>0.34108011386000159</v>
      </c>
      <c r="AD250">
        <f t="shared" si="38"/>
        <v>0.34108011386000159</v>
      </c>
    </row>
    <row r="251" spans="3:30">
      <c r="C251">
        <v>52</v>
      </c>
      <c r="D251">
        <v>171.578</v>
      </c>
      <c r="E251">
        <v>14.286</v>
      </c>
      <c r="F251">
        <v>0</v>
      </c>
      <c r="G251">
        <v>165</v>
      </c>
      <c r="I251">
        <v>52</v>
      </c>
      <c r="J251">
        <v>171.578</v>
      </c>
      <c r="K251">
        <v>0.28399999999999997</v>
      </c>
      <c r="L251">
        <v>0</v>
      </c>
      <c r="M251">
        <v>18</v>
      </c>
      <c r="O251">
        <f t="shared" si="32"/>
        <v>14.001999999999999</v>
      </c>
      <c r="P251">
        <f t="shared" si="33"/>
        <v>0.3496741003421322</v>
      </c>
      <c r="R251">
        <v>52</v>
      </c>
      <c r="S251">
        <v>171.578</v>
      </c>
      <c r="T251">
        <v>48.302999999999997</v>
      </c>
      <c r="U251">
        <v>0</v>
      </c>
      <c r="V251">
        <v>255</v>
      </c>
      <c r="X251">
        <f t="shared" si="34"/>
        <v>48.018999999999998</v>
      </c>
      <c r="Y251">
        <f t="shared" si="35"/>
        <v>0.87183630487672037</v>
      </c>
      <c r="Z251">
        <f t="shared" si="36"/>
        <v>1.006955580082884</v>
      </c>
      <c r="AC251">
        <f t="shared" si="37"/>
        <v>0.35018358661590721</v>
      </c>
      <c r="AD251">
        <f t="shared" si="38"/>
        <v>0.35018358661590721</v>
      </c>
    </row>
    <row r="252" spans="3:30">
      <c r="C252">
        <v>53</v>
      </c>
      <c r="D252">
        <v>171.578</v>
      </c>
      <c r="E252">
        <v>14.022</v>
      </c>
      <c r="F252">
        <v>0</v>
      </c>
      <c r="G252">
        <v>207</v>
      </c>
      <c r="I252">
        <v>53</v>
      </c>
      <c r="J252">
        <v>171.578</v>
      </c>
      <c r="K252">
        <v>0.28899999999999998</v>
      </c>
      <c r="L252">
        <v>0</v>
      </c>
      <c r="M252">
        <v>28</v>
      </c>
      <c r="O252">
        <f t="shared" si="32"/>
        <v>13.733000000000001</v>
      </c>
      <c r="P252">
        <f t="shared" si="33"/>
        <v>0.34295632195389958</v>
      </c>
      <c r="R252">
        <v>53</v>
      </c>
      <c r="S252">
        <v>171.578</v>
      </c>
      <c r="T252">
        <v>48.642000000000003</v>
      </c>
      <c r="U252">
        <v>0</v>
      </c>
      <c r="V252">
        <v>255</v>
      </c>
      <c r="X252">
        <f t="shared" si="34"/>
        <v>48.353000000000002</v>
      </c>
      <c r="Y252">
        <f t="shared" si="35"/>
        <v>0.87790043211445601</v>
      </c>
      <c r="Z252">
        <f t="shared" si="36"/>
        <v>1.0087068020598515</v>
      </c>
      <c r="AC252">
        <f t="shared" si="37"/>
        <v>0.34345602021113086</v>
      </c>
      <c r="AD252">
        <f t="shared" si="38"/>
        <v>0.34345602021113086</v>
      </c>
    </row>
    <row r="253" spans="3:30">
      <c r="C253">
        <v>54</v>
      </c>
      <c r="D253">
        <v>171.578</v>
      </c>
      <c r="E253">
        <v>14.787000000000001</v>
      </c>
      <c r="F253">
        <v>0</v>
      </c>
      <c r="G253">
        <v>203</v>
      </c>
      <c r="I253">
        <v>54</v>
      </c>
      <c r="J253">
        <v>171.578</v>
      </c>
      <c r="K253">
        <v>0.29599999999999999</v>
      </c>
      <c r="L253">
        <v>0</v>
      </c>
      <c r="M253">
        <v>31</v>
      </c>
      <c r="O253">
        <f t="shared" si="32"/>
        <v>14.491000000000001</v>
      </c>
      <c r="P253">
        <f t="shared" si="33"/>
        <v>0.36188597257947708</v>
      </c>
      <c r="R253">
        <v>54</v>
      </c>
      <c r="S253">
        <v>171.578</v>
      </c>
      <c r="T253">
        <v>49.07</v>
      </c>
      <c r="U253">
        <v>0</v>
      </c>
      <c r="V253">
        <v>255</v>
      </c>
      <c r="X253">
        <f t="shared" si="34"/>
        <v>48.774000000000001</v>
      </c>
      <c r="Y253">
        <f t="shared" si="35"/>
        <v>0.8855441374051346</v>
      </c>
      <c r="Z253">
        <f t="shared" si="36"/>
        <v>0.99530487554844782</v>
      </c>
      <c r="AC253">
        <f t="shared" si="37"/>
        <v>0.36241325193908808</v>
      </c>
      <c r="AD253">
        <f t="shared" si="38"/>
        <v>0.36241325193908808</v>
      </c>
    </row>
    <row r="254" spans="3:30">
      <c r="C254">
        <v>55</v>
      </c>
      <c r="D254">
        <v>171.578</v>
      </c>
      <c r="E254">
        <v>14.920999999999999</v>
      </c>
      <c r="F254">
        <v>0</v>
      </c>
      <c r="G254">
        <v>184</v>
      </c>
      <c r="I254">
        <v>55</v>
      </c>
      <c r="J254">
        <v>171.578</v>
      </c>
      <c r="K254">
        <v>0.316</v>
      </c>
      <c r="L254">
        <v>0</v>
      </c>
      <c r="M254">
        <v>27</v>
      </c>
      <c r="O254">
        <f t="shared" si="32"/>
        <v>14.604999999999999</v>
      </c>
      <c r="P254">
        <f t="shared" si="33"/>
        <v>0.36473291211947156</v>
      </c>
      <c r="R254">
        <v>55</v>
      </c>
      <c r="S254">
        <v>171.578</v>
      </c>
      <c r="T254">
        <v>48.860999999999997</v>
      </c>
      <c r="U254">
        <v>0</v>
      </c>
      <c r="V254">
        <v>255</v>
      </c>
      <c r="X254">
        <f t="shared" si="34"/>
        <v>48.544999999999995</v>
      </c>
      <c r="Y254">
        <f t="shared" si="35"/>
        <v>0.88138639747267511</v>
      </c>
      <c r="Z254">
        <f t="shared" si="36"/>
        <v>1.0054176537233497</v>
      </c>
      <c r="AC254">
        <f t="shared" si="37"/>
        <v>0.36526433956044313</v>
      </c>
      <c r="AD254">
        <f t="shared" si="38"/>
        <v>0.36526433956044313</v>
      </c>
    </row>
    <row r="255" spans="3:30">
      <c r="C255">
        <v>56</v>
      </c>
      <c r="D255">
        <v>171.578</v>
      </c>
      <c r="E255">
        <v>14.151999999999999</v>
      </c>
      <c r="F255">
        <v>0</v>
      </c>
      <c r="G255">
        <v>243</v>
      </c>
      <c r="I255">
        <v>56</v>
      </c>
      <c r="J255">
        <v>171.578</v>
      </c>
      <c r="K255">
        <v>0.30099999999999999</v>
      </c>
      <c r="L255">
        <v>0</v>
      </c>
      <c r="M255">
        <v>28</v>
      </c>
      <c r="O255">
        <f t="shared" si="32"/>
        <v>13.850999999999999</v>
      </c>
      <c r="P255">
        <f t="shared" si="33"/>
        <v>0.34590315410933248</v>
      </c>
      <c r="R255">
        <v>56</v>
      </c>
      <c r="S255">
        <v>171.578</v>
      </c>
      <c r="T255">
        <v>49.109000000000002</v>
      </c>
      <c r="U255">
        <v>0</v>
      </c>
      <c r="V255">
        <v>255</v>
      </c>
      <c r="X255">
        <f t="shared" si="34"/>
        <v>48.808</v>
      </c>
      <c r="Y255">
        <f t="shared" si="35"/>
        <v>0.88616144377065265</v>
      </c>
      <c r="Z255">
        <f t="shared" si="36"/>
        <v>1.0045894115718734</v>
      </c>
      <c r="AC255">
        <f t="shared" si="37"/>
        <v>0.34640714599463868</v>
      </c>
      <c r="AD255">
        <f t="shared" si="38"/>
        <v>0.34640714599463868</v>
      </c>
    </row>
    <row r="256" spans="3:30">
      <c r="C256">
        <v>57</v>
      </c>
      <c r="D256">
        <v>171.578</v>
      </c>
      <c r="E256">
        <v>14.016999999999999</v>
      </c>
      <c r="F256">
        <v>0</v>
      </c>
      <c r="G256">
        <v>222</v>
      </c>
      <c r="I256">
        <v>57</v>
      </c>
      <c r="J256">
        <v>171.578</v>
      </c>
      <c r="K256">
        <v>0.29099999999999998</v>
      </c>
      <c r="L256">
        <v>0</v>
      </c>
      <c r="M256">
        <v>30</v>
      </c>
      <c r="O256">
        <f t="shared" si="32"/>
        <v>13.725999999999999</v>
      </c>
      <c r="P256">
        <f t="shared" si="33"/>
        <v>0.34278150987688233</v>
      </c>
      <c r="R256">
        <v>57</v>
      </c>
      <c r="S256">
        <v>171.578</v>
      </c>
      <c r="T256">
        <v>49.323</v>
      </c>
      <c r="U256">
        <v>0</v>
      </c>
      <c r="V256">
        <v>255</v>
      </c>
      <c r="X256">
        <f t="shared" si="34"/>
        <v>49.032000000000004</v>
      </c>
      <c r="Y256">
        <f t="shared" si="35"/>
        <v>0.89022840335524178</v>
      </c>
      <c r="Z256">
        <f t="shared" si="36"/>
        <v>1.0019782998857887</v>
      </c>
      <c r="AC256">
        <f t="shared" si="37"/>
        <v>0.34328095342736337</v>
      </c>
      <c r="AD256">
        <f t="shared" si="38"/>
        <v>0.34328095342736337</v>
      </c>
    </row>
    <row r="257" spans="3:30">
      <c r="C257">
        <v>58</v>
      </c>
      <c r="D257">
        <v>171.578</v>
      </c>
      <c r="E257">
        <v>13.852</v>
      </c>
      <c r="F257">
        <v>0</v>
      </c>
      <c r="G257">
        <v>169</v>
      </c>
      <c r="I257">
        <v>58</v>
      </c>
      <c r="J257">
        <v>171.578</v>
      </c>
      <c r="K257">
        <v>0.29799999999999999</v>
      </c>
      <c r="L257">
        <v>0</v>
      </c>
      <c r="M257">
        <v>29</v>
      </c>
      <c r="O257">
        <f t="shared" si="32"/>
        <v>13.554</v>
      </c>
      <c r="P257">
        <f t="shared" si="33"/>
        <v>0.33848612741303102</v>
      </c>
      <c r="R257">
        <v>58</v>
      </c>
      <c r="S257">
        <v>171.578</v>
      </c>
      <c r="T257">
        <v>49.427</v>
      </c>
      <c r="U257">
        <v>0</v>
      </c>
      <c r="V257">
        <v>255</v>
      </c>
      <c r="X257">
        <f t="shared" si="34"/>
        <v>49.128999999999998</v>
      </c>
      <c r="Y257">
        <f t="shared" si="35"/>
        <v>0.89198954210392534</v>
      </c>
      <c r="Z257">
        <f t="shared" si="36"/>
        <v>1.0007327647621569</v>
      </c>
      <c r="AC257">
        <f t="shared" si="37"/>
        <v>0.33897931245479268</v>
      </c>
      <c r="AD257">
        <f t="shared" si="38"/>
        <v>0.33897931245479268</v>
      </c>
    </row>
    <row r="258" spans="3:30">
      <c r="C258">
        <v>59</v>
      </c>
      <c r="D258">
        <v>171.578</v>
      </c>
      <c r="E258">
        <v>14.15</v>
      </c>
      <c r="F258">
        <v>0</v>
      </c>
      <c r="G258">
        <v>203</v>
      </c>
      <c r="I258">
        <v>59</v>
      </c>
      <c r="J258">
        <v>171.578</v>
      </c>
      <c r="K258">
        <v>0.307</v>
      </c>
      <c r="L258">
        <v>0</v>
      </c>
      <c r="M258">
        <v>32</v>
      </c>
      <c r="O258">
        <f t="shared" si="32"/>
        <v>13.843</v>
      </c>
      <c r="P258">
        <f t="shared" si="33"/>
        <v>0.34570336887845565</v>
      </c>
      <c r="R258">
        <v>59</v>
      </c>
      <c r="S258">
        <v>171.578</v>
      </c>
      <c r="T258">
        <v>49.472000000000001</v>
      </c>
      <c r="U258">
        <v>0</v>
      </c>
      <c r="V258">
        <v>255</v>
      </c>
      <c r="X258">
        <f t="shared" si="34"/>
        <v>49.164999999999999</v>
      </c>
      <c r="Y258">
        <f t="shared" si="35"/>
        <v>0.8926431606085915</v>
      </c>
      <c r="Z258">
        <f t="shared" si="36"/>
        <v>0.9964405573070273</v>
      </c>
      <c r="AC258">
        <f t="shared" si="37"/>
        <v>0.34620706967033305</v>
      </c>
      <c r="AD258">
        <f t="shared" si="38"/>
        <v>0.34620706967033305</v>
      </c>
    </row>
    <row r="259" spans="3:30">
      <c r="C259">
        <v>60</v>
      </c>
      <c r="D259">
        <v>171.578</v>
      </c>
      <c r="E259">
        <v>14.201000000000001</v>
      </c>
      <c r="F259">
        <v>0</v>
      </c>
      <c r="G259">
        <v>214</v>
      </c>
      <c r="I259">
        <v>60</v>
      </c>
      <c r="J259">
        <v>171.578</v>
      </c>
      <c r="K259">
        <v>0.29799999999999999</v>
      </c>
      <c r="L259">
        <v>0</v>
      </c>
      <c r="M259">
        <v>29</v>
      </c>
      <c r="O259">
        <f t="shared" si="32"/>
        <v>13.903</v>
      </c>
      <c r="P259">
        <f t="shared" si="33"/>
        <v>0.34720175811003173</v>
      </c>
      <c r="R259">
        <v>60</v>
      </c>
      <c r="S259">
        <v>171.578</v>
      </c>
      <c r="T259">
        <v>49.287999999999997</v>
      </c>
      <c r="U259">
        <v>0</v>
      </c>
      <c r="V259">
        <v>255</v>
      </c>
      <c r="X259">
        <f t="shared" si="34"/>
        <v>48.989999999999995</v>
      </c>
      <c r="Y259">
        <f t="shared" si="35"/>
        <v>0.88946584843313115</v>
      </c>
      <c r="Z259">
        <f t="shared" si="36"/>
        <v>0.99771381914676482</v>
      </c>
      <c r="AC259">
        <f t="shared" si="37"/>
        <v>0.34770764210262523</v>
      </c>
      <c r="AD259">
        <f t="shared" si="38"/>
        <v>0.34770764210262523</v>
      </c>
    </row>
    <row r="260" spans="3:30">
      <c r="C260">
        <v>61</v>
      </c>
      <c r="D260">
        <v>171.578</v>
      </c>
      <c r="E260">
        <v>14.545</v>
      </c>
      <c r="F260">
        <v>0</v>
      </c>
      <c r="G260">
        <v>228</v>
      </c>
      <c r="I260">
        <v>61</v>
      </c>
      <c r="J260">
        <v>171.578</v>
      </c>
      <c r="K260">
        <v>0.27200000000000002</v>
      </c>
      <c r="L260">
        <v>0</v>
      </c>
      <c r="M260">
        <v>23</v>
      </c>
      <c r="O260">
        <f t="shared" si="32"/>
        <v>14.273</v>
      </c>
      <c r="P260">
        <f t="shared" si="33"/>
        <v>0.35644182503808408</v>
      </c>
      <c r="R260">
        <v>61</v>
      </c>
      <c r="S260">
        <v>171.578</v>
      </c>
      <c r="T260">
        <v>49.15</v>
      </c>
      <c r="U260">
        <v>0</v>
      </c>
      <c r="V260">
        <v>255</v>
      </c>
      <c r="X260">
        <f t="shared" si="34"/>
        <v>48.878</v>
      </c>
      <c r="Y260">
        <f t="shared" si="35"/>
        <v>0.88743236864083674</v>
      </c>
      <c r="Z260">
        <f t="shared" si="36"/>
        <v>0.99294160972216539</v>
      </c>
      <c r="AC260">
        <f t="shared" si="37"/>
        <v>0.35696117210176004</v>
      </c>
      <c r="AD260">
        <f t="shared" si="38"/>
        <v>0.35696117210176004</v>
      </c>
    </row>
    <row r="261" spans="3:30">
      <c r="C261">
        <v>62</v>
      </c>
      <c r="D261">
        <v>171.578</v>
      </c>
      <c r="E261">
        <v>14.742000000000001</v>
      </c>
      <c r="F261">
        <v>0</v>
      </c>
      <c r="G261">
        <v>199</v>
      </c>
      <c r="I261">
        <v>62</v>
      </c>
      <c r="J261">
        <v>171.578</v>
      </c>
      <c r="K261">
        <v>0.28799999999999998</v>
      </c>
      <c r="L261">
        <v>0</v>
      </c>
      <c r="M261">
        <v>29</v>
      </c>
      <c r="O261">
        <f t="shared" si="32"/>
        <v>14.454000000000001</v>
      </c>
      <c r="P261">
        <f t="shared" si="33"/>
        <v>0.36096196588667184</v>
      </c>
      <c r="R261">
        <v>62</v>
      </c>
      <c r="S261">
        <v>171.578</v>
      </c>
      <c r="T261">
        <v>48.820999999999998</v>
      </c>
      <c r="U261">
        <v>0</v>
      </c>
      <c r="V261">
        <v>255</v>
      </c>
      <c r="X261">
        <f t="shared" si="34"/>
        <v>48.533000000000001</v>
      </c>
      <c r="Y261">
        <f t="shared" si="35"/>
        <v>0.8811685246377865</v>
      </c>
      <c r="Z261">
        <f t="shared" si="36"/>
        <v>1.0019986401005501</v>
      </c>
      <c r="AC261">
        <f t="shared" si="37"/>
        <v>0.3614878989391746</v>
      </c>
      <c r="AD261">
        <f t="shared" si="38"/>
        <v>0.3614878989391746</v>
      </c>
    </row>
    <row r="262" spans="3:30">
      <c r="C262">
        <v>63</v>
      </c>
      <c r="D262">
        <v>171.578</v>
      </c>
      <c r="E262">
        <v>15.038</v>
      </c>
      <c r="F262">
        <v>0</v>
      </c>
      <c r="G262">
        <v>169</v>
      </c>
      <c r="I262">
        <v>63</v>
      </c>
      <c r="J262">
        <v>171.578</v>
      </c>
      <c r="K262">
        <v>0.3</v>
      </c>
      <c r="L262">
        <v>0</v>
      </c>
      <c r="M262">
        <v>43</v>
      </c>
      <c r="O262">
        <f t="shared" si="32"/>
        <v>14.738</v>
      </c>
      <c r="P262">
        <f t="shared" si="33"/>
        <v>0.36805434158279848</v>
      </c>
      <c r="R262">
        <v>63</v>
      </c>
      <c r="S262">
        <v>171.578</v>
      </c>
      <c r="T262">
        <v>48.93</v>
      </c>
      <c r="U262">
        <v>0</v>
      </c>
      <c r="V262">
        <v>255</v>
      </c>
      <c r="X262">
        <f t="shared" si="34"/>
        <v>48.63</v>
      </c>
      <c r="Y262">
        <f t="shared" si="35"/>
        <v>0.88292966338647016</v>
      </c>
      <c r="Z262">
        <f t="shared" si="36"/>
        <v>1.0003907053259304</v>
      </c>
      <c r="AC262">
        <f t="shared" si="37"/>
        <v>0.36859060845202402</v>
      </c>
      <c r="AD262">
        <f t="shared" si="38"/>
        <v>0.36859060845202402</v>
      </c>
    </row>
    <row r="263" spans="3:30">
      <c r="C263">
        <v>64</v>
      </c>
      <c r="D263">
        <v>171.578</v>
      </c>
      <c r="E263">
        <v>14.872</v>
      </c>
      <c r="F263">
        <v>0</v>
      </c>
      <c r="G263">
        <v>167</v>
      </c>
      <c r="I263">
        <v>64</v>
      </c>
      <c r="J263">
        <v>171.578</v>
      </c>
      <c r="K263">
        <v>0.308</v>
      </c>
      <c r="L263">
        <v>0</v>
      </c>
      <c r="M263">
        <v>33</v>
      </c>
      <c r="O263">
        <f t="shared" si="32"/>
        <v>14.564</v>
      </c>
      <c r="P263">
        <f t="shared" si="33"/>
        <v>0.36370901281122792</v>
      </c>
      <c r="R263">
        <v>64</v>
      </c>
      <c r="S263">
        <v>171.578</v>
      </c>
      <c r="T263">
        <v>48.957000000000001</v>
      </c>
      <c r="U263">
        <v>0</v>
      </c>
      <c r="V263">
        <v>255</v>
      </c>
      <c r="X263">
        <f t="shared" si="34"/>
        <v>48.649000000000001</v>
      </c>
      <c r="Y263">
        <f t="shared" si="35"/>
        <v>0.88327462870837725</v>
      </c>
      <c r="Z263">
        <f t="shared" si="36"/>
        <v>0.99712224300602259</v>
      </c>
      <c r="AC263">
        <f t="shared" si="37"/>
        <v>0.36423894839837684</v>
      </c>
      <c r="AD263">
        <f t="shared" si="38"/>
        <v>0.36423894839837684</v>
      </c>
    </row>
    <row r="264" spans="3:30">
      <c r="C264">
        <v>65</v>
      </c>
      <c r="D264">
        <v>171.578</v>
      </c>
      <c r="E264">
        <v>14.93</v>
      </c>
      <c r="F264">
        <v>0</v>
      </c>
      <c r="G264">
        <v>180</v>
      </c>
      <c r="I264">
        <v>65</v>
      </c>
      <c r="J264">
        <v>171.578</v>
      </c>
      <c r="K264">
        <v>0.27900000000000003</v>
      </c>
      <c r="L264">
        <v>0</v>
      </c>
      <c r="M264">
        <v>25</v>
      </c>
      <c r="O264">
        <f t="shared" si="32"/>
        <v>14.651</v>
      </c>
      <c r="P264">
        <f t="shared" si="33"/>
        <v>0.3658816771970132</v>
      </c>
      <c r="R264">
        <v>65</v>
      </c>
      <c r="S264">
        <v>171.578</v>
      </c>
      <c r="T264">
        <v>48.787999999999997</v>
      </c>
      <c r="U264">
        <v>0</v>
      </c>
      <c r="V264">
        <v>255</v>
      </c>
      <c r="X264">
        <f t="shared" si="34"/>
        <v>48.508999999999993</v>
      </c>
      <c r="Y264">
        <f t="shared" si="35"/>
        <v>0.88073277896800894</v>
      </c>
      <c r="Z264">
        <f t="shared" si="36"/>
        <v>0.99453709620895114</v>
      </c>
      <c r="AC264">
        <f t="shared" si="37"/>
        <v>0.36641477842520043</v>
      </c>
      <c r="AD264">
        <f t="shared" si="38"/>
        <v>0.36641477842520043</v>
      </c>
    </row>
    <row r="265" spans="3:30">
      <c r="C265">
        <v>66</v>
      </c>
      <c r="D265">
        <v>171.578</v>
      </c>
      <c r="E265">
        <v>13.739000000000001</v>
      </c>
      <c r="F265">
        <v>0</v>
      </c>
      <c r="G265">
        <v>222</v>
      </c>
      <c r="I265">
        <v>66</v>
      </c>
      <c r="J265">
        <v>171.578</v>
      </c>
      <c r="K265">
        <v>0.28499999999999998</v>
      </c>
      <c r="L265">
        <v>0</v>
      </c>
      <c r="M265">
        <v>21</v>
      </c>
      <c r="O265">
        <f t="shared" ref="O265:O294" si="39">E265-K265</f>
        <v>13.454000000000001</v>
      </c>
      <c r="P265">
        <f t="shared" ref="P265:P294" si="40">O265/$O$200</f>
        <v>0.33598881202707093</v>
      </c>
      <c r="R265">
        <v>66</v>
      </c>
      <c r="S265">
        <v>171.578</v>
      </c>
      <c r="T265">
        <v>48.529000000000003</v>
      </c>
      <c r="U265">
        <v>0</v>
      </c>
      <c r="V265">
        <v>255</v>
      </c>
      <c r="X265">
        <f t="shared" ref="X265:X294" si="41">T265-K265</f>
        <v>48.244000000000007</v>
      </c>
      <c r="Y265">
        <f t="shared" ref="Y265:Y294" si="42">X265/$X$200</f>
        <v>0.87592142053088362</v>
      </c>
      <c r="Z265">
        <f t="shared" ref="Z265:Z294" si="43">Y266/Y265</f>
        <v>0.99278666777215807</v>
      </c>
      <c r="AC265">
        <f t="shared" si="37"/>
        <v>0.33647835840097245</v>
      </c>
      <c r="AD265">
        <f t="shared" si="38"/>
        <v>0.33647835840097245</v>
      </c>
    </row>
    <row r="266" spans="3:30">
      <c r="C266">
        <v>67</v>
      </c>
      <c r="D266">
        <v>171.578</v>
      </c>
      <c r="E266">
        <v>13.563000000000001</v>
      </c>
      <c r="F266">
        <v>0</v>
      </c>
      <c r="G266">
        <v>222</v>
      </c>
      <c r="I266">
        <v>67</v>
      </c>
      <c r="J266">
        <v>171.578</v>
      </c>
      <c r="K266">
        <v>0.27400000000000002</v>
      </c>
      <c r="L266">
        <v>0</v>
      </c>
      <c r="M266">
        <v>17</v>
      </c>
      <c r="O266">
        <f t="shared" si="39"/>
        <v>13.289000000000001</v>
      </c>
      <c r="P266">
        <f t="shared" si="40"/>
        <v>0.33186824164023682</v>
      </c>
      <c r="R266">
        <v>67</v>
      </c>
      <c r="S266">
        <v>171.578</v>
      </c>
      <c r="T266">
        <v>48.17</v>
      </c>
      <c r="U266">
        <v>0</v>
      </c>
      <c r="V266">
        <v>255</v>
      </c>
      <c r="X266">
        <f t="shared" si="41"/>
        <v>47.896000000000001</v>
      </c>
      <c r="Y266">
        <f t="shared" si="42"/>
        <v>0.86960310831911114</v>
      </c>
      <c r="Z266">
        <f t="shared" si="43"/>
        <v>1.0022966427259061</v>
      </c>
      <c r="AC266">
        <f t="shared" ref="AC266:AC294" si="44">P266/$AA$200</f>
        <v>0.3323517842121691</v>
      </c>
      <c r="AD266">
        <f t="shared" ref="AD266:AD294" si="45">AC266/$AC$200</f>
        <v>0.3323517842121691</v>
      </c>
    </row>
    <row r="267" spans="3:30">
      <c r="C267">
        <v>68</v>
      </c>
      <c r="D267">
        <v>171.578</v>
      </c>
      <c r="E267">
        <v>14.066000000000001</v>
      </c>
      <c r="F267">
        <v>0</v>
      </c>
      <c r="G267">
        <v>207</v>
      </c>
      <c r="I267">
        <v>68</v>
      </c>
      <c r="J267">
        <v>171.578</v>
      </c>
      <c r="K267">
        <v>0.27500000000000002</v>
      </c>
      <c r="L267">
        <v>0</v>
      </c>
      <c r="M267">
        <v>23</v>
      </c>
      <c r="O267">
        <f t="shared" si="39"/>
        <v>13.791</v>
      </c>
      <c r="P267">
        <f t="shared" si="40"/>
        <v>0.34440476487775645</v>
      </c>
      <c r="R267">
        <v>68</v>
      </c>
      <c r="S267">
        <v>171.578</v>
      </c>
      <c r="T267">
        <v>48.280999999999999</v>
      </c>
      <c r="U267">
        <v>0</v>
      </c>
      <c r="V267">
        <v>255</v>
      </c>
      <c r="X267">
        <f t="shared" si="41"/>
        <v>48.006</v>
      </c>
      <c r="Y267">
        <f t="shared" si="42"/>
        <v>0.87160027597225764</v>
      </c>
      <c r="Z267">
        <f t="shared" si="43"/>
        <v>1.0055826355038953</v>
      </c>
      <c r="AC267">
        <f t="shared" si="44"/>
        <v>0.34490657356234661</v>
      </c>
      <c r="AD267">
        <f t="shared" si="45"/>
        <v>0.34490657356234661</v>
      </c>
    </row>
    <row r="268" spans="3:30">
      <c r="C268">
        <v>69</v>
      </c>
      <c r="D268">
        <v>171.578</v>
      </c>
      <c r="E268">
        <v>14.156000000000001</v>
      </c>
      <c r="F268">
        <v>0</v>
      </c>
      <c r="G268">
        <v>243</v>
      </c>
      <c r="I268">
        <v>69</v>
      </c>
      <c r="J268">
        <v>171.578</v>
      </c>
      <c r="K268">
        <v>0.27800000000000002</v>
      </c>
      <c r="L268">
        <v>0</v>
      </c>
      <c r="M268">
        <v>22</v>
      </c>
      <c r="O268">
        <f t="shared" si="39"/>
        <v>13.878</v>
      </c>
      <c r="P268">
        <f t="shared" si="40"/>
        <v>0.34657742926354168</v>
      </c>
      <c r="R268">
        <v>69</v>
      </c>
      <c r="S268">
        <v>171.578</v>
      </c>
      <c r="T268">
        <v>48.552</v>
      </c>
      <c r="U268">
        <v>0</v>
      </c>
      <c r="V268">
        <v>255</v>
      </c>
      <c r="X268">
        <f t="shared" si="41"/>
        <v>48.274000000000001</v>
      </c>
      <c r="Y268">
        <f t="shared" si="42"/>
        <v>0.87646610261810531</v>
      </c>
      <c r="Z268">
        <f t="shared" si="43"/>
        <v>0.99067821187388649</v>
      </c>
      <c r="AC268">
        <f t="shared" si="44"/>
        <v>0.34708240358917014</v>
      </c>
      <c r="AD268">
        <f t="shared" si="45"/>
        <v>0.34708240358917014</v>
      </c>
    </row>
    <row r="269" spans="3:30">
      <c r="C269">
        <v>70</v>
      </c>
      <c r="D269">
        <v>171.578</v>
      </c>
      <c r="E269">
        <v>15.15</v>
      </c>
      <c r="F269">
        <v>0</v>
      </c>
      <c r="G269">
        <v>202</v>
      </c>
      <c r="I269">
        <v>70</v>
      </c>
      <c r="J269">
        <v>171.578</v>
      </c>
      <c r="K269">
        <v>0.27900000000000003</v>
      </c>
      <c r="L269">
        <v>0</v>
      </c>
      <c r="M269">
        <v>26</v>
      </c>
      <c r="O269">
        <f t="shared" si="39"/>
        <v>14.871</v>
      </c>
      <c r="P269">
        <f t="shared" si="40"/>
        <v>0.37137577104612546</v>
      </c>
      <c r="R269">
        <v>70</v>
      </c>
      <c r="S269">
        <v>171.578</v>
      </c>
      <c r="T269">
        <v>48.103000000000002</v>
      </c>
      <c r="U269">
        <v>0</v>
      </c>
      <c r="V269">
        <v>255</v>
      </c>
      <c r="X269">
        <f t="shared" si="41"/>
        <v>47.823999999999998</v>
      </c>
      <c r="Y269">
        <f t="shared" si="42"/>
        <v>0.86829587130977892</v>
      </c>
      <c r="Z269">
        <f t="shared" si="43"/>
        <v>1.0015264302442288</v>
      </c>
      <c r="AC269">
        <f t="shared" si="44"/>
        <v>0.37191687734360496</v>
      </c>
      <c r="AD269">
        <f t="shared" si="45"/>
        <v>0.37191687734360496</v>
      </c>
    </row>
    <row r="270" spans="3:30">
      <c r="C270">
        <v>71</v>
      </c>
      <c r="D270">
        <v>171.578</v>
      </c>
      <c r="E270">
        <v>14.741</v>
      </c>
      <c r="F270">
        <v>0</v>
      </c>
      <c r="G270">
        <v>209</v>
      </c>
      <c r="I270">
        <v>71</v>
      </c>
      <c r="J270">
        <v>171.578</v>
      </c>
      <c r="K270">
        <v>0.252</v>
      </c>
      <c r="L270">
        <v>0</v>
      </c>
      <c r="M270">
        <v>21</v>
      </c>
      <c r="O270">
        <f t="shared" si="39"/>
        <v>14.488999999999999</v>
      </c>
      <c r="P270">
        <f t="shared" si="40"/>
        <v>0.36183602627175782</v>
      </c>
      <c r="R270">
        <v>71</v>
      </c>
      <c r="S270">
        <v>171.578</v>
      </c>
      <c r="T270">
        <v>48.149000000000001</v>
      </c>
      <c r="U270">
        <v>0</v>
      </c>
      <c r="V270">
        <v>255</v>
      </c>
      <c r="X270">
        <f t="shared" si="41"/>
        <v>47.896999999999998</v>
      </c>
      <c r="Y270">
        <f t="shared" si="42"/>
        <v>0.86962126438868514</v>
      </c>
      <c r="Z270">
        <f t="shared" si="43"/>
        <v>1.0026515230598994</v>
      </c>
      <c r="AC270">
        <f t="shared" si="44"/>
        <v>0.36236323285801164</v>
      </c>
      <c r="AD270">
        <f t="shared" si="45"/>
        <v>0.36236323285801164</v>
      </c>
    </row>
    <row r="271" spans="3:30">
      <c r="C271">
        <v>72</v>
      </c>
      <c r="D271">
        <v>171.578</v>
      </c>
      <c r="E271">
        <v>14.423999999999999</v>
      </c>
      <c r="F271">
        <v>0</v>
      </c>
      <c r="G271">
        <v>223</v>
      </c>
      <c r="I271">
        <v>72</v>
      </c>
      <c r="J271">
        <v>171.578</v>
      </c>
      <c r="K271">
        <v>0.28599999999999998</v>
      </c>
      <c r="L271">
        <v>0</v>
      </c>
      <c r="M271">
        <v>27</v>
      </c>
      <c r="O271">
        <f t="shared" si="39"/>
        <v>14.138</v>
      </c>
      <c r="P271">
        <f t="shared" si="40"/>
        <v>0.35307044926703796</v>
      </c>
      <c r="R271">
        <v>72</v>
      </c>
      <c r="S271">
        <v>171.578</v>
      </c>
      <c r="T271">
        <v>48.31</v>
      </c>
      <c r="U271">
        <v>0</v>
      </c>
      <c r="V271">
        <v>255</v>
      </c>
      <c r="X271">
        <f t="shared" si="41"/>
        <v>48.024000000000001</v>
      </c>
      <c r="Y271">
        <f t="shared" si="42"/>
        <v>0.87192708522459061</v>
      </c>
      <c r="Z271">
        <f t="shared" si="43"/>
        <v>0.98733966350158253</v>
      </c>
      <c r="AC271">
        <f t="shared" si="44"/>
        <v>0.35358488412910272</v>
      </c>
      <c r="AD271">
        <f t="shared" si="45"/>
        <v>0.35358488412910272</v>
      </c>
    </row>
    <row r="272" spans="3:30">
      <c r="C272">
        <v>73</v>
      </c>
      <c r="D272">
        <v>171.578</v>
      </c>
      <c r="E272">
        <v>14.297000000000001</v>
      </c>
      <c r="F272">
        <v>0</v>
      </c>
      <c r="G272">
        <v>226</v>
      </c>
      <c r="I272">
        <v>73</v>
      </c>
      <c r="J272">
        <v>171.578</v>
      </c>
      <c r="K272">
        <v>0.28599999999999998</v>
      </c>
      <c r="L272">
        <v>0</v>
      </c>
      <c r="M272">
        <v>32</v>
      </c>
      <c r="O272">
        <f t="shared" si="39"/>
        <v>14.011000000000001</v>
      </c>
      <c r="P272">
        <f t="shared" si="40"/>
        <v>0.34989885872686866</v>
      </c>
      <c r="R272">
        <v>73</v>
      </c>
      <c r="S272">
        <v>171.578</v>
      </c>
      <c r="T272">
        <v>47.701999999999998</v>
      </c>
      <c r="U272">
        <v>0</v>
      </c>
      <c r="V272">
        <v>255</v>
      </c>
      <c r="X272">
        <f t="shared" si="41"/>
        <v>47.415999999999997</v>
      </c>
      <c r="Y272">
        <f t="shared" si="42"/>
        <v>0.86088819492356294</v>
      </c>
      <c r="Z272">
        <f t="shared" si="43"/>
        <v>1.0000632697823519</v>
      </c>
      <c r="AC272">
        <f t="shared" si="44"/>
        <v>0.35040867248075108</v>
      </c>
      <c r="AD272">
        <f t="shared" si="45"/>
        <v>0.35040867248075108</v>
      </c>
    </row>
    <row r="273" spans="3:30">
      <c r="C273">
        <v>74</v>
      </c>
      <c r="D273">
        <v>171.578</v>
      </c>
      <c r="E273">
        <v>13.445</v>
      </c>
      <c r="F273">
        <v>0</v>
      </c>
      <c r="G273">
        <v>205</v>
      </c>
      <c r="I273">
        <v>74</v>
      </c>
      <c r="J273">
        <v>171.578</v>
      </c>
      <c r="K273">
        <v>0.27</v>
      </c>
      <c r="L273">
        <v>0</v>
      </c>
      <c r="M273">
        <v>38</v>
      </c>
      <c r="O273">
        <f t="shared" si="39"/>
        <v>13.175000000000001</v>
      </c>
      <c r="P273">
        <f t="shared" si="40"/>
        <v>0.32902130210024227</v>
      </c>
      <c r="R273">
        <v>74</v>
      </c>
      <c r="S273">
        <v>171.578</v>
      </c>
      <c r="T273">
        <v>47.689</v>
      </c>
      <c r="U273">
        <v>0</v>
      </c>
      <c r="V273">
        <v>255</v>
      </c>
      <c r="X273">
        <f t="shared" si="41"/>
        <v>47.418999999999997</v>
      </c>
      <c r="Y273">
        <f t="shared" si="42"/>
        <v>0.86094266313228518</v>
      </c>
      <c r="Z273">
        <f t="shared" si="43"/>
        <v>0.99932516501824176</v>
      </c>
      <c r="AC273">
        <f t="shared" si="44"/>
        <v>0.32950069659081405</v>
      </c>
      <c r="AD273">
        <f t="shared" si="45"/>
        <v>0.32950069659081405</v>
      </c>
    </row>
    <row r="274" spans="3:30">
      <c r="C274">
        <v>75</v>
      </c>
      <c r="D274">
        <v>171.578</v>
      </c>
      <c r="E274">
        <v>13.53</v>
      </c>
      <c r="F274">
        <v>0</v>
      </c>
      <c r="G274">
        <v>212</v>
      </c>
      <c r="I274">
        <v>75</v>
      </c>
      <c r="J274">
        <v>171.578</v>
      </c>
      <c r="K274">
        <v>0.29399999999999998</v>
      </c>
      <c r="L274">
        <v>0</v>
      </c>
      <c r="M274">
        <v>21</v>
      </c>
      <c r="O274">
        <f t="shared" si="39"/>
        <v>13.235999999999999</v>
      </c>
      <c r="P274">
        <f t="shared" si="40"/>
        <v>0.33054466448567787</v>
      </c>
      <c r="R274">
        <v>75</v>
      </c>
      <c r="S274">
        <v>171.578</v>
      </c>
      <c r="T274">
        <v>47.680999999999997</v>
      </c>
      <c r="U274">
        <v>0</v>
      </c>
      <c r="V274">
        <v>255</v>
      </c>
      <c r="X274">
        <f t="shared" si="41"/>
        <v>47.387</v>
      </c>
      <c r="Y274">
        <f t="shared" si="42"/>
        <v>0.86036166890591537</v>
      </c>
      <c r="Z274">
        <f t="shared" si="43"/>
        <v>0.99455546879945966</v>
      </c>
      <c r="AC274">
        <f t="shared" si="44"/>
        <v>0.33102627856364431</v>
      </c>
      <c r="AD274">
        <f t="shared" si="45"/>
        <v>0.33102627856364431</v>
      </c>
    </row>
    <row r="275" spans="3:30">
      <c r="C275">
        <v>76</v>
      </c>
      <c r="D275">
        <v>171.578</v>
      </c>
      <c r="E275">
        <v>12.96</v>
      </c>
      <c r="F275">
        <v>0</v>
      </c>
      <c r="G275">
        <v>217</v>
      </c>
      <c r="I275">
        <v>76</v>
      </c>
      <c r="J275">
        <v>171.578</v>
      </c>
      <c r="K275">
        <v>0.29799999999999999</v>
      </c>
      <c r="L275">
        <v>0</v>
      </c>
      <c r="M275">
        <v>31</v>
      </c>
      <c r="O275">
        <f t="shared" si="39"/>
        <v>12.662000000000001</v>
      </c>
      <c r="P275">
        <f t="shared" si="40"/>
        <v>0.31621007417026697</v>
      </c>
      <c r="R275">
        <v>76</v>
      </c>
      <c r="S275">
        <v>171.578</v>
      </c>
      <c r="T275">
        <v>47.427</v>
      </c>
      <c r="U275">
        <v>0</v>
      </c>
      <c r="V275">
        <v>255</v>
      </c>
      <c r="X275">
        <f t="shared" si="41"/>
        <v>47.128999999999998</v>
      </c>
      <c r="Y275">
        <f t="shared" si="42"/>
        <v>0.85567740295580819</v>
      </c>
      <c r="Z275">
        <f t="shared" si="43"/>
        <v>1.0052621528146151</v>
      </c>
      <c r="AC275">
        <f t="shared" si="44"/>
        <v>0.31667080229471628</v>
      </c>
      <c r="AD275">
        <f t="shared" si="45"/>
        <v>0.31667080229471628</v>
      </c>
    </row>
    <row r="276" spans="3:30">
      <c r="C276">
        <v>77</v>
      </c>
      <c r="D276">
        <v>171.578</v>
      </c>
      <c r="E276">
        <v>12.474</v>
      </c>
      <c r="F276">
        <v>0</v>
      </c>
      <c r="G276">
        <v>200</v>
      </c>
      <c r="I276">
        <v>77</v>
      </c>
      <c r="J276">
        <v>171.578</v>
      </c>
      <c r="K276">
        <v>0.28299999999999997</v>
      </c>
      <c r="L276">
        <v>0</v>
      </c>
      <c r="M276">
        <v>21</v>
      </c>
      <c r="O276">
        <f t="shared" si="39"/>
        <v>12.191000000000001</v>
      </c>
      <c r="P276">
        <f t="shared" si="40"/>
        <v>0.30444771870239495</v>
      </c>
      <c r="R276">
        <v>77</v>
      </c>
      <c r="S276">
        <v>171.578</v>
      </c>
      <c r="T276">
        <v>47.66</v>
      </c>
      <c r="U276">
        <v>0</v>
      </c>
      <c r="V276">
        <v>255</v>
      </c>
      <c r="X276">
        <f t="shared" si="41"/>
        <v>47.376999999999995</v>
      </c>
      <c r="Y276">
        <f t="shared" si="42"/>
        <v>0.86018010821017465</v>
      </c>
      <c r="Z276">
        <f t="shared" si="43"/>
        <v>1.0033138442704266</v>
      </c>
      <c r="AC276">
        <f t="shared" si="44"/>
        <v>0.30489130870122305</v>
      </c>
      <c r="AD276">
        <f t="shared" si="45"/>
        <v>0.30489130870122305</v>
      </c>
    </row>
    <row r="277" spans="3:30">
      <c r="C277">
        <v>78</v>
      </c>
      <c r="D277">
        <v>171.578</v>
      </c>
      <c r="E277">
        <v>11.548999999999999</v>
      </c>
      <c r="F277">
        <v>0</v>
      </c>
      <c r="G277">
        <v>227</v>
      </c>
      <c r="I277">
        <v>78</v>
      </c>
      <c r="J277">
        <v>171.578</v>
      </c>
      <c r="K277">
        <v>0.28899999999999998</v>
      </c>
      <c r="L277">
        <v>0</v>
      </c>
      <c r="M277">
        <v>27</v>
      </c>
      <c r="O277">
        <f t="shared" si="39"/>
        <v>11.26</v>
      </c>
      <c r="P277">
        <f t="shared" si="40"/>
        <v>0.28119771245910646</v>
      </c>
      <c r="R277">
        <v>78</v>
      </c>
      <c r="S277">
        <v>171.578</v>
      </c>
      <c r="T277">
        <v>47.823</v>
      </c>
      <c r="U277">
        <v>0</v>
      </c>
      <c r="V277">
        <v>255</v>
      </c>
      <c r="X277">
        <f t="shared" si="41"/>
        <v>47.533999999999999</v>
      </c>
      <c r="Y277">
        <f t="shared" si="42"/>
        <v>0.86303061113330193</v>
      </c>
      <c r="Z277">
        <f t="shared" si="43"/>
        <v>0.99652880043758163</v>
      </c>
      <c r="AC277">
        <f t="shared" si="44"/>
        <v>0.2816074264601568</v>
      </c>
      <c r="AD277">
        <f t="shared" si="45"/>
        <v>0.2816074264601568</v>
      </c>
    </row>
    <row r="278" spans="3:30">
      <c r="C278">
        <v>79</v>
      </c>
      <c r="D278">
        <v>171.578</v>
      </c>
      <c r="E278">
        <v>10.813000000000001</v>
      </c>
      <c r="F278">
        <v>0</v>
      </c>
      <c r="G278">
        <v>223</v>
      </c>
      <c r="I278">
        <v>79</v>
      </c>
      <c r="J278">
        <v>171.578</v>
      </c>
      <c r="K278">
        <v>0.28199999999999997</v>
      </c>
      <c r="L278">
        <v>0</v>
      </c>
      <c r="M278">
        <v>32</v>
      </c>
      <c r="O278">
        <f t="shared" si="39"/>
        <v>10.531000000000001</v>
      </c>
      <c r="P278">
        <f t="shared" si="40"/>
        <v>0.26299228329545743</v>
      </c>
      <c r="R278">
        <v>79</v>
      </c>
      <c r="S278">
        <v>171.578</v>
      </c>
      <c r="T278">
        <v>47.651000000000003</v>
      </c>
      <c r="U278">
        <v>0</v>
      </c>
      <c r="V278">
        <v>255</v>
      </c>
      <c r="X278">
        <f t="shared" si="41"/>
        <v>47.369000000000007</v>
      </c>
      <c r="Y278">
        <f t="shared" si="42"/>
        <v>0.8600348596535824</v>
      </c>
      <c r="Z278">
        <f t="shared" si="43"/>
        <v>0.9935400789545904</v>
      </c>
      <c r="AC278">
        <f t="shared" si="44"/>
        <v>0.26337547140780743</v>
      </c>
      <c r="AD278">
        <f t="shared" si="45"/>
        <v>0.26337547140780743</v>
      </c>
    </row>
    <row r="279" spans="3:30">
      <c r="C279">
        <v>80</v>
      </c>
      <c r="D279">
        <v>171.578</v>
      </c>
      <c r="E279">
        <v>10.535</v>
      </c>
      <c r="F279">
        <v>0</v>
      </c>
      <c r="G279">
        <v>223</v>
      </c>
      <c r="I279">
        <v>80</v>
      </c>
      <c r="J279">
        <v>171.578</v>
      </c>
      <c r="K279">
        <v>0.29599999999999999</v>
      </c>
      <c r="L279">
        <v>0</v>
      </c>
      <c r="M279">
        <v>30</v>
      </c>
      <c r="O279">
        <f t="shared" si="39"/>
        <v>10.239000000000001</v>
      </c>
      <c r="P279">
        <f t="shared" si="40"/>
        <v>0.25570012236845396</v>
      </c>
      <c r="R279">
        <v>80</v>
      </c>
      <c r="S279">
        <v>171.578</v>
      </c>
      <c r="T279">
        <v>47.359000000000002</v>
      </c>
      <c r="U279">
        <v>0</v>
      </c>
      <c r="V279">
        <v>255</v>
      </c>
      <c r="X279">
        <f t="shared" si="41"/>
        <v>47.063000000000002</v>
      </c>
      <c r="Y279">
        <f t="shared" si="42"/>
        <v>0.85447910236392033</v>
      </c>
      <c r="Z279">
        <f t="shared" si="43"/>
        <v>0.99381679875911022</v>
      </c>
      <c r="AC279">
        <f t="shared" si="44"/>
        <v>0.25607268557065238</v>
      </c>
      <c r="AD279">
        <f t="shared" si="45"/>
        <v>0.25607268557065238</v>
      </c>
    </row>
    <row r="280" spans="3:30">
      <c r="C280">
        <v>81</v>
      </c>
      <c r="D280">
        <v>171.578</v>
      </c>
      <c r="E280">
        <v>10.193</v>
      </c>
      <c r="F280">
        <v>0</v>
      </c>
      <c r="G280">
        <v>240</v>
      </c>
      <c r="I280">
        <v>81</v>
      </c>
      <c r="J280">
        <v>171.578</v>
      </c>
      <c r="K280">
        <v>0.29399999999999998</v>
      </c>
      <c r="L280">
        <v>0</v>
      </c>
      <c r="M280">
        <v>24</v>
      </c>
      <c r="O280">
        <f t="shared" si="39"/>
        <v>9.8989999999999991</v>
      </c>
      <c r="P280">
        <f t="shared" si="40"/>
        <v>0.24720925005618957</v>
      </c>
      <c r="R280">
        <v>81</v>
      </c>
      <c r="S280">
        <v>171.578</v>
      </c>
      <c r="T280">
        <v>47.066000000000003</v>
      </c>
      <c r="U280">
        <v>0</v>
      </c>
      <c r="V280">
        <v>255</v>
      </c>
      <c r="X280">
        <f t="shared" si="41"/>
        <v>46.772000000000006</v>
      </c>
      <c r="Y280">
        <f t="shared" si="42"/>
        <v>0.84919568611786933</v>
      </c>
      <c r="Z280">
        <f t="shared" si="43"/>
        <v>1.0078038142478405</v>
      </c>
      <c r="AC280">
        <f t="shared" si="44"/>
        <v>0.24756944178766355</v>
      </c>
      <c r="AD280">
        <f t="shared" si="45"/>
        <v>0.24756944178766355</v>
      </c>
    </row>
    <row r="281" spans="3:30">
      <c r="C281">
        <v>82</v>
      </c>
      <c r="D281">
        <v>171.578</v>
      </c>
      <c r="E281">
        <v>10.685</v>
      </c>
      <c r="F281">
        <v>0</v>
      </c>
      <c r="G281">
        <v>211</v>
      </c>
      <c r="I281">
        <v>82</v>
      </c>
      <c r="J281">
        <v>171.578</v>
      </c>
      <c r="K281">
        <v>0.28399999999999997</v>
      </c>
      <c r="L281">
        <v>0</v>
      </c>
      <c r="M281">
        <v>33</v>
      </c>
      <c r="O281">
        <f t="shared" si="39"/>
        <v>10.401</v>
      </c>
      <c r="P281">
        <f t="shared" si="40"/>
        <v>0.25974577329370924</v>
      </c>
      <c r="R281">
        <v>82</v>
      </c>
      <c r="S281">
        <v>171.578</v>
      </c>
      <c r="T281">
        <v>47.420999999999999</v>
      </c>
      <c r="U281">
        <v>0</v>
      </c>
      <c r="V281">
        <v>255</v>
      </c>
      <c r="X281">
        <f t="shared" si="41"/>
        <v>47.137</v>
      </c>
      <c r="Y281">
        <f t="shared" si="42"/>
        <v>0.85582265151240067</v>
      </c>
      <c r="Z281">
        <f t="shared" si="43"/>
        <v>1.01031037189469</v>
      </c>
      <c r="AC281">
        <f t="shared" si="44"/>
        <v>0.26012423113784106</v>
      </c>
      <c r="AD281">
        <f t="shared" si="45"/>
        <v>0.26012423113784106</v>
      </c>
    </row>
    <row r="282" spans="3:30">
      <c r="C282">
        <v>83</v>
      </c>
      <c r="D282">
        <v>171.578</v>
      </c>
      <c r="E282">
        <v>10.923</v>
      </c>
      <c r="F282">
        <v>0</v>
      </c>
      <c r="G282">
        <v>194</v>
      </c>
      <c r="I282">
        <v>83</v>
      </c>
      <c r="J282">
        <v>171.578</v>
      </c>
      <c r="K282">
        <v>0.28799999999999998</v>
      </c>
      <c r="L282">
        <v>0</v>
      </c>
      <c r="M282">
        <v>33</v>
      </c>
      <c r="O282">
        <f t="shared" si="39"/>
        <v>10.635</v>
      </c>
      <c r="P282">
        <f t="shared" si="40"/>
        <v>0.26558949129685588</v>
      </c>
      <c r="R282">
        <v>83</v>
      </c>
      <c r="S282">
        <v>171.578</v>
      </c>
      <c r="T282">
        <v>47.911000000000001</v>
      </c>
      <c r="U282">
        <v>0</v>
      </c>
      <c r="V282">
        <v>255</v>
      </c>
      <c r="X282">
        <f t="shared" si="41"/>
        <v>47.623000000000005</v>
      </c>
      <c r="Y282">
        <f t="shared" si="42"/>
        <v>0.86464650132539322</v>
      </c>
      <c r="Z282">
        <f t="shared" si="43"/>
        <v>1.0038006845431828</v>
      </c>
      <c r="AC282">
        <f t="shared" si="44"/>
        <v>0.26597646362378041</v>
      </c>
      <c r="AD282">
        <f t="shared" si="45"/>
        <v>0.26597646362378041</v>
      </c>
    </row>
    <row r="283" spans="3:30">
      <c r="C283">
        <v>84</v>
      </c>
      <c r="D283">
        <v>171.578</v>
      </c>
      <c r="E283">
        <v>11.484</v>
      </c>
      <c r="F283">
        <v>0</v>
      </c>
      <c r="G283">
        <v>241</v>
      </c>
      <c r="I283">
        <v>84</v>
      </c>
      <c r="J283">
        <v>171.578</v>
      </c>
      <c r="K283">
        <v>0.29599999999999999</v>
      </c>
      <c r="L283">
        <v>0</v>
      </c>
      <c r="M283">
        <v>22</v>
      </c>
      <c r="O283">
        <f t="shared" si="39"/>
        <v>11.188000000000001</v>
      </c>
      <c r="P283">
        <f t="shared" si="40"/>
        <v>0.2793996453812152</v>
      </c>
      <c r="R283">
        <v>84</v>
      </c>
      <c r="S283">
        <v>171.578</v>
      </c>
      <c r="T283">
        <v>48.1</v>
      </c>
      <c r="U283">
        <v>0</v>
      </c>
      <c r="V283">
        <v>255</v>
      </c>
      <c r="X283">
        <f t="shared" si="41"/>
        <v>47.804000000000002</v>
      </c>
      <c r="Y283">
        <f t="shared" si="42"/>
        <v>0.86793274991829783</v>
      </c>
      <c r="Z283">
        <f t="shared" si="43"/>
        <v>1.0049995816249688</v>
      </c>
      <c r="AC283">
        <f t="shared" si="44"/>
        <v>0.27980673954140622</v>
      </c>
      <c r="AD283">
        <f t="shared" si="45"/>
        <v>0.27980673954140622</v>
      </c>
    </row>
    <row r="284" spans="3:30">
      <c r="C284">
        <v>85</v>
      </c>
      <c r="D284">
        <v>171.578</v>
      </c>
      <c r="E284">
        <v>11.868</v>
      </c>
      <c r="F284">
        <v>0</v>
      </c>
      <c r="G284">
        <v>194</v>
      </c>
      <c r="I284">
        <v>85</v>
      </c>
      <c r="J284">
        <v>171.578</v>
      </c>
      <c r="K284">
        <v>0.28199999999999997</v>
      </c>
      <c r="L284">
        <v>0</v>
      </c>
      <c r="M284">
        <v>18</v>
      </c>
      <c r="O284">
        <f t="shared" si="39"/>
        <v>11.586</v>
      </c>
      <c r="P284">
        <f t="shared" si="40"/>
        <v>0.28933896061733638</v>
      </c>
      <c r="R284">
        <v>85</v>
      </c>
      <c r="S284">
        <v>171.578</v>
      </c>
      <c r="T284">
        <v>48.325000000000003</v>
      </c>
      <c r="U284">
        <v>0</v>
      </c>
      <c r="V284">
        <v>255</v>
      </c>
      <c r="X284">
        <f t="shared" si="41"/>
        <v>48.043000000000006</v>
      </c>
      <c r="Y284">
        <f t="shared" si="42"/>
        <v>0.87227205054649792</v>
      </c>
      <c r="Z284">
        <f t="shared" si="43"/>
        <v>0.99433840517869387</v>
      </c>
      <c r="AC284">
        <f t="shared" si="44"/>
        <v>0.28976053667561069</v>
      </c>
      <c r="AD284">
        <f t="shared" si="45"/>
        <v>0.28976053667561069</v>
      </c>
    </row>
    <row r="285" spans="3:30">
      <c r="C285">
        <v>86</v>
      </c>
      <c r="D285">
        <v>171.578</v>
      </c>
      <c r="E285">
        <v>12.134</v>
      </c>
      <c r="F285">
        <v>0</v>
      </c>
      <c r="G285">
        <v>173</v>
      </c>
      <c r="I285">
        <v>86</v>
      </c>
      <c r="J285">
        <v>171.578</v>
      </c>
      <c r="K285">
        <v>0.28199999999999997</v>
      </c>
      <c r="L285">
        <v>0</v>
      </c>
      <c r="M285">
        <v>27</v>
      </c>
      <c r="O285">
        <f t="shared" si="39"/>
        <v>11.852</v>
      </c>
      <c r="P285">
        <f t="shared" si="40"/>
        <v>0.29598181954399022</v>
      </c>
      <c r="R285">
        <v>86</v>
      </c>
      <c r="S285">
        <v>171.578</v>
      </c>
      <c r="T285">
        <v>48.052999999999997</v>
      </c>
      <c r="U285">
        <v>0</v>
      </c>
      <c r="V285">
        <v>255</v>
      </c>
      <c r="X285">
        <f t="shared" si="41"/>
        <v>47.771000000000001</v>
      </c>
      <c r="Y285">
        <f t="shared" si="42"/>
        <v>0.86733359962235379</v>
      </c>
      <c r="Z285">
        <f t="shared" si="43"/>
        <v>1.0052542337401351</v>
      </c>
      <c r="AC285">
        <f t="shared" si="44"/>
        <v>0.29641307445877252</v>
      </c>
      <c r="AD285">
        <f t="shared" si="45"/>
        <v>0.29641307445877252</v>
      </c>
    </row>
    <row r="286" spans="3:30">
      <c r="C286">
        <v>87</v>
      </c>
      <c r="D286">
        <v>171.578</v>
      </c>
      <c r="E286">
        <v>12.865</v>
      </c>
      <c r="F286">
        <v>0</v>
      </c>
      <c r="G286">
        <v>179</v>
      </c>
      <c r="I286">
        <v>87</v>
      </c>
      <c r="J286">
        <v>171.578</v>
      </c>
      <c r="K286">
        <v>0.28899999999999998</v>
      </c>
      <c r="L286">
        <v>0</v>
      </c>
      <c r="M286">
        <v>22</v>
      </c>
      <c r="O286">
        <f t="shared" si="39"/>
        <v>12.576000000000001</v>
      </c>
      <c r="P286">
        <f t="shared" si="40"/>
        <v>0.31406238293834132</v>
      </c>
      <c r="R286">
        <v>87</v>
      </c>
      <c r="S286">
        <v>171.578</v>
      </c>
      <c r="T286">
        <v>48.311</v>
      </c>
      <c r="U286">
        <v>0</v>
      </c>
      <c r="V286">
        <v>255</v>
      </c>
      <c r="X286">
        <f t="shared" si="41"/>
        <v>48.021999999999998</v>
      </c>
      <c r="Y286">
        <f t="shared" si="42"/>
        <v>0.87189077308544249</v>
      </c>
      <c r="Z286">
        <f t="shared" si="43"/>
        <v>0.99795926866852702</v>
      </c>
      <c r="AC286">
        <f t="shared" si="44"/>
        <v>0.31451998180843094</v>
      </c>
      <c r="AD286">
        <f t="shared" si="45"/>
        <v>0.31451998180843094</v>
      </c>
    </row>
    <row r="287" spans="3:30">
      <c r="C287">
        <v>88</v>
      </c>
      <c r="D287">
        <v>171.578</v>
      </c>
      <c r="E287">
        <v>13.346</v>
      </c>
      <c r="F287">
        <v>0</v>
      </c>
      <c r="G287">
        <v>136</v>
      </c>
      <c r="I287">
        <v>88</v>
      </c>
      <c r="J287">
        <v>171.578</v>
      </c>
      <c r="K287">
        <v>0.28999999999999998</v>
      </c>
      <c r="L287">
        <v>0</v>
      </c>
      <c r="M287">
        <v>30</v>
      </c>
      <c r="O287">
        <f t="shared" si="39"/>
        <v>13.056000000000001</v>
      </c>
      <c r="P287">
        <f t="shared" si="40"/>
        <v>0.32604949679094974</v>
      </c>
      <c r="R287">
        <v>88</v>
      </c>
      <c r="S287">
        <v>171.578</v>
      </c>
      <c r="T287">
        <v>48.213999999999999</v>
      </c>
      <c r="U287">
        <v>0</v>
      </c>
      <c r="V287">
        <v>255</v>
      </c>
      <c r="X287">
        <f t="shared" si="41"/>
        <v>47.923999999999999</v>
      </c>
      <c r="Y287">
        <f t="shared" si="42"/>
        <v>0.87011147826718482</v>
      </c>
      <c r="Z287">
        <f t="shared" si="43"/>
        <v>1.0037559469159503</v>
      </c>
      <c r="AC287">
        <f t="shared" si="44"/>
        <v>0.32652456126676793</v>
      </c>
      <c r="AD287">
        <f t="shared" si="45"/>
        <v>0.32652456126676793</v>
      </c>
    </row>
    <row r="288" spans="3:30">
      <c r="C288">
        <v>89</v>
      </c>
      <c r="D288">
        <v>171.578</v>
      </c>
      <c r="E288">
        <v>14.117000000000001</v>
      </c>
      <c r="F288">
        <v>0</v>
      </c>
      <c r="G288">
        <v>152</v>
      </c>
      <c r="I288">
        <v>89</v>
      </c>
      <c r="J288">
        <v>171.578</v>
      </c>
      <c r="K288">
        <v>0.27700000000000002</v>
      </c>
      <c r="L288">
        <v>0</v>
      </c>
      <c r="M288">
        <v>20</v>
      </c>
      <c r="O288">
        <f t="shared" si="39"/>
        <v>13.840000000000002</v>
      </c>
      <c r="P288">
        <f t="shared" si="40"/>
        <v>0.34562844941687693</v>
      </c>
      <c r="R288">
        <v>89</v>
      </c>
      <c r="S288">
        <v>171.578</v>
      </c>
      <c r="T288">
        <v>48.381</v>
      </c>
      <c r="U288">
        <v>0</v>
      </c>
      <c r="V288">
        <v>255</v>
      </c>
      <c r="X288">
        <f t="shared" si="41"/>
        <v>48.103999999999999</v>
      </c>
      <c r="Y288">
        <f t="shared" si="42"/>
        <v>0.87337957079051531</v>
      </c>
      <c r="Z288">
        <f t="shared" si="43"/>
        <v>1.003118243805089</v>
      </c>
      <c r="AC288">
        <f t="shared" si="44"/>
        <v>0.34613204104871853</v>
      </c>
      <c r="AD288">
        <f t="shared" si="45"/>
        <v>0.34613204104871853</v>
      </c>
    </row>
    <row r="289" spans="1:30">
      <c r="C289">
        <v>90</v>
      </c>
      <c r="D289">
        <v>171.578</v>
      </c>
      <c r="E289">
        <v>14.49</v>
      </c>
      <c r="F289">
        <v>0</v>
      </c>
      <c r="G289">
        <v>161</v>
      </c>
      <c r="I289">
        <v>90</v>
      </c>
      <c r="J289">
        <v>171.578</v>
      </c>
      <c r="K289">
        <v>0.27800000000000002</v>
      </c>
      <c r="L289">
        <v>0</v>
      </c>
      <c r="M289">
        <v>28</v>
      </c>
      <c r="O289">
        <f t="shared" si="39"/>
        <v>14.212</v>
      </c>
      <c r="P289">
        <f t="shared" si="40"/>
        <v>0.35491846265264843</v>
      </c>
      <c r="R289">
        <v>90</v>
      </c>
      <c r="S289">
        <v>171.578</v>
      </c>
      <c r="T289">
        <v>48.531999999999996</v>
      </c>
      <c r="U289">
        <v>0</v>
      </c>
      <c r="V289">
        <v>255</v>
      </c>
      <c r="X289">
        <f t="shared" si="41"/>
        <v>48.253999999999998</v>
      </c>
      <c r="Y289">
        <f t="shared" si="42"/>
        <v>0.87610298122662411</v>
      </c>
      <c r="Z289">
        <f t="shared" si="43"/>
        <v>0.99902598748290294</v>
      </c>
      <c r="AC289">
        <f t="shared" si="44"/>
        <v>0.35543559012892972</v>
      </c>
      <c r="AD289">
        <f t="shared" si="45"/>
        <v>0.35543559012892972</v>
      </c>
    </row>
    <row r="290" spans="1:30">
      <c r="C290">
        <v>91</v>
      </c>
      <c r="D290">
        <v>171.578</v>
      </c>
      <c r="E290">
        <v>13.89</v>
      </c>
      <c r="F290">
        <v>0</v>
      </c>
      <c r="G290">
        <v>142</v>
      </c>
      <c r="I290">
        <v>91</v>
      </c>
      <c r="J290">
        <v>171.578</v>
      </c>
      <c r="K290">
        <v>0.28899999999999998</v>
      </c>
      <c r="L290">
        <v>0</v>
      </c>
      <c r="M290">
        <v>31</v>
      </c>
      <c r="O290">
        <f t="shared" si="39"/>
        <v>13.601000000000001</v>
      </c>
      <c r="P290">
        <f t="shared" si="40"/>
        <v>0.33965986564443229</v>
      </c>
      <c r="R290">
        <v>91</v>
      </c>
      <c r="S290">
        <v>171.578</v>
      </c>
      <c r="T290">
        <v>48.496000000000002</v>
      </c>
      <c r="U290">
        <v>0</v>
      </c>
      <c r="V290">
        <v>255</v>
      </c>
      <c r="X290">
        <f t="shared" si="41"/>
        <v>48.207000000000001</v>
      </c>
      <c r="Y290">
        <f t="shared" si="42"/>
        <v>0.87524964595664334</v>
      </c>
      <c r="Z290">
        <f t="shared" si="43"/>
        <v>1.0078411848901612</v>
      </c>
      <c r="AC290">
        <f t="shared" si="44"/>
        <v>0.34015476086008817</v>
      </c>
      <c r="AD290">
        <f t="shared" si="45"/>
        <v>0.34015476086008817</v>
      </c>
    </row>
    <row r="291" spans="1:30">
      <c r="C291">
        <v>92</v>
      </c>
      <c r="D291">
        <v>171.578</v>
      </c>
      <c r="E291">
        <v>14.131</v>
      </c>
      <c r="F291">
        <v>0</v>
      </c>
      <c r="G291">
        <v>148</v>
      </c>
      <c r="I291">
        <v>92</v>
      </c>
      <c r="J291">
        <v>171.578</v>
      </c>
      <c r="K291">
        <v>0.27800000000000002</v>
      </c>
      <c r="L291">
        <v>0</v>
      </c>
      <c r="M291">
        <v>26</v>
      </c>
      <c r="O291">
        <f t="shared" si="39"/>
        <v>13.853</v>
      </c>
      <c r="P291">
        <f t="shared" si="40"/>
        <v>0.34595310041705168</v>
      </c>
      <c r="R291">
        <v>92</v>
      </c>
      <c r="S291">
        <v>171.578</v>
      </c>
      <c r="T291">
        <v>48.863</v>
      </c>
      <c r="U291">
        <v>0</v>
      </c>
      <c r="V291">
        <v>255</v>
      </c>
      <c r="X291">
        <f t="shared" si="41"/>
        <v>48.585000000000001</v>
      </c>
      <c r="Y291">
        <f t="shared" si="42"/>
        <v>0.88211264025563751</v>
      </c>
      <c r="Z291">
        <f t="shared" si="43"/>
        <v>0.99366059483379643</v>
      </c>
      <c r="AC291">
        <f t="shared" si="44"/>
        <v>0.34645716507571511</v>
      </c>
      <c r="AD291">
        <f t="shared" si="45"/>
        <v>0.34645716507571511</v>
      </c>
    </row>
    <row r="292" spans="1:30">
      <c r="C292">
        <v>93</v>
      </c>
      <c r="D292">
        <v>171.578</v>
      </c>
      <c r="E292">
        <v>14.343</v>
      </c>
      <c r="F292">
        <v>0</v>
      </c>
      <c r="G292">
        <v>148</v>
      </c>
      <c r="I292">
        <v>93</v>
      </c>
      <c r="J292">
        <v>171.578</v>
      </c>
      <c r="K292">
        <v>0.27400000000000002</v>
      </c>
      <c r="L292">
        <v>0</v>
      </c>
      <c r="M292">
        <v>23</v>
      </c>
      <c r="O292">
        <f t="shared" si="39"/>
        <v>14.068999999999999</v>
      </c>
      <c r="P292">
        <f t="shared" si="40"/>
        <v>0.35134730165072547</v>
      </c>
      <c r="R292">
        <v>93</v>
      </c>
      <c r="S292">
        <v>171.578</v>
      </c>
      <c r="T292">
        <v>48.551000000000002</v>
      </c>
      <c r="U292">
        <v>0</v>
      </c>
      <c r="V292">
        <v>255</v>
      </c>
      <c r="X292">
        <f t="shared" si="41"/>
        <v>48.277000000000001</v>
      </c>
      <c r="Y292">
        <f t="shared" si="42"/>
        <v>0.87652057082682744</v>
      </c>
      <c r="Z292">
        <f t="shared" si="43"/>
        <v>0.99664436481140095</v>
      </c>
      <c r="AC292">
        <f t="shared" si="44"/>
        <v>0.35185922583196677</v>
      </c>
      <c r="AD292">
        <f t="shared" si="45"/>
        <v>0.35185922583196677</v>
      </c>
    </row>
    <row r="293" spans="1:30">
      <c r="C293">
        <v>94</v>
      </c>
      <c r="D293">
        <v>171.578</v>
      </c>
      <c r="E293">
        <v>15.05</v>
      </c>
      <c r="F293">
        <v>0</v>
      </c>
      <c r="G293">
        <v>143</v>
      </c>
      <c r="I293">
        <v>94</v>
      </c>
      <c r="J293">
        <v>171.578</v>
      </c>
      <c r="K293">
        <v>0.27400000000000002</v>
      </c>
      <c r="L293">
        <v>0</v>
      </c>
      <c r="M293">
        <v>24</v>
      </c>
      <c r="O293">
        <f t="shared" si="39"/>
        <v>14.776</v>
      </c>
      <c r="P293">
        <f t="shared" si="40"/>
        <v>0.36900332142946335</v>
      </c>
      <c r="R293">
        <v>94</v>
      </c>
      <c r="S293">
        <v>171.578</v>
      </c>
      <c r="T293">
        <v>48.389000000000003</v>
      </c>
      <c r="U293">
        <v>0</v>
      </c>
      <c r="V293">
        <v>255</v>
      </c>
      <c r="X293">
        <f t="shared" si="41"/>
        <v>48.115000000000002</v>
      </c>
      <c r="Y293">
        <f t="shared" si="42"/>
        <v>0.87357928755583003</v>
      </c>
      <c r="Z293">
        <f t="shared" si="43"/>
        <v>0.99667463369011755</v>
      </c>
      <c r="AC293">
        <f t="shared" si="44"/>
        <v>0.36954097099247574</v>
      </c>
      <c r="AD293">
        <f t="shared" si="45"/>
        <v>0.36954097099247574</v>
      </c>
    </row>
    <row r="294" spans="1:30">
      <c r="C294">
        <v>95</v>
      </c>
      <c r="D294">
        <v>171.578</v>
      </c>
      <c r="E294">
        <v>15.629</v>
      </c>
      <c r="F294">
        <v>0</v>
      </c>
      <c r="G294">
        <v>140</v>
      </c>
      <c r="I294">
        <v>95</v>
      </c>
      <c r="J294">
        <v>171.578</v>
      </c>
      <c r="K294">
        <v>0.29099999999999998</v>
      </c>
      <c r="L294">
        <v>0</v>
      </c>
      <c r="M294">
        <v>20</v>
      </c>
      <c r="O294">
        <f t="shared" si="39"/>
        <v>15.337999999999999</v>
      </c>
      <c r="P294">
        <f t="shared" si="40"/>
        <v>0.38303823389855901</v>
      </c>
      <c r="R294">
        <v>95</v>
      </c>
      <c r="S294">
        <v>171.578</v>
      </c>
      <c r="T294">
        <v>48.246000000000002</v>
      </c>
      <c r="U294">
        <v>0</v>
      </c>
      <c r="V294">
        <v>255</v>
      </c>
      <c r="X294">
        <f t="shared" si="41"/>
        <v>47.955000000000005</v>
      </c>
      <c r="Y294">
        <f t="shared" si="42"/>
        <v>0.87067431642398074</v>
      </c>
      <c r="Z294">
        <f t="shared" si="43"/>
        <v>0</v>
      </c>
      <c r="AC294">
        <f t="shared" si="44"/>
        <v>0.38359633277494531</v>
      </c>
      <c r="AD294">
        <f t="shared" si="45"/>
        <v>0.38359633277494531</v>
      </c>
    </row>
    <row r="297" spans="1:30" s="4" customFormat="1"/>
    <row r="298" spans="1:30">
      <c r="A298" s="1" t="s">
        <v>14</v>
      </c>
      <c r="C298" s="1" t="s">
        <v>2</v>
      </c>
      <c r="D298" s="1" t="s">
        <v>3</v>
      </c>
      <c r="E298" s="1" t="s">
        <v>4</v>
      </c>
      <c r="F298" s="1" t="s">
        <v>5</v>
      </c>
      <c r="G298" s="1" t="s">
        <v>6</v>
      </c>
      <c r="H298" s="1"/>
      <c r="I298" s="1" t="s">
        <v>7</v>
      </c>
      <c r="J298" s="1" t="s">
        <v>3</v>
      </c>
      <c r="K298" s="1" t="s">
        <v>4</v>
      </c>
      <c r="L298" s="1" t="s">
        <v>5</v>
      </c>
      <c r="M298" s="1" t="s">
        <v>6</v>
      </c>
      <c r="O298" s="1" t="s">
        <v>8</v>
      </c>
      <c r="P298" s="1" t="s">
        <v>9</v>
      </c>
      <c r="R298" s="1" t="s">
        <v>10</v>
      </c>
      <c r="S298" s="2" t="s">
        <v>3</v>
      </c>
      <c r="T298" s="2" t="s">
        <v>4</v>
      </c>
      <c r="U298" s="2" t="s">
        <v>5</v>
      </c>
      <c r="V298" s="2" t="s">
        <v>6</v>
      </c>
      <c r="W298" s="3"/>
      <c r="X298" s="2" t="s">
        <v>8</v>
      </c>
      <c r="Y298" s="2" t="s">
        <v>9</v>
      </c>
      <c r="Z298" s="1" t="s">
        <v>21</v>
      </c>
      <c r="AA298" s="1" t="s">
        <v>22</v>
      </c>
      <c r="AC298" s="1" t="s">
        <v>20</v>
      </c>
      <c r="AD298" s="1" t="s">
        <v>23</v>
      </c>
    </row>
    <row r="299" spans="1:30">
      <c r="C299">
        <v>1</v>
      </c>
      <c r="D299">
        <v>260.56299999999999</v>
      </c>
      <c r="E299">
        <v>27.475000000000001</v>
      </c>
      <c r="F299">
        <v>0</v>
      </c>
      <c r="G299">
        <v>255</v>
      </c>
      <c r="I299">
        <v>1</v>
      </c>
      <c r="J299">
        <v>260.56299999999999</v>
      </c>
      <c r="K299">
        <v>0.46800000000000003</v>
      </c>
      <c r="L299">
        <v>0</v>
      </c>
      <c r="M299">
        <v>21</v>
      </c>
      <c r="O299">
        <f>E299-K299</f>
        <v>27.007000000000001</v>
      </c>
      <c r="P299">
        <f>O299/$O$299</f>
        <v>1</v>
      </c>
      <c r="R299">
        <v>1</v>
      </c>
      <c r="S299">
        <v>260.56299999999999</v>
      </c>
      <c r="T299">
        <v>34.167000000000002</v>
      </c>
      <c r="U299">
        <v>0</v>
      </c>
      <c r="V299">
        <v>182</v>
      </c>
      <c r="X299">
        <f>T299-K299</f>
        <v>33.698999999999998</v>
      </c>
      <c r="Y299">
        <f>X299/$X$299</f>
        <v>1</v>
      </c>
      <c r="Z299">
        <f>Y300/Y299</f>
        <v>0.99635004006053596</v>
      </c>
      <c r="AA299">
        <f>AVERAGE(Z299:Z392)</f>
        <v>1.0005343256849557</v>
      </c>
      <c r="AC299">
        <f>P299</f>
        <v>1</v>
      </c>
      <c r="AD299">
        <f>AC299/$AC$299</f>
        <v>1</v>
      </c>
    </row>
    <row r="300" spans="1:30">
      <c r="C300">
        <v>2</v>
      </c>
      <c r="D300">
        <v>260.56299999999999</v>
      </c>
      <c r="E300">
        <v>27.271000000000001</v>
      </c>
      <c r="F300">
        <v>0</v>
      </c>
      <c r="G300">
        <v>255</v>
      </c>
      <c r="I300">
        <v>2</v>
      </c>
      <c r="J300">
        <v>260.56299999999999</v>
      </c>
      <c r="K300">
        <v>0.44600000000000001</v>
      </c>
      <c r="L300">
        <v>0</v>
      </c>
      <c r="M300">
        <v>20</v>
      </c>
      <c r="O300">
        <f t="shared" ref="O300:O363" si="46">E300-K300</f>
        <v>26.824999999999999</v>
      </c>
      <c r="P300">
        <f t="shared" ref="P300:P363" si="47">O300/$O$299</f>
        <v>0.99326100640574655</v>
      </c>
      <c r="R300">
        <v>2</v>
      </c>
      <c r="S300">
        <v>260.56299999999999</v>
      </c>
      <c r="T300">
        <v>34.021999999999998</v>
      </c>
      <c r="U300">
        <v>0</v>
      </c>
      <c r="V300">
        <v>149</v>
      </c>
      <c r="X300">
        <f t="shared" ref="X300:X363" si="48">T300-K300</f>
        <v>33.576000000000001</v>
      </c>
      <c r="Y300">
        <f t="shared" ref="Y300:Y363" si="49">X300/$X$299</f>
        <v>0.99635004006053596</v>
      </c>
      <c r="Z300">
        <f t="shared" ref="Z300:Z363" si="50">Y301/Y300</f>
        <v>0.99714081486776263</v>
      </c>
      <c r="AC300">
        <f>P300/$AA$299</f>
        <v>0.99273056496664425</v>
      </c>
      <c r="AD300">
        <f>AC300/$AC$299</f>
        <v>0.99273056496664425</v>
      </c>
    </row>
    <row r="301" spans="1:30">
      <c r="C301">
        <v>3</v>
      </c>
      <c r="D301">
        <v>260.56299999999999</v>
      </c>
      <c r="E301">
        <v>27.42</v>
      </c>
      <c r="F301">
        <v>0</v>
      </c>
      <c r="G301">
        <v>255</v>
      </c>
      <c r="I301">
        <v>3</v>
      </c>
      <c r="J301">
        <v>260.56299999999999</v>
      </c>
      <c r="K301">
        <v>0.47499999999999998</v>
      </c>
      <c r="L301">
        <v>0</v>
      </c>
      <c r="M301">
        <v>19</v>
      </c>
      <c r="O301">
        <f t="shared" si="46"/>
        <v>26.945</v>
      </c>
      <c r="P301">
        <f t="shared" si="47"/>
        <v>0.99770429888547407</v>
      </c>
      <c r="R301">
        <v>3</v>
      </c>
      <c r="S301">
        <v>260.56299999999999</v>
      </c>
      <c r="T301">
        <v>33.954999999999998</v>
      </c>
      <c r="U301">
        <v>0</v>
      </c>
      <c r="V301">
        <v>137</v>
      </c>
      <c r="X301">
        <f t="shared" si="48"/>
        <v>33.479999999999997</v>
      </c>
      <c r="Y301">
        <f t="shared" si="49"/>
        <v>0.99350129083949079</v>
      </c>
      <c r="Z301">
        <f t="shared" si="50"/>
        <v>1.0027479091995219</v>
      </c>
      <c r="AC301">
        <f t="shared" ref="AC301:AC364" si="51">P301/$AA$299</f>
        <v>0.9971714845489742</v>
      </c>
      <c r="AD301">
        <f t="shared" ref="AD301:AD364" si="52">AC301/$AC$299</f>
        <v>0.9971714845489742</v>
      </c>
    </row>
    <row r="302" spans="1:30">
      <c r="C302">
        <v>4</v>
      </c>
      <c r="D302">
        <v>260.56299999999999</v>
      </c>
      <c r="E302">
        <v>26.998000000000001</v>
      </c>
      <c r="F302">
        <v>0</v>
      </c>
      <c r="G302">
        <v>255</v>
      </c>
      <c r="I302">
        <v>4</v>
      </c>
      <c r="J302">
        <v>260.56299999999999</v>
      </c>
      <c r="K302">
        <v>0.46800000000000003</v>
      </c>
      <c r="L302">
        <v>0</v>
      </c>
      <c r="M302">
        <v>20</v>
      </c>
      <c r="O302">
        <f t="shared" si="46"/>
        <v>26.53</v>
      </c>
      <c r="P302">
        <f t="shared" si="47"/>
        <v>0.98233791239308321</v>
      </c>
      <c r="R302">
        <v>4</v>
      </c>
      <c r="S302">
        <v>260.56299999999999</v>
      </c>
      <c r="T302">
        <v>34.04</v>
      </c>
      <c r="U302">
        <v>0</v>
      </c>
      <c r="V302">
        <v>176</v>
      </c>
      <c r="X302">
        <f t="shared" si="48"/>
        <v>33.571999999999996</v>
      </c>
      <c r="Y302">
        <f t="shared" si="49"/>
        <v>0.99623134217632558</v>
      </c>
      <c r="Z302">
        <f t="shared" si="50"/>
        <v>1.006999880853092</v>
      </c>
      <c r="AC302">
        <f t="shared" si="51"/>
        <v>0.98181330432675018</v>
      </c>
      <c r="AD302">
        <f t="shared" si="52"/>
        <v>0.98181330432675018</v>
      </c>
    </row>
    <row r="303" spans="1:30">
      <c r="C303">
        <v>5</v>
      </c>
      <c r="D303">
        <v>260.56299999999999</v>
      </c>
      <c r="E303">
        <v>26.957000000000001</v>
      </c>
      <c r="F303">
        <v>0</v>
      </c>
      <c r="G303">
        <v>255</v>
      </c>
      <c r="I303">
        <v>5</v>
      </c>
      <c r="J303">
        <v>260.56299999999999</v>
      </c>
      <c r="K303">
        <v>0.45900000000000002</v>
      </c>
      <c r="L303">
        <v>0</v>
      </c>
      <c r="M303">
        <v>24</v>
      </c>
      <c r="O303">
        <f t="shared" si="46"/>
        <v>26.498000000000001</v>
      </c>
      <c r="P303">
        <f t="shared" si="47"/>
        <v>0.98115303439848922</v>
      </c>
      <c r="R303">
        <v>5</v>
      </c>
      <c r="S303">
        <v>260.56299999999999</v>
      </c>
      <c r="T303">
        <v>34.265999999999998</v>
      </c>
      <c r="U303">
        <v>0</v>
      </c>
      <c r="V303">
        <v>172</v>
      </c>
      <c r="X303">
        <f t="shared" si="48"/>
        <v>33.806999999999995</v>
      </c>
      <c r="Y303">
        <f t="shared" si="49"/>
        <v>1.0032048428736757</v>
      </c>
      <c r="Z303">
        <f t="shared" si="50"/>
        <v>0.99949714556157032</v>
      </c>
      <c r="AC303">
        <f t="shared" si="51"/>
        <v>0.98062905910479559</v>
      </c>
      <c r="AD303">
        <f t="shared" si="52"/>
        <v>0.98062905910479559</v>
      </c>
    </row>
    <row r="304" spans="1:30">
      <c r="C304">
        <v>6</v>
      </c>
      <c r="D304">
        <v>260.56299999999999</v>
      </c>
      <c r="E304">
        <v>10.848000000000001</v>
      </c>
      <c r="F304">
        <v>0</v>
      </c>
      <c r="G304">
        <v>129</v>
      </c>
      <c r="I304">
        <v>6</v>
      </c>
      <c r="J304">
        <v>260.56299999999999</v>
      </c>
      <c r="K304">
        <v>0.42899999999999999</v>
      </c>
      <c r="L304">
        <v>0</v>
      </c>
      <c r="M304">
        <v>19</v>
      </c>
      <c r="O304">
        <f t="shared" si="46"/>
        <v>10.419</v>
      </c>
      <c r="P304">
        <f t="shared" si="47"/>
        <v>0.38578886955233826</v>
      </c>
      <c r="R304">
        <v>6</v>
      </c>
      <c r="S304">
        <v>260.56299999999999</v>
      </c>
      <c r="T304">
        <v>34.219000000000001</v>
      </c>
      <c r="U304">
        <v>0</v>
      </c>
      <c r="V304">
        <v>159</v>
      </c>
      <c r="X304">
        <f t="shared" si="48"/>
        <v>33.79</v>
      </c>
      <c r="Y304">
        <f t="shared" si="49"/>
        <v>1.0027003768657825</v>
      </c>
      <c r="Z304">
        <f t="shared" si="50"/>
        <v>1.0039360757620597</v>
      </c>
      <c r="AC304">
        <f t="shared" si="51"/>
        <v>0.3855828427357863</v>
      </c>
      <c r="AD304">
        <f t="shared" si="52"/>
        <v>0.3855828427357863</v>
      </c>
    </row>
    <row r="305" spans="3:30">
      <c r="C305">
        <v>7</v>
      </c>
      <c r="D305">
        <v>260.56299999999999</v>
      </c>
      <c r="E305">
        <v>11.523999999999999</v>
      </c>
      <c r="F305">
        <v>0</v>
      </c>
      <c r="G305">
        <v>166</v>
      </c>
      <c r="I305">
        <v>7</v>
      </c>
      <c r="J305">
        <v>260.56299999999999</v>
      </c>
      <c r="K305">
        <v>0.44400000000000001</v>
      </c>
      <c r="L305">
        <v>0</v>
      </c>
      <c r="M305">
        <v>23</v>
      </c>
      <c r="O305">
        <f t="shared" si="46"/>
        <v>11.079999999999998</v>
      </c>
      <c r="P305">
        <f t="shared" si="47"/>
        <v>0.41026400562817039</v>
      </c>
      <c r="R305">
        <v>7</v>
      </c>
      <c r="S305">
        <v>260.56299999999999</v>
      </c>
      <c r="T305">
        <v>34.366999999999997</v>
      </c>
      <c r="U305">
        <v>0</v>
      </c>
      <c r="V305">
        <v>147</v>
      </c>
      <c r="X305">
        <f t="shared" si="48"/>
        <v>33.922999999999995</v>
      </c>
      <c r="Y305">
        <f t="shared" si="49"/>
        <v>1.006647081515772</v>
      </c>
      <c r="Z305">
        <f t="shared" si="50"/>
        <v>1.0015034047696252</v>
      </c>
      <c r="AC305">
        <f t="shared" si="51"/>
        <v>0.41004490810178629</v>
      </c>
      <c r="AD305">
        <f t="shared" si="52"/>
        <v>0.41004490810178629</v>
      </c>
    </row>
    <row r="306" spans="3:30">
      <c r="C306">
        <v>8</v>
      </c>
      <c r="D306">
        <v>260.56299999999999</v>
      </c>
      <c r="E306">
        <v>12.047000000000001</v>
      </c>
      <c r="F306">
        <v>0</v>
      </c>
      <c r="G306">
        <v>114</v>
      </c>
      <c r="I306">
        <v>8</v>
      </c>
      <c r="J306">
        <v>260.56299999999999</v>
      </c>
      <c r="K306">
        <v>0.438</v>
      </c>
      <c r="L306">
        <v>0</v>
      </c>
      <c r="M306">
        <v>26</v>
      </c>
      <c r="O306">
        <f t="shared" si="46"/>
        <v>11.609</v>
      </c>
      <c r="P306">
        <f t="shared" si="47"/>
        <v>0.42985151997630244</v>
      </c>
      <c r="R306">
        <v>8</v>
      </c>
      <c r="S306">
        <v>260.56299999999999</v>
      </c>
      <c r="T306">
        <v>34.411999999999999</v>
      </c>
      <c r="U306">
        <v>0</v>
      </c>
      <c r="V306">
        <v>172</v>
      </c>
      <c r="X306">
        <f t="shared" si="48"/>
        <v>33.973999999999997</v>
      </c>
      <c r="Y306">
        <f t="shared" si="49"/>
        <v>1.0081604795394521</v>
      </c>
      <c r="Z306">
        <f t="shared" si="50"/>
        <v>1.0007947253782308</v>
      </c>
      <c r="AC306">
        <f t="shared" si="51"/>
        <v>0.42962196192722368</v>
      </c>
      <c r="AD306">
        <f t="shared" si="52"/>
        <v>0.42962196192722368</v>
      </c>
    </row>
    <row r="307" spans="3:30">
      <c r="C307">
        <v>9</v>
      </c>
      <c r="D307">
        <v>260.56299999999999</v>
      </c>
      <c r="E307">
        <v>12.597</v>
      </c>
      <c r="F307">
        <v>0</v>
      </c>
      <c r="G307">
        <v>122</v>
      </c>
      <c r="I307">
        <v>9</v>
      </c>
      <c r="J307">
        <v>260.56299999999999</v>
      </c>
      <c r="K307">
        <v>0.44600000000000001</v>
      </c>
      <c r="L307">
        <v>0</v>
      </c>
      <c r="M307">
        <v>19</v>
      </c>
      <c r="O307">
        <f t="shared" si="46"/>
        <v>12.151</v>
      </c>
      <c r="P307">
        <f t="shared" si="47"/>
        <v>0.44992039100973819</v>
      </c>
      <c r="R307">
        <v>9</v>
      </c>
      <c r="S307">
        <v>260.56299999999999</v>
      </c>
      <c r="T307">
        <v>34.447000000000003</v>
      </c>
      <c r="U307">
        <v>0</v>
      </c>
      <c r="V307">
        <v>152</v>
      </c>
      <c r="X307">
        <f t="shared" si="48"/>
        <v>34.001000000000005</v>
      </c>
      <c r="Y307">
        <f t="shared" si="49"/>
        <v>1.0089616902578713</v>
      </c>
      <c r="Z307">
        <f t="shared" si="50"/>
        <v>0.99661774653686663</v>
      </c>
      <c r="AC307">
        <f t="shared" si="51"/>
        <v>0.44968011537407998</v>
      </c>
      <c r="AD307">
        <f t="shared" si="52"/>
        <v>0.44968011537407998</v>
      </c>
    </row>
    <row r="308" spans="3:30">
      <c r="C308">
        <v>10</v>
      </c>
      <c r="D308">
        <v>260.56299999999999</v>
      </c>
      <c r="E308">
        <v>13.07</v>
      </c>
      <c r="F308">
        <v>0</v>
      </c>
      <c r="G308">
        <v>255</v>
      </c>
      <c r="I308">
        <v>10</v>
      </c>
      <c r="J308">
        <v>260.56299999999999</v>
      </c>
      <c r="K308">
        <v>0.45800000000000002</v>
      </c>
      <c r="L308">
        <v>0</v>
      </c>
      <c r="M308">
        <v>22</v>
      </c>
      <c r="O308">
        <f t="shared" si="46"/>
        <v>12.612</v>
      </c>
      <c r="P308">
        <f t="shared" si="47"/>
        <v>0.46699003961935792</v>
      </c>
      <c r="R308">
        <v>10</v>
      </c>
      <c r="S308">
        <v>260.56299999999999</v>
      </c>
      <c r="T308">
        <v>34.344000000000001</v>
      </c>
      <c r="U308">
        <v>0</v>
      </c>
      <c r="V308">
        <v>163</v>
      </c>
      <c r="X308">
        <f t="shared" si="48"/>
        <v>33.886000000000003</v>
      </c>
      <c r="Y308">
        <f t="shared" si="49"/>
        <v>1.0055491260868277</v>
      </c>
      <c r="Z308">
        <f t="shared" si="50"/>
        <v>0.99740305730980328</v>
      </c>
      <c r="AC308">
        <f t="shared" si="51"/>
        <v>0.4667406481028637</v>
      </c>
      <c r="AD308">
        <f t="shared" si="52"/>
        <v>0.4667406481028637</v>
      </c>
    </row>
    <row r="309" spans="3:30">
      <c r="C309">
        <v>11</v>
      </c>
      <c r="D309">
        <v>260.56299999999999</v>
      </c>
      <c r="E309">
        <v>13.305</v>
      </c>
      <c r="F309">
        <v>0</v>
      </c>
      <c r="G309">
        <v>168</v>
      </c>
      <c r="I309">
        <v>11</v>
      </c>
      <c r="J309">
        <v>260.56299999999999</v>
      </c>
      <c r="K309">
        <v>0.439</v>
      </c>
      <c r="L309">
        <v>0</v>
      </c>
      <c r="M309">
        <v>17</v>
      </c>
      <c r="O309">
        <f t="shared" si="46"/>
        <v>12.866</v>
      </c>
      <c r="P309">
        <f t="shared" si="47"/>
        <v>0.47639500870144774</v>
      </c>
      <c r="R309">
        <v>11</v>
      </c>
      <c r="S309">
        <v>260.56299999999999</v>
      </c>
      <c r="T309">
        <v>34.237000000000002</v>
      </c>
      <c r="U309">
        <v>0</v>
      </c>
      <c r="V309">
        <v>164</v>
      </c>
      <c r="X309">
        <f t="shared" si="48"/>
        <v>33.798000000000002</v>
      </c>
      <c r="Y309">
        <f t="shared" si="49"/>
        <v>1.0029377726342028</v>
      </c>
      <c r="Z309">
        <f t="shared" si="50"/>
        <v>0.99556186756612808</v>
      </c>
      <c r="AC309">
        <f t="shared" si="51"/>
        <v>0.47614059455212848</v>
      </c>
      <c r="AD309">
        <f t="shared" si="52"/>
        <v>0.47614059455212848</v>
      </c>
    </row>
    <row r="310" spans="3:30">
      <c r="C310">
        <v>12</v>
      </c>
      <c r="D310">
        <v>260.56299999999999</v>
      </c>
      <c r="E310">
        <v>13.38</v>
      </c>
      <c r="F310">
        <v>0</v>
      </c>
      <c r="G310">
        <v>129</v>
      </c>
      <c r="I310">
        <v>12</v>
      </c>
      <c r="J310">
        <v>260.56299999999999</v>
      </c>
      <c r="K310">
        <v>0.45300000000000001</v>
      </c>
      <c r="L310">
        <v>0</v>
      </c>
      <c r="M310">
        <v>17</v>
      </c>
      <c r="O310">
        <f t="shared" si="46"/>
        <v>12.927000000000001</v>
      </c>
      <c r="P310">
        <f t="shared" si="47"/>
        <v>0.47865368237864259</v>
      </c>
      <c r="R310">
        <v>12</v>
      </c>
      <c r="S310">
        <v>260.56299999999999</v>
      </c>
      <c r="T310">
        <v>34.100999999999999</v>
      </c>
      <c r="U310">
        <v>0</v>
      </c>
      <c r="V310">
        <v>151</v>
      </c>
      <c r="X310">
        <f t="shared" si="48"/>
        <v>33.647999999999996</v>
      </c>
      <c r="Y310">
        <f t="shared" si="49"/>
        <v>0.99848660197631967</v>
      </c>
      <c r="Z310">
        <f t="shared" si="50"/>
        <v>0.99753328578221589</v>
      </c>
      <c r="AC310">
        <f t="shared" si="51"/>
        <v>0.4783980620064795</v>
      </c>
      <c r="AD310">
        <f t="shared" si="52"/>
        <v>0.4783980620064795</v>
      </c>
    </row>
    <row r="311" spans="3:30">
      <c r="C311">
        <v>13</v>
      </c>
      <c r="D311">
        <v>260.56299999999999</v>
      </c>
      <c r="E311">
        <v>13.57</v>
      </c>
      <c r="F311">
        <v>0</v>
      </c>
      <c r="G311">
        <v>136</v>
      </c>
      <c r="I311">
        <v>13</v>
      </c>
      <c r="J311">
        <v>260.56299999999999</v>
      </c>
      <c r="K311">
        <v>0.42599999999999999</v>
      </c>
      <c r="L311">
        <v>0</v>
      </c>
      <c r="M311">
        <v>18</v>
      </c>
      <c r="O311">
        <f t="shared" si="46"/>
        <v>13.144</v>
      </c>
      <c r="P311">
        <f t="shared" si="47"/>
        <v>0.48668863627948306</v>
      </c>
      <c r="R311">
        <v>13</v>
      </c>
      <c r="S311">
        <v>260.56299999999999</v>
      </c>
      <c r="T311">
        <v>33.991</v>
      </c>
      <c r="U311">
        <v>0</v>
      </c>
      <c r="V311">
        <v>198</v>
      </c>
      <c r="X311">
        <f t="shared" si="48"/>
        <v>33.564999999999998</v>
      </c>
      <c r="Y311">
        <f t="shared" si="49"/>
        <v>0.99602362087895779</v>
      </c>
      <c r="Z311">
        <f t="shared" si="50"/>
        <v>0.9984209742291078</v>
      </c>
      <c r="AC311">
        <f t="shared" si="51"/>
        <v>0.48642872491785921</v>
      </c>
      <c r="AD311">
        <f t="shared" si="52"/>
        <v>0.48642872491785921</v>
      </c>
    </row>
    <row r="312" spans="3:30">
      <c r="C312">
        <v>14</v>
      </c>
      <c r="D312">
        <v>260.56299999999999</v>
      </c>
      <c r="E312">
        <v>13.763</v>
      </c>
      <c r="F312">
        <v>0</v>
      </c>
      <c r="G312">
        <v>122</v>
      </c>
      <c r="I312">
        <v>14</v>
      </c>
      <c r="J312">
        <v>260.56299999999999</v>
      </c>
      <c r="K312">
        <v>0.443</v>
      </c>
      <c r="L312">
        <v>0</v>
      </c>
      <c r="M312">
        <v>15</v>
      </c>
      <c r="O312">
        <f t="shared" si="46"/>
        <v>13.32</v>
      </c>
      <c r="P312">
        <f t="shared" si="47"/>
        <v>0.49320546524975006</v>
      </c>
      <c r="R312">
        <v>14</v>
      </c>
      <c r="S312">
        <v>260.56299999999999</v>
      </c>
      <c r="T312">
        <v>33.954999999999998</v>
      </c>
      <c r="U312">
        <v>0</v>
      </c>
      <c r="V312">
        <v>160</v>
      </c>
      <c r="X312">
        <f t="shared" si="48"/>
        <v>33.512</v>
      </c>
      <c r="Y312">
        <f t="shared" si="49"/>
        <v>0.99445087391317255</v>
      </c>
      <c r="Z312">
        <f t="shared" si="50"/>
        <v>1.0006863213177368</v>
      </c>
      <c r="AC312">
        <f t="shared" si="51"/>
        <v>0.49294207363860965</v>
      </c>
      <c r="AD312">
        <f t="shared" si="52"/>
        <v>0.49294207363860965</v>
      </c>
    </row>
    <row r="313" spans="3:30">
      <c r="C313">
        <v>15</v>
      </c>
      <c r="D313">
        <v>260.56299999999999</v>
      </c>
      <c r="E313">
        <v>13.903</v>
      </c>
      <c r="F313">
        <v>0</v>
      </c>
      <c r="G313">
        <v>210</v>
      </c>
      <c r="I313">
        <v>15</v>
      </c>
      <c r="J313">
        <v>260.56299999999999</v>
      </c>
      <c r="K313">
        <v>0.438</v>
      </c>
      <c r="L313">
        <v>0</v>
      </c>
      <c r="M313">
        <v>18</v>
      </c>
      <c r="O313">
        <f t="shared" si="46"/>
        <v>13.465</v>
      </c>
      <c r="P313">
        <f t="shared" si="47"/>
        <v>0.49857444366275405</v>
      </c>
      <c r="R313">
        <v>15</v>
      </c>
      <c r="S313">
        <v>260.56299999999999</v>
      </c>
      <c r="T313">
        <v>33.972999999999999</v>
      </c>
      <c r="U313">
        <v>0</v>
      </c>
      <c r="V313">
        <v>163</v>
      </c>
      <c r="X313">
        <f t="shared" si="48"/>
        <v>33.534999999999997</v>
      </c>
      <c r="Y313">
        <f t="shared" si="49"/>
        <v>0.99513338674738117</v>
      </c>
      <c r="Z313">
        <f t="shared" si="50"/>
        <v>0.99165051438795315</v>
      </c>
      <c r="AC313">
        <f t="shared" si="51"/>
        <v>0.49830818480059147</v>
      </c>
      <c r="AD313">
        <f t="shared" si="52"/>
        <v>0.49830818480059147</v>
      </c>
    </row>
    <row r="314" spans="3:30">
      <c r="C314">
        <v>16</v>
      </c>
      <c r="D314">
        <v>260.56299999999999</v>
      </c>
      <c r="E314">
        <v>14.081</v>
      </c>
      <c r="F314">
        <v>0</v>
      </c>
      <c r="G314">
        <v>177</v>
      </c>
      <c r="I314">
        <v>16</v>
      </c>
      <c r="J314">
        <v>260.56299999999999</v>
      </c>
      <c r="K314">
        <v>0.46</v>
      </c>
      <c r="L314">
        <v>0</v>
      </c>
      <c r="M314">
        <v>16</v>
      </c>
      <c r="O314">
        <f t="shared" si="46"/>
        <v>13.620999999999999</v>
      </c>
      <c r="P314">
        <f t="shared" si="47"/>
        <v>0.50435072388639979</v>
      </c>
      <c r="R314">
        <v>16</v>
      </c>
      <c r="S314">
        <v>260.56299999999999</v>
      </c>
      <c r="T314">
        <v>33.715000000000003</v>
      </c>
      <c r="U314">
        <v>0</v>
      </c>
      <c r="V314">
        <v>164</v>
      </c>
      <c r="X314">
        <f t="shared" si="48"/>
        <v>33.255000000000003</v>
      </c>
      <c r="Y314">
        <f t="shared" si="49"/>
        <v>0.98682453485266641</v>
      </c>
      <c r="Z314">
        <f t="shared" si="50"/>
        <v>0.99597053074725583</v>
      </c>
      <c r="AC314">
        <f t="shared" si="51"/>
        <v>0.50408138025762017</v>
      </c>
      <c r="AD314">
        <f t="shared" si="52"/>
        <v>0.50408138025762017</v>
      </c>
    </row>
    <row r="315" spans="3:30">
      <c r="C315">
        <v>17</v>
      </c>
      <c r="D315">
        <v>260.56299999999999</v>
      </c>
      <c r="E315">
        <v>14.292</v>
      </c>
      <c r="F315">
        <v>0</v>
      </c>
      <c r="G315">
        <v>255</v>
      </c>
      <c r="I315">
        <v>17</v>
      </c>
      <c r="J315">
        <v>260.56299999999999</v>
      </c>
      <c r="K315">
        <v>0.45300000000000001</v>
      </c>
      <c r="L315">
        <v>0</v>
      </c>
      <c r="M315">
        <v>22</v>
      </c>
      <c r="O315">
        <f t="shared" si="46"/>
        <v>13.839</v>
      </c>
      <c r="P315">
        <f t="shared" si="47"/>
        <v>0.51242270522457134</v>
      </c>
      <c r="R315">
        <v>17</v>
      </c>
      <c r="S315">
        <v>260.56299999999999</v>
      </c>
      <c r="T315">
        <v>33.573999999999998</v>
      </c>
      <c r="U315">
        <v>0</v>
      </c>
      <c r="V315">
        <v>156</v>
      </c>
      <c r="X315">
        <f t="shared" si="48"/>
        <v>33.120999999999995</v>
      </c>
      <c r="Y315">
        <f t="shared" si="49"/>
        <v>0.98284815573162398</v>
      </c>
      <c r="Z315">
        <f t="shared" si="50"/>
        <v>1.0039853869146464</v>
      </c>
      <c r="AC315">
        <f t="shared" si="51"/>
        <v>0.51214905083218598</v>
      </c>
      <c r="AD315">
        <f t="shared" si="52"/>
        <v>0.51214905083218598</v>
      </c>
    </row>
    <row r="316" spans="3:30">
      <c r="C316">
        <v>18</v>
      </c>
      <c r="D316">
        <v>260.56299999999999</v>
      </c>
      <c r="E316">
        <v>14.519</v>
      </c>
      <c r="F316">
        <v>0</v>
      </c>
      <c r="G316">
        <v>244</v>
      </c>
      <c r="I316">
        <v>18</v>
      </c>
      <c r="J316">
        <v>260.56299999999999</v>
      </c>
      <c r="K316">
        <v>0.443</v>
      </c>
      <c r="L316">
        <v>0</v>
      </c>
      <c r="M316">
        <v>20</v>
      </c>
      <c r="O316">
        <f t="shared" si="46"/>
        <v>14.076000000000001</v>
      </c>
      <c r="P316">
        <f t="shared" si="47"/>
        <v>0.52119820787203319</v>
      </c>
      <c r="R316">
        <v>18</v>
      </c>
      <c r="S316">
        <v>260.56299999999999</v>
      </c>
      <c r="T316">
        <v>33.695999999999998</v>
      </c>
      <c r="U316">
        <v>0</v>
      </c>
      <c r="V316">
        <v>167</v>
      </c>
      <c r="X316">
        <f t="shared" si="48"/>
        <v>33.253</v>
      </c>
      <c r="Y316">
        <f t="shared" si="49"/>
        <v>0.98676518591056117</v>
      </c>
      <c r="Z316">
        <f t="shared" si="50"/>
        <v>1.0062550747300996</v>
      </c>
      <c r="AC316">
        <f t="shared" si="51"/>
        <v>0.52091986700728754</v>
      </c>
      <c r="AD316">
        <f t="shared" si="52"/>
        <v>0.52091986700728754</v>
      </c>
    </row>
    <row r="317" spans="3:30">
      <c r="C317">
        <v>19</v>
      </c>
      <c r="D317">
        <v>260.56299999999999</v>
      </c>
      <c r="E317">
        <v>14.644</v>
      </c>
      <c r="F317">
        <v>0</v>
      </c>
      <c r="G317">
        <v>230</v>
      </c>
      <c r="I317">
        <v>19</v>
      </c>
      <c r="J317">
        <v>260.56299999999999</v>
      </c>
      <c r="K317">
        <v>0.44600000000000001</v>
      </c>
      <c r="L317">
        <v>0</v>
      </c>
      <c r="M317">
        <v>20</v>
      </c>
      <c r="O317">
        <f t="shared" si="46"/>
        <v>14.198</v>
      </c>
      <c r="P317">
        <f t="shared" si="47"/>
        <v>0.52571555522642277</v>
      </c>
      <c r="R317">
        <v>19</v>
      </c>
      <c r="S317">
        <v>260.56299999999999</v>
      </c>
      <c r="T317">
        <v>33.906999999999996</v>
      </c>
      <c r="U317">
        <v>0</v>
      </c>
      <c r="V317">
        <v>194</v>
      </c>
      <c r="X317">
        <f t="shared" si="48"/>
        <v>33.460999999999999</v>
      </c>
      <c r="Y317">
        <f t="shared" si="49"/>
        <v>0.99293747588949233</v>
      </c>
      <c r="Z317">
        <f t="shared" si="50"/>
        <v>0.99811721108155749</v>
      </c>
      <c r="AC317">
        <f t="shared" si="51"/>
        <v>0.52543480191598946</v>
      </c>
      <c r="AD317">
        <f t="shared" si="52"/>
        <v>0.52543480191598946</v>
      </c>
    </row>
    <row r="318" spans="3:30">
      <c r="C318">
        <v>20</v>
      </c>
      <c r="D318">
        <v>260.56299999999999</v>
      </c>
      <c r="E318">
        <v>14.718</v>
      </c>
      <c r="F318">
        <v>0</v>
      </c>
      <c r="G318">
        <v>133</v>
      </c>
      <c r="I318">
        <v>20</v>
      </c>
      <c r="J318">
        <v>260.56299999999999</v>
      </c>
      <c r="K318">
        <v>0.46899999999999997</v>
      </c>
      <c r="L318">
        <v>0</v>
      </c>
      <c r="M318">
        <v>19</v>
      </c>
      <c r="O318">
        <f t="shared" si="46"/>
        <v>14.249000000000001</v>
      </c>
      <c r="P318">
        <f t="shared" si="47"/>
        <v>0.52760395453030695</v>
      </c>
      <c r="R318">
        <v>20</v>
      </c>
      <c r="S318">
        <v>260.56299999999999</v>
      </c>
      <c r="T318">
        <v>33.866999999999997</v>
      </c>
      <c r="U318">
        <v>0</v>
      </c>
      <c r="V318">
        <v>191</v>
      </c>
      <c r="X318">
        <f t="shared" si="48"/>
        <v>33.397999999999996</v>
      </c>
      <c r="Y318">
        <f t="shared" si="49"/>
        <v>0.99106798421318132</v>
      </c>
      <c r="Z318">
        <f t="shared" si="50"/>
        <v>0.99865261392897797</v>
      </c>
      <c r="AC318">
        <f t="shared" si="51"/>
        <v>0.52732219273847958</v>
      </c>
      <c r="AD318">
        <f t="shared" si="52"/>
        <v>0.52732219273847958</v>
      </c>
    </row>
    <row r="319" spans="3:30">
      <c r="C319">
        <v>21</v>
      </c>
      <c r="D319">
        <v>260.56299999999999</v>
      </c>
      <c r="E319">
        <v>14.949</v>
      </c>
      <c r="F319">
        <v>0</v>
      </c>
      <c r="G319">
        <v>192</v>
      </c>
      <c r="I319">
        <v>21</v>
      </c>
      <c r="J319">
        <v>260.56299999999999</v>
      </c>
      <c r="K319">
        <v>0.46300000000000002</v>
      </c>
      <c r="L319">
        <v>0</v>
      </c>
      <c r="M319">
        <v>19</v>
      </c>
      <c r="O319">
        <f t="shared" si="46"/>
        <v>14.486000000000001</v>
      </c>
      <c r="P319">
        <f t="shared" si="47"/>
        <v>0.53637945717776869</v>
      </c>
      <c r="R319">
        <v>21</v>
      </c>
      <c r="S319">
        <v>260.56299999999999</v>
      </c>
      <c r="T319">
        <v>33.816000000000003</v>
      </c>
      <c r="U319">
        <v>0</v>
      </c>
      <c r="V319">
        <v>199</v>
      </c>
      <c r="X319">
        <f t="shared" si="48"/>
        <v>33.353000000000002</v>
      </c>
      <c r="Y319">
        <f t="shared" si="49"/>
        <v>0.9897326330158166</v>
      </c>
      <c r="Z319">
        <f t="shared" si="50"/>
        <v>0.98797709351482621</v>
      </c>
      <c r="AC319">
        <f t="shared" si="51"/>
        <v>0.53609300891358103</v>
      </c>
      <c r="AD319">
        <f t="shared" si="52"/>
        <v>0.53609300891358103</v>
      </c>
    </row>
    <row r="320" spans="3:30">
      <c r="C320">
        <v>22</v>
      </c>
      <c r="D320">
        <v>260.56299999999999</v>
      </c>
      <c r="E320">
        <v>15.106</v>
      </c>
      <c r="F320">
        <v>0</v>
      </c>
      <c r="G320">
        <v>243</v>
      </c>
      <c r="I320">
        <v>22</v>
      </c>
      <c r="J320">
        <v>260.56299999999999</v>
      </c>
      <c r="K320">
        <v>0.435</v>
      </c>
      <c r="L320">
        <v>0</v>
      </c>
      <c r="M320">
        <v>20</v>
      </c>
      <c r="O320">
        <f t="shared" si="46"/>
        <v>14.670999999999999</v>
      </c>
      <c r="P320">
        <f t="shared" si="47"/>
        <v>0.54322953308401523</v>
      </c>
      <c r="R320">
        <v>22</v>
      </c>
      <c r="S320">
        <v>260.56299999999999</v>
      </c>
      <c r="T320">
        <v>33.387</v>
      </c>
      <c r="U320">
        <v>0</v>
      </c>
      <c r="V320">
        <v>187</v>
      </c>
      <c r="X320">
        <f t="shared" si="48"/>
        <v>32.951999999999998</v>
      </c>
      <c r="Y320">
        <f t="shared" si="49"/>
        <v>0.9778331701237426</v>
      </c>
      <c r="Z320">
        <f t="shared" si="50"/>
        <v>0.99347535809662546</v>
      </c>
      <c r="AC320">
        <f t="shared" si="51"/>
        <v>0.54293942660300609</v>
      </c>
      <c r="AD320">
        <f t="shared" si="52"/>
        <v>0.54293942660300609</v>
      </c>
    </row>
    <row r="321" spans="3:30">
      <c r="C321">
        <v>23</v>
      </c>
      <c r="D321">
        <v>260.56299999999999</v>
      </c>
      <c r="E321">
        <v>15.07</v>
      </c>
      <c r="F321">
        <v>0</v>
      </c>
      <c r="G321">
        <v>255</v>
      </c>
      <c r="I321">
        <v>23</v>
      </c>
      <c r="J321">
        <v>260.56299999999999</v>
      </c>
      <c r="K321">
        <v>0.43099999999999999</v>
      </c>
      <c r="L321">
        <v>0</v>
      </c>
      <c r="M321">
        <v>26</v>
      </c>
      <c r="O321">
        <f t="shared" si="46"/>
        <v>14.639000000000001</v>
      </c>
      <c r="P321">
        <f t="shared" si="47"/>
        <v>0.54204465508942123</v>
      </c>
      <c r="R321">
        <v>23</v>
      </c>
      <c r="S321">
        <v>260.56299999999999</v>
      </c>
      <c r="T321">
        <v>33.167999999999999</v>
      </c>
      <c r="U321">
        <v>0</v>
      </c>
      <c r="V321">
        <v>194</v>
      </c>
      <c r="X321">
        <f t="shared" si="48"/>
        <v>32.737000000000002</v>
      </c>
      <c r="Y321">
        <f t="shared" si="49"/>
        <v>0.97145315884744365</v>
      </c>
      <c r="Z321">
        <f t="shared" si="50"/>
        <v>1.0004887436234231</v>
      </c>
      <c r="AC321">
        <f t="shared" si="51"/>
        <v>0.5417551813810515</v>
      </c>
      <c r="AD321">
        <f t="shared" si="52"/>
        <v>0.5417551813810515</v>
      </c>
    </row>
    <row r="322" spans="3:30">
      <c r="C322">
        <v>24</v>
      </c>
      <c r="D322">
        <v>260.56299999999999</v>
      </c>
      <c r="E322">
        <v>15.042999999999999</v>
      </c>
      <c r="F322">
        <v>0</v>
      </c>
      <c r="G322">
        <v>255</v>
      </c>
      <c r="I322">
        <v>24</v>
      </c>
      <c r="J322">
        <v>260.56299999999999</v>
      </c>
      <c r="K322">
        <v>0.43</v>
      </c>
      <c r="L322">
        <v>0</v>
      </c>
      <c r="M322">
        <v>18</v>
      </c>
      <c r="O322">
        <f t="shared" si="46"/>
        <v>14.613</v>
      </c>
      <c r="P322">
        <f t="shared" si="47"/>
        <v>0.54108194171881363</v>
      </c>
      <c r="R322">
        <v>24</v>
      </c>
      <c r="S322">
        <v>260.56299999999999</v>
      </c>
      <c r="T322">
        <v>33.183</v>
      </c>
      <c r="U322">
        <v>0</v>
      </c>
      <c r="V322">
        <v>162</v>
      </c>
      <c r="X322">
        <f t="shared" si="48"/>
        <v>32.753</v>
      </c>
      <c r="Y322">
        <f t="shared" si="49"/>
        <v>0.97192795038428448</v>
      </c>
      <c r="Z322">
        <f t="shared" si="50"/>
        <v>1.0084877721124783</v>
      </c>
      <c r="AC322">
        <f t="shared" si="51"/>
        <v>0.54079298213821336</v>
      </c>
      <c r="AD322">
        <f t="shared" si="52"/>
        <v>0.54079298213821336</v>
      </c>
    </row>
    <row r="323" spans="3:30">
      <c r="C323">
        <v>25</v>
      </c>
      <c r="D323">
        <v>260.56299999999999</v>
      </c>
      <c r="E323">
        <v>15.148</v>
      </c>
      <c r="F323">
        <v>0</v>
      </c>
      <c r="G323">
        <v>255</v>
      </c>
      <c r="I323">
        <v>25</v>
      </c>
      <c r="J323">
        <v>260.56299999999999</v>
      </c>
      <c r="K323">
        <v>0.44400000000000001</v>
      </c>
      <c r="L323">
        <v>0</v>
      </c>
      <c r="M323">
        <v>15</v>
      </c>
      <c r="O323">
        <f t="shared" si="46"/>
        <v>14.703999999999999</v>
      </c>
      <c r="P323">
        <f t="shared" si="47"/>
        <v>0.54445143851594024</v>
      </c>
      <c r="R323">
        <v>25</v>
      </c>
      <c r="S323">
        <v>260.56299999999999</v>
      </c>
      <c r="T323">
        <v>33.475000000000001</v>
      </c>
      <c r="U323">
        <v>0</v>
      </c>
      <c r="V323">
        <v>172</v>
      </c>
      <c r="X323">
        <f t="shared" si="48"/>
        <v>33.030999999999999</v>
      </c>
      <c r="Y323">
        <f t="shared" si="49"/>
        <v>0.98017745333689432</v>
      </c>
      <c r="Z323">
        <f t="shared" si="50"/>
        <v>1.0024825164239652</v>
      </c>
      <c r="AC323">
        <f t="shared" si="51"/>
        <v>0.54416067948814673</v>
      </c>
      <c r="AD323">
        <f t="shared" si="52"/>
        <v>0.54416067948814673</v>
      </c>
    </row>
    <row r="324" spans="3:30">
      <c r="C324">
        <v>26</v>
      </c>
      <c r="D324">
        <v>260.56299999999999</v>
      </c>
      <c r="E324">
        <v>15.202</v>
      </c>
      <c r="F324">
        <v>0</v>
      </c>
      <c r="G324">
        <v>255</v>
      </c>
      <c r="I324">
        <v>26</v>
      </c>
      <c r="J324">
        <v>260.56299999999999</v>
      </c>
      <c r="K324">
        <v>0.44500000000000001</v>
      </c>
      <c r="L324">
        <v>0</v>
      </c>
      <c r="M324">
        <v>27</v>
      </c>
      <c r="O324">
        <f t="shared" si="46"/>
        <v>14.757</v>
      </c>
      <c r="P324">
        <f t="shared" si="47"/>
        <v>0.54641389269448659</v>
      </c>
      <c r="R324">
        <v>26</v>
      </c>
      <c r="S324">
        <v>260.56299999999999</v>
      </c>
      <c r="T324">
        <v>33.558</v>
      </c>
      <c r="U324">
        <v>0</v>
      </c>
      <c r="V324">
        <v>156</v>
      </c>
      <c r="X324">
        <f t="shared" si="48"/>
        <v>33.113</v>
      </c>
      <c r="Y324">
        <f t="shared" si="49"/>
        <v>0.98261075996320368</v>
      </c>
      <c r="Z324">
        <f t="shared" si="50"/>
        <v>1.0025367680367228</v>
      </c>
      <c r="AC324">
        <f t="shared" si="51"/>
        <v>0.54612208563700915</v>
      </c>
      <c r="AD324">
        <f t="shared" si="52"/>
        <v>0.54612208563700915</v>
      </c>
    </row>
    <row r="325" spans="3:30">
      <c r="C325">
        <v>27</v>
      </c>
      <c r="D325">
        <v>260.56299999999999</v>
      </c>
      <c r="E325">
        <v>15.029</v>
      </c>
      <c r="F325">
        <v>0</v>
      </c>
      <c r="G325">
        <v>140</v>
      </c>
      <c r="I325">
        <v>27</v>
      </c>
      <c r="J325">
        <v>260.56299999999999</v>
      </c>
      <c r="K325">
        <v>0.436</v>
      </c>
      <c r="L325">
        <v>0</v>
      </c>
      <c r="M325">
        <v>18</v>
      </c>
      <c r="O325">
        <f t="shared" si="46"/>
        <v>14.593</v>
      </c>
      <c r="P325">
        <f t="shared" si="47"/>
        <v>0.54034139297219241</v>
      </c>
      <c r="R325">
        <v>27</v>
      </c>
      <c r="S325">
        <v>260.56299999999999</v>
      </c>
      <c r="T325">
        <v>33.633000000000003</v>
      </c>
      <c r="U325">
        <v>0</v>
      </c>
      <c r="V325">
        <v>187</v>
      </c>
      <c r="X325">
        <f t="shared" si="48"/>
        <v>33.197000000000003</v>
      </c>
      <c r="Y325">
        <f t="shared" si="49"/>
        <v>0.98510341553161829</v>
      </c>
      <c r="Z325">
        <f t="shared" si="50"/>
        <v>0.99445733048167007</v>
      </c>
      <c r="AC325">
        <f t="shared" si="51"/>
        <v>0.5400528288744918</v>
      </c>
      <c r="AD325">
        <f t="shared" si="52"/>
        <v>0.5400528288744918</v>
      </c>
    </row>
    <row r="326" spans="3:30">
      <c r="C326">
        <v>28</v>
      </c>
      <c r="D326">
        <v>260.56299999999999</v>
      </c>
      <c r="E326">
        <v>15.052</v>
      </c>
      <c r="F326">
        <v>0</v>
      </c>
      <c r="G326">
        <v>255</v>
      </c>
      <c r="I326">
        <v>28</v>
      </c>
      <c r="J326">
        <v>260.56299999999999</v>
      </c>
      <c r="K326">
        <v>0.44900000000000001</v>
      </c>
      <c r="L326">
        <v>0</v>
      </c>
      <c r="M326">
        <v>21</v>
      </c>
      <c r="O326">
        <f t="shared" si="46"/>
        <v>14.603</v>
      </c>
      <c r="P326">
        <f t="shared" si="47"/>
        <v>0.54071166734550302</v>
      </c>
      <c r="R326">
        <v>28</v>
      </c>
      <c r="S326">
        <v>260.56299999999999</v>
      </c>
      <c r="T326">
        <v>33.462000000000003</v>
      </c>
      <c r="U326">
        <v>0</v>
      </c>
      <c r="V326">
        <v>181</v>
      </c>
      <c r="X326">
        <f t="shared" si="48"/>
        <v>33.013000000000005</v>
      </c>
      <c r="Y326">
        <f t="shared" si="49"/>
        <v>0.97964331285794848</v>
      </c>
      <c r="Z326">
        <f t="shared" si="50"/>
        <v>1.0107533395934931</v>
      </c>
      <c r="AC326">
        <f t="shared" si="51"/>
        <v>0.54042290550635264</v>
      </c>
      <c r="AD326">
        <f t="shared" si="52"/>
        <v>0.54042290550635264</v>
      </c>
    </row>
    <row r="327" spans="3:30">
      <c r="C327">
        <v>29</v>
      </c>
      <c r="D327">
        <v>260.56299999999999</v>
      </c>
      <c r="E327">
        <v>15.234999999999999</v>
      </c>
      <c r="F327">
        <v>0</v>
      </c>
      <c r="G327">
        <v>255</v>
      </c>
      <c r="I327">
        <v>29</v>
      </c>
      <c r="J327">
        <v>260.56299999999999</v>
      </c>
      <c r="K327">
        <v>0.438</v>
      </c>
      <c r="L327">
        <v>0</v>
      </c>
      <c r="M327">
        <v>17</v>
      </c>
      <c r="O327">
        <f t="shared" si="46"/>
        <v>14.796999999999999</v>
      </c>
      <c r="P327">
        <f t="shared" si="47"/>
        <v>0.54789499018772903</v>
      </c>
      <c r="R327">
        <v>29</v>
      </c>
      <c r="S327">
        <v>260.56299999999999</v>
      </c>
      <c r="T327">
        <v>33.805999999999997</v>
      </c>
      <c r="U327">
        <v>0</v>
      </c>
      <c r="V327">
        <v>171</v>
      </c>
      <c r="X327">
        <f t="shared" si="48"/>
        <v>33.367999999999995</v>
      </c>
      <c r="Y327">
        <f t="shared" si="49"/>
        <v>0.99017775008160469</v>
      </c>
      <c r="Z327">
        <f t="shared" si="50"/>
        <v>0.99415607767921377</v>
      </c>
      <c r="AC327">
        <f t="shared" si="51"/>
        <v>0.54760239216445239</v>
      </c>
      <c r="AD327">
        <f t="shared" si="52"/>
        <v>0.54760239216445239</v>
      </c>
    </row>
    <row r="328" spans="3:30">
      <c r="C328">
        <v>30</v>
      </c>
      <c r="D328">
        <v>260.56299999999999</v>
      </c>
      <c r="E328">
        <v>15.106999999999999</v>
      </c>
      <c r="F328">
        <v>0</v>
      </c>
      <c r="G328">
        <v>179</v>
      </c>
      <c r="I328">
        <v>30</v>
      </c>
      <c r="J328">
        <v>260.56299999999999</v>
      </c>
      <c r="K328">
        <v>0.436</v>
      </c>
      <c r="L328">
        <v>0</v>
      </c>
      <c r="M328">
        <v>17</v>
      </c>
      <c r="O328">
        <f t="shared" si="46"/>
        <v>14.670999999999999</v>
      </c>
      <c r="P328">
        <f t="shared" si="47"/>
        <v>0.54322953308401523</v>
      </c>
      <c r="R328">
        <v>30</v>
      </c>
      <c r="S328">
        <v>260.56299999999999</v>
      </c>
      <c r="T328">
        <v>33.609000000000002</v>
      </c>
      <c r="U328">
        <v>0</v>
      </c>
      <c r="V328">
        <v>184</v>
      </c>
      <c r="X328">
        <f t="shared" si="48"/>
        <v>33.173000000000002</v>
      </c>
      <c r="Y328">
        <f t="shared" si="49"/>
        <v>0.98439122822635694</v>
      </c>
      <c r="Z328">
        <f t="shared" si="50"/>
        <v>1.0098875591595573</v>
      </c>
      <c r="AC328">
        <f t="shared" si="51"/>
        <v>0.54293942660300609</v>
      </c>
      <c r="AD328">
        <f t="shared" si="52"/>
        <v>0.54293942660300609</v>
      </c>
    </row>
    <row r="329" spans="3:30">
      <c r="C329">
        <v>31</v>
      </c>
      <c r="D329">
        <v>260.56299999999999</v>
      </c>
      <c r="E329">
        <v>15.292</v>
      </c>
      <c r="F329">
        <v>0</v>
      </c>
      <c r="G329">
        <v>228</v>
      </c>
      <c r="I329">
        <v>31</v>
      </c>
      <c r="J329">
        <v>260.56299999999999</v>
      </c>
      <c r="K329">
        <v>0.433</v>
      </c>
      <c r="L329">
        <v>0</v>
      </c>
      <c r="M329">
        <v>18</v>
      </c>
      <c r="O329">
        <f t="shared" si="46"/>
        <v>14.859</v>
      </c>
      <c r="P329">
        <f t="shared" si="47"/>
        <v>0.55019069130225495</v>
      </c>
      <c r="R329">
        <v>31</v>
      </c>
      <c r="S329">
        <v>260.56299999999999</v>
      </c>
      <c r="T329">
        <v>33.933999999999997</v>
      </c>
      <c r="U329">
        <v>0</v>
      </c>
      <c r="V329">
        <v>189</v>
      </c>
      <c r="X329">
        <f t="shared" si="48"/>
        <v>33.500999999999998</v>
      </c>
      <c r="Y329">
        <f t="shared" si="49"/>
        <v>0.99412445473159439</v>
      </c>
      <c r="Z329">
        <f t="shared" si="50"/>
        <v>0.98441837557087852</v>
      </c>
      <c r="AC329">
        <f t="shared" si="51"/>
        <v>0.5498968672819895</v>
      </c>
      <c r="AD329">
        <f t="shared" si="52"/>
        <v>0.5498968672819895</v>
      </c>
    </row>
    <row r="330" spans="3:30">
      <c r="C330">
        <v>32</v>
      </c>
      <c r="D330">
        <v>260.56299999999999</v>
      </c>
      <c r="E330">
        <v>15.468</v>
      </c>
      <c r="F330">
        <v>0</v>
      </c>
      <c r="G330">
        <v>185</v>
      </c>
      <c r="I330">
        <v>32</v>
      </c>
      <c r="J330">
        <v>260.56299999999999</v>
      </c>
      <c r="K330">
        <v>0.42899999999999999</v>
      </c>
      <c r="L330">
        <v>0</v>
      </c>
      <c r="M330">
        <v>14</v>
      </c>
      <c r="O330">
        <f t="shared" si="46"/>
        <v>15.039</v>
      </c>
      <c r="P330">
        <f t="shared" si="47"/>
        <v>0.55685563002184613</v>
      </c>
      <c r="R330">
        <v>32</v>
      </c>
      <c r="S330">
        <v>260.56299999999999</v>
      </c>
      <c r="T330">
        <v>33.408000000000001</v>
      </c>
      <c r="U330">
        <v>0</v>
      </c>
      <c r="V330">
        <v>167</v>
      </c>
      <c r="X330">
        <f t="shared" si="48"/>
        <v>32.978999999999999</v>
      </c>
      <c r="Y330">
        <f t="shared" si="49"/>
        <v>0.97863438084216148</v>
      </c>
      <c r="Z330">
        <f t="shared" si="50"/>
        <v>0.99772582552533429</v>
      </c>
      <c r="AC330">
        <f t="shared" si="51"/>
        <v>0.55655824665548415</v>
      </c>
      <c r="AD330">
        <f t="shared" si="52"/>
        <v>0.55655824665548415</v>
      </c>
    </row>
    <row r="331" spans="3:30">
      <c r="C331">
        <v>33</v>
      </c>
      <c r="D331">
        <v>260.56299999999999</v>
      </c>
      <c r="E331">
        <v>15.602</v>
      </c>
      <c r="F331">
        <v>0</v>
      </c>
      <c r="G331">
        <v>149</v>
      </c>
      <c r="I331">
        <v>33</v>
      </c>
      <c r="J331">
        <v>260.56299999999999</v>
      </c>
      <c r="K331">
        <v>0.45300000000000001</v>
      </c>
      <c r="L331">
        <v>0</v>
      </c>
      <c r="M331">
        <v>21</v>
      </c>
      <c r="O331">
        <f t="shared" si="46"/>
        <v>15.149000000000001</v>
      </c>
      <c r="P331">
        <f t="shared" si="47"/>
        <v>0.56092864812826304</v>
      </c>
      <c r="R331">
        <v>33</v>
      </c>
      <c r="S331">
        <v>260.56299999999999</v>
      </c>
      <c r="T331">
        <v>33.356999999999999</v>
      </c>
      <c r="U331">
        <v>0</v>
      </c>
      <c r="V331">
        <v>180</v>
      </c>
      <c r="X331">
        <f t="shared" si="48"/>
        <v>32.903999999999996</v>
      </c>
      <c r="Y331">
        <f t="shared" si="49"/>
        <v>0.97640879551321991</v>
      </c>
      <c r="Z331">
        <f t="shared" si="50"/>
        <v>1.0079625577437397</v>
      </c>
      <c r="AC331">
        <f t="shared" si="51"/>
        <v>0.56062908960595326</v>
      </c>
      <c r="AD331">
        <f t="shared" si="52"/>
        <v>0.56062908960595326</v>
      </c>
    </row>
    <row r="332" spans="3:30">
      <c r="C332">
        <v>34</v>
      </c>
      <c r="D332">
        <v>260.56299999999999</v>
      </c>
      <c r="E332">
        <v>15.631</v>
      </c>
      <c r="F332">
        <v>0</v>
      </c>
      <c r="G332">
        <v>205</v>
      </c>
      <c r="I332">
        <v>34</v>
      </c>
      <c r="J332">
        <v>260.56299999999999</v>
      </c>
      <c r="K332">
        <v>0.42699999999999999</v>
      </c>
      <c r="L332">
        <v>0</v>
      </c>
      <c r="M332">
        <v>21</v>
      </c>
      <c r="O332">
        <f t="shared" si="46"/>
        <v>15.204000000000001</v>
      </c>
      <c r="P332">
        <f t="shared" si="47"/>
        <v>0.56296515718147144</v>
      </c>
      <c r="R332">
        <v>34</v>
      </c>
      <c r="S332">
        <v>260.56299999999999</v>
      </c>
      <c r="T332">
        <v>33.593000000000004</v>
      </c>
      <c r="U332">
        <v>0</v>
      </c>
      <c r="V332">
        <v>157</v>
      </c>
      <c r="X332">
        <f t="shared" si="48"/>
        <v>33.166000000000004</v>
      </c>
      <c r="Y332">
        <f t="shared" si="49"/>
        <v>0.98418350692898915</v>
      </c>
      <c r="Z332">
        <f t="shared" si="50"/>
        <v>0.99852258336850996</v>
      </c>
      <c r="AC332">
        <f t="shared" si="51"/>
        <v>0.56266451108118776</v>
      </c>
      <c r="AD332">
        <f t="shared" si="52"/>
        <v>0.56266451108118776</v>
      </c>
    </row>
    <row r="333" spans="3:30">
      <c r="C333">
        <v>35</v>
      </c>
      <c r="D333">
        <v>260.56299999999999</v>
      </c>
      <c r="E333">
        <v>15.882999999999999</v>
      </c>
      <c r="F333">
        <v>0</v>
      </c>
      <c r="G333">
        <v>244</v>
      </c>
      <c r="I333">
        <v>35</v>
      </c>
      <c r="J333">
        <v>260.56299999999999</v>
      </c>
      <c r="K333">
        <v>0.43099999999999999</v>
      </c>
      <c r="L333">
        <v>0</v>
      </c>
      <c r="M333">
        <v>16</v>
      </c>
      <c r="O333">
        <f t="shared" si="46"/>
        <v>15.452</v>
      </c>
      <c r="P333">
        <f t="shared" si="47"/>
        <v>0.57214796163957493</v>
      </c>
      <c r="R333">
        <v>35</v>
      </c>
      <c r="S333">
        <v>260.56299999999999</v>
      </c>
      <c r="T333">
        <v>33.548000000000002</v>
      </c>
      <c r="U333">
        <v>0</v>
      </c>
      <c r="V333">
        <v>158</v>
      </c>
      <c r="X333">
        <f t="shared" si="48"/>
        <v>33.117000000000004</v>
      </c>
      <c r="Y333">
        <f t="shared" si="49"/>
        <v>0.98272945784741406</v>
      </c>
      <c r="Z333">
        <f t="shared" si="50"/>
        <v>0.99154512787994087</v>
      </c>
      <c r="AC333">
        <f t="shared" si="51"/>
        <v>0.57184241155133608</v>
      </c>
      <c r="AD333">
        <f t="shared" si="52"/>
        <v>0.57184241155133608</v>
      </c>
    </row>
    <row r="334" spans="3:30">
      <c r="C334">
        <v>36</v>
      </c>
      <c r="D334">
        <v>260.56299999999999</v>
      </c>
      <c r="E334">
        <v>15.823</v>
      </c>
      <c r="F334">
        <v>0</v>
      </c>
      <c r="G334">
        <v>255</v>
      </c>
      <c r="I334">
        <v>36</v>
      </c>
      <c r="J334">
        <v>260.56299999999999</v>
      </c>
      <c r="K334">
        <v>0.41299999999999998</v>
      </c>
      <c r="L334">
        <v>0</v>
      </c>
      <c r="M334">
        <v>20</v>
      </c>
      <c r="O334">
        <f t="shared" si="46"/>
        <v>15.41</v>
      </c>
      <c r="P334">
        <f t="shared" si="47"/>
        <v>0.57059280927167033</v>
      </c>
      <c r="R334">
        <v>36</v>
      </c>
      <c r="S334">
        <v>260.56299999999999</v>
      </c>
      <c r="T334">
        <v>33.25</v>
      </c>
      <c r="U334">
        <v>0</v>
      </c>
      <c r="V334">
        <v>184</v>
      </c>
      <c r="X334">
        <f t="shared" si="48"/>
        <v>32.837000000000003</v>
      </c>
      <c r="Y334">
        <f t="shared" si="49"/>
        <v>0.97442060595269908</v>
      </c>
      <c r="Z334">
        <f t="shared" si="50"/>
        <v>1.0064256783506409</v>
      </c>
      <c r="AC334">
        <f t="shared" si="51"/>
        <v>0.57028808969752065</v>
      </c>
      <c r="AD334">
        <f t="shared" si="52"/>
        <v>0.57028808969752065</v>
      </c>
    </row>
    <row r="335" spans="3:30">
      <c r="C335">
        <v>37</v>
      </c>
      <c r="D335">
        <v>260.56299999999999</v>
      </c>
      <c r="E335">
        <v>15.852</v>
      </c>
      <c r="F335">
        <v>0</v>
      </c>
      <c r="G335">
        <v>255</v>
      </c>
      <c r="I335">
        <v>37</v>
      </c>
      <c r="J335">
        <v>260.56299999999999</v>
      </c>
      <c r="K335">
        <v>0.41599999999999998</v>
      </c>
      <c r="L335">
        <v>0</v>
      </c>
      <c r="M335">
        <v>17</v>
      </c>
      <c r="O335">
        <f t="shared" si="46"/>
        <v>15.436</v>
      </c>
      <c r="P335">
        <f t="shared" si="47"/>
        <v>0.57155552264227794</v>
      </c>
      <c r="R335">
        <v>37</v>
      </c>
      <c r="S335">
        <v>260.56299999999999</v>
      </c>
      <c r="T335">
        <v>33.463999999999999</v>
      </c>
      <c r="U335">
        <v>0</v>
      </c>
      <c r="V335">
        <v>191</v>
      </c>
      <c r="X335">
        <f t="shared" si="48"/>
        <v>33.048000000000002</v>
      </c>
      <c r="Y335">
        <f t="shared" si="49"/>
        <v>0.98068191934478777</v>
      </c>
      <c r="Z335">
        <f t="shared" si="50"/>
        <v>0.99927378358750918</v>
      </c>
      <c r="AC335">
        <f t="shared" si="51"/>
        <v>0.57125028894035879</v>
      </c>
      <c r="AD335">
        <f t="shared" si="52"/>
        <v>0.57125028894035879</v>
      </c>
    </row>
    <row r="336" spans="3:30">
      <c r="C336">
        <v>38</v>
      </c>
      <c r="D336">
        <v>260.56299999999999</v>
      </c>
      <c r="E336">
        <v>15.864000000000001</v>
      </c>
      <c r="F336">
        <v>0</v>
      </c>
      <c r="G336">
        <v>255</v>
      </c>
      <c r="I336">
        <v>38</v>
      </c>
      <c r="J336">
        <v>260.56299999999999</v>
      </c>
      <c r="K336">
        <v>0.42699999999999999</v>
      </c>
      <c r="L336">
        <v>0</v>
      </c>
      <c r="M336">
        <v>20</v>
      </c>
      <c r="O336">
        <f t="shared" si="46"/>
        <v>15.437000000000001</v>
      </c>
      <c r="P336">
        <f t="shared" si="47"/>
        <v>0.57159255007960896</v>
      </c>
      <c r="R336">
        <v>38</v>
      </c>
      <c r="S336">
        <v>260.56299999999999</v>
      </c>
      <c r="T336">
        <v>33.451000000000001</v>
      </c>
      <c r="U336">
        <v>0</v>
      </c>
      <c r="V336">
        <v>171</v>
      </c>
      <c r="X336">
        <f t="shared" si="48"/>
        <v>33.024000000000001</v>
      </c>
      <c r="Y336">
        <f t="shared" si="49"/>
        <v>0.97996973203952653</v>
      </c>
      <c r="Z336">
        <f t="shared" si="50"/>
        <v>1.0059653585271318</v>
      </c>
      <c r="AC336">
        <f t="shared" si="51"/>
        <v>0.57128729660354483</v>
      </c>
      <c r="AD336">
        <f t="shared" si="52"/>
        <v>0.57128729660354483</v>
      </c>
    </row>
    <row r="337" spans="3:30">
      <c r="C337">
        <v>39</v>
      </c>
      <c r="D337">
        <v>260.56299999999999</v>
      </c>
      <c r="E337">
        <v>15.798</v>
      </c>
      <c r="F337">
        <v>0</v>
      </c>
      <c r="G337">
        <v>233</v>
      </c>
      <c r="I337">
        <v>39</v>
      </c>
      <c r="J337">
        <v>260.56299999999999</v>
      </c>
      <c r="K337">
        <v>0.40699999999999997</v>
      </c>
      <c r="L337">
        <v>0</v>
      </c>
      <c r="M337">
        <v>21</v>
      </c>
      <c r="O337">
        <f t="shared" si="46"/>
        <v>15.391</v>
      </c>
      <c r="P337">
        <f t="shared" si="47"/>
        <v>0.56988928796238014</v>
      </c>
      <c r="R337">
        <v>39</v>
      </c>
      <c r="S337">
        <v>260.56299999999999</v>
      </c>
      <c r="T337">
        <v>33.628</v>
      </c>
      <c r="U337">
        <v>0</v>
      </c>
      <c r="V337">
        <v>166</v>
      </c>
      <c r="X337">
        <f t="shared" si="48"/>
        <v>33.221000000000004</v>
      </c>
      <c r="Y337">
        <f t="shared" si="49"/>
        <v>0.98581560283687963</v>
      </c>
      <c r="Z337">
        <f t="shared" si="50"/>
        <v>0.99491285632581783</v>
      </c>
      <c r="AC337">
        <f t="shared" si="51"/>
        <v>0.56958494409698501</v>
      </c>
      <c r="AD337">
        <f t="shared" si="52"/>
        <v>0.56958494409698501</v>
      </c>
    </row>
    <row r="338" spans="3:30">
      <c r="C338">
        <v>40</v>
      </c>
      <c r="D338">
        <v>260.56299999999999</v>
      </c>
      <c r="E338">
        <v>16.024000000000001</v>
      </c>
      <c r="F338">
        <v>0</v>
      </c>
      <c r="G338">
        <v>213</v>
      </c>
      <c r="I338">
        <v>40</v>
      </c>
      <c r="J338">
        <v>260.56299999999999</v>
      </c>
      <c r="K338">
        <v>0.42799999999999999</v>
      </c>
      <c r="L338">
        <v>0</v>
      </c>
      <c r="M338">
        <v>20</v>
      </c>
      <c r="O338">
        <f t="shared" si="46"/>
        <v>15.596</v>
      </c>
      <c r="P338">
        <f t="shared" si="47"/>
        <v>0.57747991261524789</v>
      </c>
      <c r="R338">
        <v>40</v>
      </c>
      <c r="S338">
        <v>260.56299999999999</v>
      </c>
      <c r="T338">
        <v>33.479999999999997</v>
      </c>
      <c r="U338">
        <v>0</v>
      </c>
      <c r="V338">
        <v>164</v>
      </c>
      <c r="X338">
        <f t="shared" si="48"/>
        <v>33.052</v>
      </c>
      <c r="Y338">
        <f t="shared" si="49"/>
        <v>0.98080061722899792</v>
      </c>
      <c r="Z338">
        <f t="shared" si="50"/>
        <v>0.99782161442575346</v>
      </c>
      <c r="AC338">
        <f t="shared" si="51"/>
        <v>0.57717151505013176</v>
      </c>
      <c r="AD338">
        <f t="shared" si="52"/>
        <v>0.57717151505013176</v>
      </c>
    </row>
    <row r="339" spans="3:30">
      <c r="C339">
        <v>41</v>
      </c>
      <c r="D339">
        <v>260.56299999999999</v>
      </c>
      <c r="E339">
        <v>15.898</v>
      </c>
      <c r="F339">
        <v>0</v>
      </c>
      <c r="G339">
        <v>158</v>
      </c>
      <c r="I339">
        <v>41</v>
      </c>
      <c r="J339">
        <v>260.56299999999999</v>
      </c>
      <c r="K339">
        <v>0.41899999999999998</v>
      </c>
      <c r="L339">
        <v>0</v>
      </c>
      <c r="M339">
        <v>23</v>
      </c>
      <c r="O339">
        <f t="shared" si="46"/>
        <v>15.478999999999999</v>
      </c>
      <c r="P339">
        <f t="shared" si="47"/>
        <v>0.57314770244751356</v>
      </c>
      <c r="R339">
        <v>41</v>
      </c>
      <c r="S339">
        <v>260.56299999999999</v>
      </c>
      <c r="T339">
        <v>33.399000000000001</v>
      </c>
      <c r="U339">
        <v>0</v>
      </c>
      <c r="V339">
        <v>172</v>
      </c>
      <c r="X339">
        <f t="shared" si="48"/>
        <v>32.980000000000004</v>
      </c>
      <c r="Y339">
        <f t="shared" si="49"/>
        <v>0.97866405531321421</v>
      </c>
      <c r="Z339">
        <f t="shared" si="50"/>
        <v>0.99957550030321374</v>
      </c>
      <c r="AC339">
        <f t="shared" si="51"/>
        <v>0.57284161845736015</v>
      </c>
      <c r="AD339">
        <f t="shared" si="52"/>
        <v>0.57284161845736015</v>
      </c>
    </row>
    <row r="340" spans="3:30">
      <c r="C340">
        <v>42</v>
      </c>
      <c r="D340">
        <v>260.56299999999999</v>
      </c>
      <c r="E340">
        <v>15.803000000000001</v>
      </c>
      <c r="F340">
        <v>0</v>
      </c>
      <c r="G340">
        <v>175</v>
      </c>
      <c r="I340">
        <v>42</v>
      </c>
      <c r="J340">
        <v>260.56299999999999</v>
      </c>
      <c r="K340">
        <v>0.40400000000000003</v>
      </c>
      <c r="L340">
        <v>0</v>
      </c>
      <c r="M340">
        <v>18</v>
      </c>
      <c r="O340">
        <f t="shared" si="46"/>
        <v>15.399000000000001</v>
      </c>
      <c r="P340">
        <f t="shared" si="47"/>
        <v>0.57018550746102858</v>
      </c>
      <c r="R340">
        <v>42</v>
      </c>
      <c r="S340">
        <v>260.56299999999999</v>
      </c>
      <c r="T340">
        <v>33.369999999999997</v>
      </c>
      <c r="U340">
        <v>0</v>
      </c>
      <c r="V340">
        <v>162</v>
      </c>
      <c r="X340">
        <f t="shared" si="48"/>
        <v>32.965999999999994</v>
      </c>
      <c r="Y340">
        <f t="shared" si="49"/>
        <v>0.97824861271847818</v>
      </c>
      <c r="Z340">
        <f t="shared" si="50"/>
        <v>0.99708790875447462</v>
      </c>
      <c r="AC340">
        <f t="shared" si="51"/>
        <v>0.56988100540247366</v>
      </c>
      <c r="AD340">
        <f t="shared" si="52"/>
        <v>0.56988100540247366</v>
      </c>
    </row>
    <row r="341" spans="3:30">
      <c r="C341">
        <v>43</v>
      </c>
      <c r="D341">
        <v>260.56299999999999</v>
      </c>
      <c r="E341">
        <v>15.657999999999999</v>
      </c>
      <c r="F341">
        <v>0</v>
      </c>
      <c r="G341">
        <v>160</v>
      </c>
      <c r="I341">
        <v>43</v>
      </c>
      <c r="J341">
        <v>260.56299999999999</v>
      </c>
      <c r="K341">
        <v>0.40300000000000002</v>
      </c>
      <c r="L341">
        <v>0</v>
      </c>
      <c r="M341">
        <v>19</v>
      </c>
      <c r="O341">
        <f t="shared" si="46"/>
        <v>15.254999999999999</v>
      </c>
      <c r="P341">
        <f t="shared" si="47"/>
        <v>0.56485355648535562</v>
      </c>
      <c r="R341">
        <v>43</v>
      </c>
      <c r="S341">
        <v>260.56299999999999</v>
      </c>
      <c r="T341">
        <v>33.273000000000003</v>
      </c>
      <c r="U341">
        <v>0</v>
      </c>
      <c r="V341">
        <v>179</v>
      </c>
      <c r="X341">
        <f t="shared" si="48"/>
        <v>32.870000000000005</v>
      </c>
      <c r="Y341">
        <f t="shared" si="49"/>
        <v>0.97539986349743335</v>
      </c>
      <c r="Z341">
        <f t="shared" si="50"/>
        <v>0.9982963188317614</v>
      </c>
      <c r="AC341">
        <f t="shared" si="51"/>
        <v>0.56455190190367788</v>
      </c>
      <c r="AD341">
        <f t="shared" si="52"/>
        <v>0.56455190190367788</v>
      </c>
    </row>
    <row r="342" spans="3:30">
      <c r="C342">
        <v>44</v>
      </c>
      <c r="D342">
        <v>260.56299999999999</v>
      </c>
      <c r="E342">
        <v>15.725</v>
      </c>
      <c r="F342">
        <v>0</v>
      </c>
      <c r="G342">
        <v>227</v>
      </c>
      <c r="I342">
        <v>44</v>
      </c>
      <c r="J342">
        <v>260.56299999999999</v>
      </c>
      <c r="K342">
        <v>0.40899999999999997</v>
      </c>
      <c r="L342">
        <v>0</v>
      </c>
      <c r="M342">
        <v>15</v>
      </c>
      <c r="O342">
        <f t="shared" si="46"/>
        <v>15.315999999999999</v>
      </c>
      <c r="P342">
        <f t="shared" si="47"/>
        <v>0.56711223016255041</v>
      </c>
      <c r="R342">
        <v>44</v>
      </c>
      <c r="S342">
        <v>260.56299999999999</v>
      </c>
      <c r="T342">
        <v>33.222999999999999</v>
      </c>
      <c r="U342">
        <v>0</v>
      </c>
      <c r="V342">
        <v>183</v>
      </c>
      <c r="X342">
        <f t="shared" si="48"/>
        <v>32.814</v>
      </c>
      <c r="Y342">
        <f t="shared" si="49"/>
        <v>0.97373809311849024</v>
      </c>
      <c r="Z342">
        <f t="shared" si="50"/>
        <v>0.9972877430365088</v>
      </c>
      <c r="AC342">
        <f t="shared" si="51"/>
        <v>0.56680936935802884</v>
      </c>
      <c r="AD342">
        <f t="shared" si="52"/>
        <v>0.56680936935802884</v>
      </c>
    </row>
    <row r="343" spans="3:30">
      <c r="C343">
        <v>45</v>
      </c>
      <c r="D343">
        <v>260.56299999999999</v>
      </c>
      <c r="E343">
        <v>15.808999999999999</v>
      </c>
      <c r="F343">
        <v>0</v>
      </c>
      <c r="G343">
        <v>176</v>
      </c>
      <c r="I343">
        <v>45</v>
      </c>
      <c r="J343">
        <v>260.56299999999999</v>
      </c>
      <c r="K343">
        <v>0.44500000000000001</v>
      </c>
      <c r="L343">
        <v>0</v>
      </c>
      <c r="M343">
        <v>20</v>
      </c>
      <c r="O343">
        <f t="shared" si="46"/>
        <v>15.363999999999999</v>
      </c>
      <c r="P343">
        <f t="shared" si="47"/>
        <v>0.5688895471544414</v>
      </c>
      <c r="R343">
        <v>45</v>
      </c>
      <c r="S343">
        <v>260.56299999999999</v>
      </c>
      <c r="T343">
        <v>33.17</v>
      </c>
      <c r="U343">
        <v>0</v>
      </c>
      <c r="V343">
        <v>146</v>
      </c>
      <c r="X343">
        <f t="shared" si="48"/>
        <v>32.725000000000001</v>
      </c>
      <c r="Y343">
        <f t="shared" si="49"/>
        <v>0.97109706519481298</v>
      </c>
      <c r="Z343">
        <f t="shared" si="50"/>
        <v>1.0022307104660046</v>
      </c>
      <c r="AC343">
        <f t="shared" si="51"/>
        <v>0.56858573719096084</v>
      </c>
      <c r="AD343">
        <f t="shared" si="52"/>
        <v>0.56858573719096084</v>
      </c>
    </row>
    <row r="344" spans="3:30">
      <c r="C344">
        <v>46</v>
      </c>
      <c r="D344">
        <v>260.56299999999999</v>
      </c>
      <c r="E344">
        <v>15.896000000000001</v>
      </c>
      <c r="F344">
        <v>0</v>
      </c>
      <c r="G344">
        <v>143</v>
      </c>
      <c r="I344">
        <v>46</v>
      </c>
      <c r="J344">
        <v>260.56299999999999</v>
      </c>
      <c r="K344">
        <v>0.40699999999999997</v>
      </c>
      <c r="L344">
        <v>0</v>
      </c>
      <c r="M344">
        <v>17</v>
      </c>
      <c r="O344">
        <f t="shared" si="46"/>
        <v>15.489000000000001</v>
      </c>
      <c r="P344">
        <f t="shared" si="47"/>
        <v>0.57351797682082428</v>
      </c>
      <c r="R344">
        <v>46</v>
      </c>
      <c r="S344">
        <v>260.56299999999999</v>
      </c>
      <c r="T344">
        <v>33.204999999999998</v>
      </c>
      <c r="U344">
        <v>0</v>
      </c>
      <c r="V344">
        <v>168</v>
      </c>
      <c r="X344">
        <f t="shared" si="48"/>
        <v>32.798000000000002</v>
      </c>
      <c r="Y344">
        <f t="shared" si="49"/>
        <v>0.97326330158164942</v>
      </c>
      <c r="Z344">
        <f t="shared" si="50"/>
        <v>0.99478626745533272</v>
      </c>
      <c r="AC344">
        <f t="shared" si="51"/>
        <v>0.5732116950892211</v>
      </c>
      <c r="AD344">
        <f t="shared" si="52"/>
        <v>0.5732116950892211</v>
      </c>
    </row>
    <row r="345" spans="3:30">
      <c r="C345">
        <v>47</v>
      </c>
      <c r="D345">
        <v>260.56299999999999</v>
      </c>
      <c r="E345">
        <v>16.13</v>
      </c>
      <c r="F345">
        <v>0</v>
      </c>
      <c r="G345">
        <v>252</v>
      </c>
      <c r="I345">
        <v>47</v>
      </c>
      <c r="J345">
        <v>260.56299999999999</v>
      </c>
      <c r="K345">
        <v>0.4</v>
      </c>
      <c r="L345">
        <v>0</v>
      </c>
      <c r="M345">
        <v>19</v>
      </c>
      <c r="O345">
        <f t="shared" si="46"/>
        <v>15.729999999999999</v>
      </c>
      <c r="P345">
        <f t="shared" si="47"/>
        <v>0.58244158921761013</v>
      </c>
      <c r="R345">
        <v>47</v>
      </c>
      <c r="S345">
        <v>260.56299999999999</v>
      </c>
      <c r="T345">
        <v>33.027000000000001</v>
      </c>
      <c r="U345">
        <v>0</v>
      </c>
      <c r="V345">
        <v>160</v>
      </c>
      <c r="X345">
        <f t="shared" si="48"/>
        <v>32.627000000000002</v>
      </c>
      <c r="Y345">
        <f t="shared" si="49"/>
        <v>0.96818896703166279</v>
      </c>
      <c r="Z345">
        <f t="shared" si="50"/>
        <v>0.99987740215159204</v>
      </c>
      <c r="AC345">
        <f t="shared" si="51"/>
        <v>0.5821305419170667</v>
      </c>
      <c r="AD345">
        <f t="shared" si="52"/>
        <v>0.5821305419170667</v>
      </c>
    </row>
    <row r="346" spans="3:30">
      <c r="C346">
        <v>48</v>
      </c>
      <c r="D346">
        <v>260.56299999999999</v>
      </c>
      <c r="E346">
        <v>16.266999999999999</v>
      </c>
      <c r="F346">
        <v>0</v>
      </c>
      <c r="G346">
        <v>211</v>
      </c>
      <c r="I346">
        <v>48</v>
      </c>
      <c r="J346">
        <v>260.56299999999999</v>
      </c>
      <c r="K346">
        <v>0.41499999999999998</v>
      </c>
      <c r="L346">
        <v>0</v>
      </c>
      <c r="M346">
        <v>17</v>
      </c>
      <c r="O346">
        <f t="shared" si="46"/>
        <v>15.852</v>
      </c>
      <c r="P346">
        <f t="shared" si="47"/>
        <v>0.58695893657199982</v>
      </c>
      <c r="R346">
        <v>48</v>
      </c>
      <c r="S346">
        <v>260.56299999999999</v>
      </c>
      <c r="T346">
        <v>33.037999999999997</v>
      </c>
      <c r="U346">
        <v>0</v>
      </c>
      <c r="V346">
        <v>178</v>
      </c>
      <c r="X346">
        <f t="shared" si="48"/>
        <v>32.622999999999998</v>
      </c>
      <c r="Y346">
        <f t="shared" si="49"/>
        <v>0.96807026914745242</v>
      </c>
      <c r="Z346">
        <f t="shared" si="50"/>
        <v>1.0048125555589615</v>
      </c>
      <c r="AC346">
        <f t="shared" si="51"/>
        <v>0.58664547682576873</v>
      </c>
      <c r="AD346">
        <f t="shared" si="52"/>
        <v>0.58664547682576873</v>
      </c>
    </row>
    <row r="347" spans="3:30">
      <c r="C347">
        <v>49</v>
      </c>
      <c r="D347">
        <v>260.56299999999999</v>
      </c>
      <c r="E347">
        <v>16.113</v>
      </c>
      <c r="F347">
        <v>0</v>
      </c>
      <c r="G347">
        <v>255</v>
      </c>
      <c r="I347">
        <v>49</v>
      </c>
      <c r="J347">
        <v>260.56299999999999</v>
      </c>
      <c r="K347">
        <v>0.4</v>
      </c>
      <c r="L347">
        <v>0</v>
      </c>
      <c r="M347">
        <v>17</v>
      </c>
      <c r="O347">
        <f t="shared" si="46"/>
        <v>15.712999999999999</v>
      </c>
      <c r="P347">
        <f t="shared" si="47"/>
        <v>0.58181212278298211</v>
      </c>
      <c r="R347">
        <v>49</v>
      </c>
      <c r="S347">
        <v>260.56299999999999</v>
      </c>
      <c r="T347">
        <v>33.18</v>
      </c>
      <c r="U347">
        <v>0</v>
      </c>
      <c r="V347">
        <v>180</v>
      </c>
      <c r="X347">
        <f t="shared" si="48"/>
        <v>32.78</v>
      </c>
      <c r="Y347">
        <f t="shared" si="49"/>
        <v>0.97272916110270347</v>
      </c>
      <c r="Z347">
        <f t="shared" si="50"/>
        <v>1.0007626601586332</v>
      </c>
      <c r="AC347">
        <f t="shared" si="51"/>
        <v>0.58150141164290325</v>
      </c>
      <c r="AD347">
        <f t="shared" si="52"/>
        <v>0.58150141164290325</v>
      </c>
    </row>
    <row r="348" spans="3:30">
      <c r="C348">
        <v>50</v>
      </c>
      <c r="D348">
        <v>260.56299999999999</v>
      </c>
      <c r="E348">
        <v>16.18</v>
      </c>
      <c r="F348">
        <v>0</v>
      </c>
      <c r="G348">
        <v>255</v>
      </c>
      <c r="I348">
        <v>50</v>
      </c>
      <c r="J348">
        <v>260.56299999999999</v>
      </c>
      <c r="K348">
        <v>0.38800000000000001</v>
      </c>
      <c r="L348">
        <v>0</v>
      </c>
      <c r="M348">
        <v>16</v>
      </c>
      <c r="O348">
        <f t="shared" si="46"/>
        <v>15.792</v>
      </c>
      <c r="P348">
        <f t="shared" si="47"/>
        <v>0.58473729033213606</v>
      </c>
      <c r="R348">
        <v>50</v>
      </c>
      <c r="S348">
        <v>260.56299999999999</v>
      </c>
      <c r="T348">
        <v>33.192999999999998</v>
      </c>
      <c r="U348">
        <v>0</v>
      </c>
      <c r="V348">
        <v>160</v>
      </c>
      <c r="X348">
        <f t="shared" si="48"/>
        <v>32.805</v>
      </c>
      <c r="Y348">
        <f t="shared" si="49"/>
        <v>0.97347102287901721</v>
      </c>
      <c r="Z348">
        <f t="shared" si="50"/>
        <v>1.0106691053193111</v>
      </c>
      <c r="AC348">
        <f t="shared" si="51"/>
        <v>0.58442501703460381</v>
      </c>
      <c r="AD348">
        <f t="shared" si="52"/>
        <v>0.58442501703460381</v>
      </c>
    </row>
    <row r="349" spans="3:30">
      <c r="C349">
        <v>51</v>
      </c>
      <c r="D349">
        <v>260.56299999999999</v>
      </c>
      <c r="E349">
        <v>16.283999999999999</v>
      </c>
      <c r="F349">
        <v>0</v>
      </c>
      <c r="G349">
        <v>169</v>
      </c>
      <c r="I349">
        <v>51</v>
      </c>
      <c r="J349">
        <v>260.56299999999999</v>
      </c>
      <c r="K349">
        <v>0.41</v>
      </c>
      <c r="L349">
        <v>0</v>
      </c>
      <c r="M349">
        <v>15</v>
      </c>
      <c r="O349">
        <f t="shared" si="46"/>
        <v>15.873999999999999</v>
      </c>
      <c r="P349">
        <f t="shared" si="47"/>
        <v>0.58777354019328309</v>
      </c>
      <c r="R349">
        <v>51</v>
      </c>
      <c r="S349">
        <v>260.56299999999999</v>
      </c>
      <c r="T349">
        <v>33.564999999999998</v>
      </c>
      <c r="U349">
        <v>0</v>
      </c>
      <c r="V349">
        <v>193</v>
      </c>
      <c r="X349">
        <f t="shared" si="48"/>
        <v>33.155000000000001</v>
      </c>
      <c r="Y349">
        <f t="shared" si="49"/>
        <v>0.98385708774741099</v>
      </c>
      <c r="Z349">
        <f t="shared" si="50"/>
        <v>1.0005127431759915</v>
      </c>
      <c r="AC349">
        <f t="shared" si="51"/>
        <v>0.58745964541586237</v>
      </c>
      <c r="AD349">
        <f t="shared" si="52"/>
        <v>0.58745964541586237</v>
      </c>
    </row>
    <row r="350" spans="3:30">
      <c r="C350">
        <v>52</v>
      </c>
      <c r="D350">
        <v>260.56299999999999</v>
      </c>
      <c r="E350">
        <v>16.059000000000001</v>
      </c>
      <c r="F350">
        <v>0</v>
      </c>
      <c r="G350">
        <v>200</v>
      </c>
      <c r="I350">
        <v>52</v>
      </c>
      <c r="J350">
        <v>260.56299999999999</v>
      </c>
      <c r="K350">
        <v>0.40400000000000003</v>
      </c>
      <c r="L350">
        <v>0</v>
      </c>
      <c r="M350">
        <v>17</v>
      </c>
      <c r="O350">
        <f t="shared" si="46"/>
        <v>15.655000000000001</v>
      </c>
      <c r="P350">
        <f t="shared" si="47"/>
        <v>0.57966453141778063</v>
      </c>
      <c r="R350">
        <v>52</v>
      </c>
      <c r="S350">
        <v>260.56299999999999</v>
      </c>
      <c r="T350">
        <v>33.576000000000001</v>
      </c>
      <c r="U350">
        <v>0</v>
      </c>
      <c r="V350">
        <v>186</v>
      </c>
      <c r="X350">
        <f t="shared" si="48"/>
        <v>33.171999999999997</v>
      </c>
      <c r="Y350">
        <f t="shared" si="49"/>
        <v>0.98436155375530432</v>
      </c>
      <c r="Z350">
        <f t="shared" si="50"/>
        <v>1.0037380923670567</v>
      </c>
      <c r="AC350">
        <f t="shared" si="51"/>
        <v>0.57935496717811075</v>
      </c>
      <c r="AD350">
        <f t="shared" si="52"/>
        <v>0.57935496717811075</v>
      </c>
    </row>
    <row r="351" spans="3:30">
      <c r="C351">
        <v>53</v>
      </c>
      <c r="D351">
        <v>260.56299999999999</v>
      </c>
      <c r="E351">
        <v>16.206</v>
      </c>
      <c r="F351">
        <v>0</v>
      </c>
      <c r="G351">
        <v>193</v>
      </c>
      <c r="I351">
        <v>53</v>
      </c>
      <c r="J351">
        <v>260.56299999999999</v>
      </c>
      <c r="K351">
        <v>0.39200000000000002</v>
      </c>
      <c r="L351">
        <v>0</v>
      </c>
      <c r="M351">
        <v>15</v>
      </c>
      <c r="O351">
        <f t="shared" si="46"/>
        <v>15.814</v>
      </c>
      <c r="P351">
        <f t="shared" si="47"/>
        <v>0.58555189395341944</v>
      </c>
      <c r="R351">
        <v>53</v>
      </c>
      <c r="S351">
        <v>260.56299999999999</v>
      </c>
      <c r="T351">
        <v>33.688000000000002</v>
      </c>
      <c r="U351">
        <v>0</v>
      </c>
      <c r="V351">
        <v>202</v>
      </c>
      <c r="X351">
        <f t="shared" si="48"/>
        <v>33.295999999999999</v>
      </c>
      <c r="Y351">
        <f t="shared" si="49"/>
        <v>0.98804118816582098</v>
      </c>
      <c r="Z351">
        <f t="shared" si="50"/>
        <v>1.0024327246516098</v>
      </c>
      <c r="AC351">
        <f t="shared" si="51"/>
        <v>0.58523918562469757</v>
      </c>
      <c r="AD351">
        <f t="shared" si="52"/>
        <v>0.58523918562469757</v>
      </c>
    </row>
    <row r="352" spans="3:30">
      <c r="C352">
        <v>54</v>
      </c>
      <c r="D352">
        <v>260.56299999999999</v>
      </c>
      <c r="E352">
        <v>16.381</v>
      </c>
      <c r="F352">
        <v>0</v>
      </c>
      <c r="G352">
        <v>195</v>
      </c>
      <c r="I352">
        <v>54</v>
      </c>
      <c r="J352">
        <v>260.56299999999999</v>
      </c>
      <c r="K352">
        <v>0.39200000000000002</v>
      </c>
      <c r="L352">
        <v>0</v>
      </c>
      <c r="M352">
        <v>19</v>
      </c>
      <c r="O352">
        <f t="shared" si="46"/>
        <v>15.989000000000001</v>
      </c>
      <c r="P352">
        <f t="shared" si="47"/>
        <v>0.59203169548635537</v>
      </c>
      <c r="R352">
        <v>54</v>
      </c>
      <c r="S352">
        <v>260.56299999999999</v>
      </c>
      <c r="T352">
        <v>33.768999999999998</v>
      </c>
      <c r="U352">
        <v>0</v>
      </c>
      <c r="V352">
        <v>200</v>
      </c>
      <c r="X352">
        <f t="shared" si="48"/>
        <v>33.376999999999995</v>
      </c>
      <c r="Y352">
        <f t="shared" si="49"/>
        <v>0.99044482032107772</v>
      </c>
      <c r="Z352">
        <f t="shared" si="50"/>
        <v>1.010815831261048</v>
      </c>
      <c r="AC352">
        <f t="shared" si="51"/>
        <v>0.59171552668226191</v>
      </c>
      <c r="AD352">
        <f t="shared" si="52"/>
        <v>0.59171552668226191</v>
      </c>
    </row>
    <row r="353" spans="3:30">
      <c r="C353">
        <v>55</v>
      </c>
      <c r="D353">
        <v>260.56299999999999</v>
      </c>
      <c r="E353">
        <v>16.533999999999999</v>
      </c>
      <c r="F353">
        <v>0</v>
      </c>
      <c r="G353">
        <v>214</v>
      </c>
      <c r="I353">
        <v>55</v>
      </c>
      <c r="J353">
        <v>260.56299999999999</v>
      </c>
      <c r="K353">
        <v>0.38300000000000001</v>
      </c>
      <c r="L353">
        <v>0</v>
      </c>
      <c r="M353">
        <v>19</v>
      </c>
      <c r="O353">
        <f t="shared" si="46"/>
        <v>16.151</v>
      </c>
      <c r="P353">
        <f t="shared" si="47"/>
        <v>0.59803014033398749</v>
      </c>
      <c r="R353">
        <v>55</v>
      </c>
      <c r="S353">
        <v>260.56299999999999</v>
      </c>
      <c r="T353">
        <v>34.121000000000002</v>
      </c>
      <c r="U353">
        <v>0</v>
      </c>
      <c r="V353">
        <v>178</v>
      </c>
      <c r="X353">
        <f t="shared" si="48"/>
        <v>33.738</v>
      </c>
      <c r="Y353">
        <f t="shared" si="49"/>
        <v>1.0011573043710496</v>
      </c>
      <c r="Z353">
        <f t="shared" si="50"/>
        <v>0.99825123006698668</v>
      </c>
      <c r="AC353">
        <f t="shared" si="51"/>
        <v>0.59771076811840718</v>
      </c>
      <c r="AD353">
        <f t="shared" si="52"/>
        <v>0.59771076811840718</v>
      </c>
    </row>
    <row r="354" spans="3:30">
      <c r="C354">
        <v>56</v>
      </c>
      <c r="D354">
        <v>260.56299999999999</v>
      </c>
      <c r="E354">
        <v>16.367000000000001</v>
      </c>
      <c r="F354">
        <v>0</v>
      </c>
      <c r="G354">
        <v>231</v>
      </c>
      <c r="I354">
        <v>56</v>
      </c>
      <c r="J354">
        <v>260.56299999999999</v>
      </c>
      <c r="K354">
        <v>0.38</v>
      </c>
      <c r="L354">
        <v>0</v>
      </c>
      <c r="M354">
        <v>21</v>
      </c>
      <c r="O354">
        <f t="shared" si="46"/>
        <v>15.987</v>
      </c>
      <c r="P354">
        <f t="shared" si="47"/>
        <v>0.5919576406116932</v>
      </c>
      <c r="R354">
        <v>56</v>
      </c>
      <c r="S354">
        <v>260.56299999999999</v>
      </c>
      <c r="T354">
        <v>34.058999999999997</v>
      </c>
      <c r="U354">
        <v>0</v>
      </c>
      <c r="V354">
        <v>174</v>
      </c>
      <c r="X354">
        <f t="shared" si="48"/>
        <v>33.678999999999995</v>
      </c>
      <c r="Y354">
        <f t="shared" si="49"/>
        <v>0.9994065105789488</v>
      </c>
      <c r="Z354">
        <f t="shared" si="50"/>
        <v>0.9928442055880522</v>
      </c>
      <c r="AC354">
        <f t="shared" si="51"/>
        <v>0.59164151135588972</v>
      </c>
      <c r="AD354">
        <f t="shared" si="52"/>
        <v>0.59164151135588972</v>
      </c>
    </row>
    <row r="355" spans="3:30">
      <c r="C355">
        <v>57</v>
      </c>
      <c r="D355">
        <v>260.56299999999999</v>
      </c>
      <c r="E355">
        <v>16.376999999999999</v>
      </c>
      <c r="F355">
        <v>0</v>
      </c>
      <c r="G355">
        <v>195</v>
      </c>
      <c r="I355">
        <v>57</v>
      </c>
      <c r="J355">
        <v>260.56299999999999</v>
      </c>
      <c r="K355">
        <v>0.41199999999999998</v>
      </c>
      <c r="L355">
        <v>0</v>
      </c>
      <c r="M355">
        <v>23</v>
      </c>
      <c r="O355">
        <f t="shared" si="46"/>
        <v>15.964999999999998</v>
      </c>
      <c r="P355">
        <f t="shared" si="47"/>
        <v>0.59114303699040982</v>
      </c>
      <c r="R355">
        <v>57</v>
      </c>
      <c r="S355">
        <v>260.56299999999999</v>
      </c>
      <c r="T355">
        <v>33.85</v>
      </c>
      <c r="U355">
        <v>0</v>
      </c>
      <c r="V355">
        <v>190</v>
      </c>
      <c r="X355">
        <f t="shared" si="48"/>
        <v>33.438000000000002</v>
      </c>
      <c r="Y355">
        <f t="shared" si="49"/>
        <v>0.99225496305528371</v>
      </c>
      <c r="Z355">
        <f t="shared" si="50"/>
        <v>0.98797774986542242</v>
      </c>
      <c r="AC355">
        <f t="shared" si="51"/>
        <v>0.59082734276579596</v>
      </c>
      <c r="AD355">
        <f t="shared" si="52"/>
        <v>0.59082734276579596</v>
      </c>
    </row>
    <row r="356" spans="3:30">
      <c r="C356">
        <v>58</v>
      </c>
      <c r="D356">
        <v>260.56299999999999</v>
      </c>
      <c r="E356">
        <v>16.36</v>
      </c>
      <c r="F356">
        <v>0</v>
      </c>
      <c r="G356">
        <v>212</v>
      </c>
      <c r="I356">
        <v>58</v>
      </c>
      <c r="J356">
        <v>260.56299999999999</v>
      </c>
      <c r="K356">
        <v>0.36599999999999999</v>
      </c>
      <c r="L356">
        <v>0</v>
      </c>
      <c r="M356">
        <v>17</v>
      </c>
      <c r="O356">
        <f t="shared" si="46"/>
        <v>15.994</v>
      </c>
      <c r="P356">
        <f t="shared" si="47"/>
        <v>0.59221683267301062</v>
      </c>
      <c r="R356">
        <v>58</v>
      </c>
      <c r="S356">
        <v>260.56299999999999</v>
      </c>
      <c r="T356">
        <v>33.402000000000001</v>
      </c>
      <c r="U356">
        <v>0</v>
      </c>
      <c r="V356">
        <v>207</v>
      </c>
      <c r="X356">
        <f t="shared" si="48"/>
        <v>33.036000000000001</v>
      </c>
      <c r="Y356">
        <f t="shared" si="49"/>
        <v>0.98032582569215709</v>
      </c>
      <c r="Z356">
        <f t="shared" si="50"/>
        <v>1.0158009444242646</v>
      </c>
      <c r="AC356">
        <f t="shared" si="51"/>
        <v>0.59190056499819232</v>
      </c>
      <c r="AD356">
        <f t="shared" si="52"/>
        <v>0.59190056499819232</v>
      </c>
    </row>
    <row r="357" spans="3:30">
      <c r="C357">
        <v>59</v>
      </c>
      <c r="D357">
        <v>260.56299999999999</v>
      </c>
      <c r="E357">
        <v>16.483000000000001</v>
      </c>
      <c r="F357">
        <v>0</v>
      </c>
      <c r="G357">
        <v>174</v>
      </c>
      <c r="I357">
        <v>59</v>
      </c>
      <c r="J357">
        <v>260.56299999999999</v>
      </c>
      <c r="K357">
        <v>0.41</v>
      </c>
      <c r="L357">
        <v>0</v>
      </c>
      <c r="M357">
        <v>17</v>
      </c>
      <c r="O357">
        <f t="shared" si="46"/>
        <v>16.073</v>
      </c>
      <c r="P357">
        <f t="shared" si="47"/>
        <v>0.59514200022216457</v>
      </c>
      <c r="R357">
        <v>59</v>
      </c>
      <c r="S357">
        <v>260.56299999999999</v>
      </c>
      <c r="T357">
        <v>33.968000000000004</v>
      </c>
      <c r="U357">
        <v>0</v>
      </c>
      <c r="V357">
        <v>181</v>
      </c>
      <c r="X357">
        <f t="shared" si="48"/>
        <v>33.558000000000007</v>
      </c>
      <c r="Y357">
        <f t="shared" si="49"/>
        <v>0.99581589958159022</v>
      </c>
      <c r="Z357">
        <f t="shared" si="50"/>
        <v>1.0015495559926095</v>
      </c>
      <c r="AC357">
        <f t="shared" si="51"/>
        <v>0.59482417038989277</v>
      </c>
      <c r="AD357">
        <f t="shared" si="52"/>
        <v>0.59482417038989277</v>
      </c>
    </row>
    <row r="358" spans="3:30">
      <c r="C358">
        <v>60</v>
      </c>
      <c r="D358">
        <v>260.56299999999999</v>
      </c>
      <c r="E358">
        <v>16.352</v>
      </c>
      <c r="F358">
        <v>0</v>
      </c>
      <c r="G358">
        <v>151</v>
      </c>
      <c r="I358">
        <v>60</v>
      </c>
      <c r="J358">
        <v>260.56299999999999</v>
      </c>
      <c r="K358">
        <v>0.38900000000000001</v>
      </c>
      <c r="L358">
        <v>0</v>
      </c>
      <c r="M358">
        <v>18</v>
      </c>
      <c r="O358">
        <f t="shared" si="46"/>
        <v>15.963000000000001</v>
      </c>
      <c r="P358">
        <f t="shared" si="47"/>
        <v>0.59106898211574777</v>
      </c>
      <c r="R358">
        <v>60</v>
      </c>
      <c r="S358">
        <v>260.56299999999999</v>
      </c>
      <c r="T358">
        <v>33.999000000000002</v>
      </c>
      <c r="U358">
        <v>0</v>
      </c>
      <c r="V358">
        <v>174</v>
      </c>
      <c r="X358">
        <f t="shared" si="48"/>
        <v>33.61</v>
      </c>
      <c r="Y358">
        <f t="shared" si="49"/>
        <v>0.99735897207632274</v>
      </c>
      <c r="Z358">
        <f t="shared" si="50"/>
        <v>1.0040464147575128</v>
      </c>
      <c r="AC358">
        <f t="shared" si="51"/>
        <v>0.59075332743942388</v>
      </c>
      <c r="AD358">
        <f t="shared" si="52"/>
        <v>0.59075332743942388</v>
      </c>
    </row>
    <row r="359" spans="3:30">
      <c r="C359">
        <v>61</v>
      </c>
      <c r="D359">
        <v>260.56299999999999</v>
      </c>
      <c r="E359">
        <v>16.367999999999999</v>
      </c>
      <c r="F359">
        <v>0</v>
      </c>
      <c r="G359">
        <v>166</v>
      </c>
      <c r="I359">
        <v>61</v>
      </c>
      <c r="J359">
        <v>260.56299999999999</v>
      </c>
      <c r="K359">
        <v>0.38700000000000001</v>
      </c>
      <c r="L359">
        <v>0</v>
      </c>
      <c r="M359">
        <v>17</v>
      </c>
      <c r="O359">
        <f t="shared" si="46"/>
        <v>15.980999999999998</v>
      </c>
      <c r="P359">
        <f t="shared" si="47"/>
        <v>0.59173547598770682</v>
      </c>
      <c r="R359">
        <v>61</v>
      </c>
      <c r="S359">
        <v>260.56299999999999</v>
      </c>
      <c r="T359">
        <v>34.133000000000003</v>
      </c>
      <c r="U359">
        <v>0</v>
      </c>
      <c r="V359">
        <v>179</v>
      </c>
      <c r="X359">
        <f t="shared" si="48"/>
        <v>33.746000000000002</v>
      </c>
      <c r="Y359">
        <f t="shared" si="49"/>
        <v>1.0013947001394701</v>
      </c>
      <c r="Z359">
        <f t="shared" si="50"/>
        <v>1.0058080957743141</v>
      </c>
      <c r="AC359">
        <f t="shared" si="51"/>
        <v>0.59141946537677326</v>
      </c>
      <c r="AD359">
        <f t="shared" si="52"/>
        <v>0.59141946537677326</v>
      </c>
    </row>
    <row r="360" spans="3:30">
      <c r="C360">
        <v>62</v>
      </c>
      <c r="D360">
        <v>260.56299999999999</v>
      </c>
      <c r="E360">
        <v>16.341999999999999</v>
      </c>
      <c r="F360">
        <v>0</v>
      </c>
      <c r="G360">
        <v>187</v>
      </c>
      <c r="I360">
        <v>62</v>
      </c>
      <c r="J360">
        <v>260.56299999999999</v>
      </c>
      <c r="K360">
        <v>0.38200000000000001</v>
      </c>
      <c r="L360">
        <v>0</v>
      </c>
      <c r="M360">
        <v>15</v>
      </c>
      <c r="O360">
        <f t="shared" si="46"/>
        <v>15.959999999999999</v>
      </c>
      <c r="P360">
        <f t="shared" si="47"/>
        <v>0.59095789980375457</v>
      </c>
      <c r="R360">
        <v>62</v>
      </c>
      <c r="S360">
        <v>260.56299999999999</v>
      </c>
      <c r="T360">
        <v>34.323999999999998</v>
      </c>
      <c r="U360">
        <v>0</v>
      </c>
      <c r="V360">
        <v>177</v>
      </c>
      <c r="X360">
        <f t="shared" si="48"/>
        <v>33.942</v>
      </c>
      <c r="Y360">
        <f t="shared" si="49"/>
        <v>1.0072108964657707</v>
      </c>
      <c r="Z360">
        <f t="shared" si="50"/>
        <v>0.99354781686406213</v>
      </c>
      <c r="AC360">
        <f t="shared" si="51"/>
        <v>0.59064230444986554</v>
      </c>
      <c r="AD360">
        <f t="shared" si="52"/>
        <v>0.59064230444986554</v>
      </c>
    </row>
    <row r="361" spans="3:30">
      <c r="C361">
        <v>63</v>
      </c>
      <c r="D361">
        <v>260.56299999999999</v>
      </c>
      <c r="E361">
        <v>16.440999999999999</v>
      </c>
      <c r="F361">
        <v>0</v>
      </c>
      <c r="G361">
        <v>152</v>
      </c>
      <c r="I361">
        <v>63</v>
      </c>
      <c r="J361">
        <v>260.56299999999999</v>
      </c>
      <c r="K361">
        <v>0.39400000000000002</v>
      </c>
      <c r="L361">
        <v>0</v>
      </c>
      <c r="M361">
        <v>19</v>
      </c>
      <c r="O361">
        <f t="shared" si="46"/>
        <v>16.047000000000001</v>
      </c>
      <c r="P361">
        <f t="shared" si="47"/>
        <v>0.59417928685155696</v>
      </c>
      <c r="R361">
        <v>63</v>
      </c>
      <c r="S361">
        <v>260.56299999999999</v>
      </c>
      <c r="T361">
        <v>34.116999999999997</v>
      </c>
      <c r="U361">
        <v>0</v>
      </c>
      <c r="V361">
        <v>164</v>
      </c>
      <c r="X361">
        <f t="shared" si="48"/>
        <v>33.722999999999999</v>
      </c>
      <c r="Y361">
        <f t="shared" si="49"/>
        <v>1.0007121873052613</v>
      </c>
      <c r="Z361">
        <f t="shared" si="50"/>
        <v>1.0044776561990332</v>
      </c>
      <c r="AC361">
        <f t="shared" si="51"/>
        <v>0.59386197114705463</v>
      </c>
      <c r="AD361">
        <f t="shared" si="52"/>
        <v>0.59386197114705463</v>
      </c>
    </row>
    <row r="362" spans="3:30">
      <c r="C362">
        <v>64</v>
      </c>
      <c r="D362">
        <v>260.56299999999999</v>
      </c>
      <c r="E362">
        <v>16.459</v>
      </c>
      <c r="F362">
        <v>0</v>
      </c>
      <c r="G362">
        <v>171</v>
      </c>
      <c r="I362">
        <v>64</v>
      </c>
      <c r="J362">
        <v>260.56299999999999</v>
      </c>
      <c r="K362">
        <v>0.41099999999999998</v>
      </c>
      <c r="L362">
        <v>0</v>
      </c>
      <c r="M362">
        <v>19</v>
      </c>
      <c r="O362">
        <f t="shared" si="46"/>
        <v>16.047999999999998</v>
      </c>
      <c r="P362">
        <f t="shared" si="47"/>
        <v>0.59421631428888799</v>
      </c>
      <c r="R362">
        <v>64</v>
      </c>
      <c r="S362">
        <v>260.56299999999999</v>
      </c>
      <c r="T362">
        <v>34.284999999999997</v>
      </c>
      <c r="U362">
        <v>0</v>
      </c>
      <c r="V362">
        <v>153</v>
      </c>
      <c r="X362">
        <f t="shared" si="48"/>
        <v>33.873999999999995</v>
      </c>
      <c r="Y362">
        <f t="shared" si="49"/>
        <v>1.0051930324341969</v>
      </c>
      <c r="Z362">
        <f t="shared" si="50"/>
        <v>1.0114246915038083</v>
      </c>
      <c r="AC362">
        <f t="shared" si="51"/>
        <v>0.59389897881024067</v>
      </c>
      <c r="AD362">
        <f t="shared" si="52"/>
        <v>0.59389897881024067</v>
      </c>
    </row>
    <row r="363" spans="3:30">
      <c r="C363">
        <v>65</v>
      </c>
      <c r="D363">
        <v>260.56299999999999</v>
      </c>
      <c r="E363">
        <v>16.170999999999999</v>
      </c>
      <c r="F363">
        <v>0</v>
      </c>
      <c r="G363">
        <v>154</v>
      </c>
      <c r="I363">
        <v>65</v>
      </c>
      <c r="J363">
        <v>260.56299999999999</v>
      </c>
      <c r="K363">
        <v>0.38800000000000001</v>
      </c>
      <c r="L363">
        <v>0</v>
      </c>
      <c r="M363">
        <v>19</v>
      </c>
      <c r="O363">
        <f t="shared" si="46"/>
        <v>15.782999999999999</v>
      </c>
      <c r="P363">
        <f t="shared" si="47"/>
        <v>0.58440404339615648</v>
      </c>
      <c r="R363">
        <v>65</v>
      </c>
      <c r="S363">
        <v>260.56299999999999</v>
      </c>
      <c r="T363">
        <v>34.649000000000001</v>
      </c>
      <c r="U363">
        <v>0</v>
      </c>
      <c r="V363">
        <v>172</v>
      </c>
      <c r="X363">
        <f t="shared" si="48"/>
        <v>34.261000000000003</v>
      </c>
      <c r="Y363">
        <f t="shared" si="49"/>
        <v>1.0166770527315352</v>
      </c>
      <c r="Z363">
        <f t="shared" si="50"/>
        <v>0.99670178920638597</v>
      </c>
      <c r="AC363">
        <f t="shared" si="51"/>
        <v>0.58409194806592901</v>
      </c>
      <c r="AD363">
        <f t="shared" si="52"/>
        <v>0.58409194806592901</v>
      </c>
    </row>
    <row r="364" spans="3:30">
      <c r="C364">
        <v>66</v>
      </c>
      <c r="D364">
        <v>260.56299999999999</v>
      </c>
      <c r="E364">
        <v>16.196000000000002</v>
      </c>
      <c r="F364">
        <v>0</v>
      </c>
      <c r="G364">
        <v>138</v>
      </c>
      <c r="I364">
        <v>66</v>
      </c>
      <c r="J364">
        <v>260.56299999999999</v>
      </c>
      <c r="K364">
        <v>0.39200000000000002</v>
      </c>
      <c r="L364">
        <v>0</v>
      </c>
      <c r="M364">
        <v>18</v>
      </c>
      <c r="O364">
        <f t="shared" ref="O364:O393" si="53">E364-K364</f>
        <v>15.804000000000002</v>
      </c>
      <c r="P364">
        <f t="shared" ref="P364:P393" si="54">O364/$O$299</f>
        <v>0.58518161958010895</v>
      </c>
      <c r="R364">
        <v>66</v>
      </c>
      <c r="S364">
        <v>260.56299999999999</v>
      </c>
      <c r="T364">
        <v>34.54</v>
      </c>
      <c r="U364">
        <v>0</v>
      </c>
      <c r="V364">
        <v>190</v>
      </c>
      <c r="X364">
        <f t="shared" ref="X364:X393" si="55">T364-K364</f>
        <v>34.147999999999996</v>
      </c>
      <c r="Y364">
        <f t="shared" ref="Y364:Y393" si="56">X364/$X$299</f>
        <v>1.0133238375025964</v>
      </c>
      <c r="Z364">
        <f t="shared" ref="Z364:Z393" si="57">Y365/Y364</f>
        <v>1.0005564015462107</v>
      </c>
      <c r="AC364">
        <f t="shared" si="51"/>
        <v>0.58486910899283695</v>
      </c>
      <c r="AD364">
        <f t="shared" si="52"/>
        <v>0.58486910899283695</v>
      </c>
    </row>
    <row r="365" spans="3:30">
      <c r="C365">
        <v>67</v>
      </c>
      <c r="D365">
        <v>260.56299999999999</v>
      </c>
      <c r="E365">
        <v>16.326000000000001</v>
      </c>
      <c r="F365">
        <v>0</v>
      </c>
      <c r="G365">
        <v>174</v>
      </c>
      <c r="I365">
        <v>67</v>
      </c>
      <c r="J365">
        <v>260.56299999999999</v>
      </c>
      <c r="K365">
        <v>0.39900000000000002</v>
      </c>
      <c r="L365">
        <v>0</v>
      </c>
      <c r="M365">
        <v>20</v>
      </c>
      <c r="O365">
        <f t="shared" si="53"/>
        <v>15.927</v>
      </c>
      <c r="P365">
        <f t="shared" si="54"/>
        <v>0.58973599437182944</v>
      </c>
      <c r="R365">
        <v>67</v>
      </c>
      <c r="S365">
        <v>260.56299999999999</v>
      </c>
      <c r="T365">
        <v>34.566000000000003</v>
      </c>
      <c r="U365">
        <v>0</v>
      </c>
      <c r="V365">
        <v>172</v>
      </c>
      <c r="X365">
        <f t="shared" si="55"/>
        <v>34.167000000000002</v>
      </c>
      <c r="Y365">
        <f t="shared" si="56"/>
        <v>1.013887652452595</v>
      </c>
      <c r="Z365">
        <f t="shared" si="57"/>
        <v>1.0012877923142214</v>
      </c>
      <c r="AC365">
        <f t="shared" ref="AC365:AC393" si="58">P365/$AA$299</f>
        <v>0.5894210515647248</v>
      </c>
      <c r="AD365">
        <f t="shared" ref="AD365:AD393" si="59">AC365/$AC$299</f>
        <v>0.5894210515647248</v>
      </c>
    </row>
    <row r="366" spans="3:30">
      <c r="C366">
        <v>68</v>
      </c>
      <c r="D366">
        <v>260.56299999999999</v>
      </c>
      <c r="E366">
        <v>16.373999999999999</v>
      </c>
      <c r="F366">
        <v>0</v>
      </c>
      <c r="G366">
        <v>161</v>
      </c>
      <c r="I366">
        <v>68</v>
      </c>
      <c r="J366">
        <v>260.56299999999999</v>
      </c>
      <c r="K366">
        <v>0.39</v>
      </c>
      <c r="L366">
        <v>0</v>
      </c>
      <c r="M366">
        <v>21</v>
      </c>
      <c r="O366">
        <f t="shared" si="53"/>
        <v>15.983999999999998</v>
      </c>
      <c r="P366">
        <f t="shared" si="54"/>
        <v>0.59184655829970001</v>
      </c>
      <c r="R366">
        <v>68</v>
      </c>
      <c r="S366">
        <v>260.56299999999999</v>
      </c>
      <c r="T366">
        <v>34.600999999999999</v>
      </c>
      <c r="U366">
        <v>0</v>
      </c>
      <c r="V366">
        <v>162</v>
      </c>
      <c r="X366">
        <f t="shared" si="55"/>
        <v>34.210999999999999</v>
      </c>
      <c r="Y366">
        <f t="shared" si="56"/>
        <v>1.0151933291789075</v>
      </c>
      <c r="Z366">
        <f t="shared" si="57"/>
        <v>1.0062552980035662</v>
      </c>
      <c r="AC366">
        <f t="shared" si="58"/>
        <v>0.59153048836633149</v>
      </c>
      <c r="AD366">
        <f t="shared" si="59"/>
        <v>0.59153048836633149</v>
      </c>
    </row>
    <row r="367" spans="3:30">
      <c r="C367">
        <v>69</v>
      </c>
      <c r="D367">
        <v>260.56299999999999</v>
      </c>
      <c r="E367">
        <v>16.172000000000001</v>
      </c>
      <c r="F367">
        <v>0</v>
      </c>
      <c r="G367">
        <v>222</v>
      </c>
      <c r="I367">
        <v>69</v>
      </c>
      <c r="J367">
        <v>260.56299999999999</v>
      </c>
      <c r="K367">
        <v>0.39600000000000002</v>
      </c>
      <c r="L367">
        <v>0</v>
      </c>
      <c r="M367">
        <v>25</v>
      </c>
      <c r="O367">
        <f t="shared" si="53"/>
        <v>15.776</v>
      </c>
      <c r="P367">
        <f t="shared" si="54"/>
        <v>0.58414485133483907</v>
      </c>
      <c r="R367">
        <v>69</v>
      </c>
      <c r="S367">
        <v>260.56299999999999</v>
      </c>
      <c r="T367">
        <v>34.820999999999998</v>
      </c>
      <c r="U367">
        <v>0</v>
      </c>
      <c r="V367">
        <v>153</v>
      </c>
      <c r="X367">
        <f t="shared" si="55"/>
        <v>34.424999999999997</v>
      </c>
      <c r="Y367">
        <f t="shared" si="56"/>
        <v>1.0215436659841539</v>
      </c>
      <c r="Z367">
        <f t="shared" si="57"/>
        <v>1.0017138707334783</v>
      </c>
      <c r="AC367">
        <f t="shared" si="58"/>
        <v>0.58383289442362651</v>
      </c>
      <c r="AD367">
        <f t="shared" si="59"/>
        <v>0.58383289442362651</v>
      </c>
    </row>
    <row r="368" spans="3:30">
      <c r="C368">
        <v>70</v>
      </c>
      <c r="D368">
        <v>260.56299999999999</v>
      </c>
      <c r="E368">
        <v>16.199000000000002</v>
      </c>
      <c r="F368">
        <v>0</v>
      </c>
      <c r="G368">
        <v>233</v>
      </c>
      <c r="I368">
        <v>70</v>
      </c>
      <c r="J368">
        <v>260.56299999999999</v>
      </c>
      <c r="K368">
        <v>0.38300000000000001</v>
      </c>
      <c r="L368">
        <v>0</v>
      </c>
      <c r="M368">
        <v>16</v>
      </c>
      <c r="O368">
        <f t="shared" si="53"/>
        <v>15.816000000000003</v>
      </c>
      <c r="P368">
        <f t="shared" si="54"/>
        <v>0.58562594882808172</v>
      </c>
      <c r="R368">
        <v>70</v>
      </c>
      <c r="S368">
        <v>260.56299999999999</v>
      </c>
      <c r="T368">
        <v>34.866999999999997</v>
      </c>
      <c r="U368">
        <v>0</v>
      </c>
      <c r="V368">
        <v>184</v>
      </c>
      <c r="X368">
        <f t="shared" si="55"/>
        <v>34.483999999999995</v>
      </c>
      <c r="Y368">
        <f t="shared" si="56"/>
        <v>1.0232944597762543</v>
      </c>
      <c r="Z368">
        <f t="shared" si="57"/>
        <v>1.0020009279665933</v>
      </c>
      <c r="AC368">
        <f t="shared" si="58"/>
        <v>0.58531320095106998</v>
      </c>
      <c r="AD368">
        <f t="shared" si="59"/>
        <v>0.58531320095106998</v>
      </c>
    </row>
    <row r="369" spans="3:30">
      <c r="C369">
        <v>71</v>
      </c>
      <c r="D369">
        <v>260.56299999999999</v>
      </c>
      <c r="E369">
        <v>16.257999999999999</v>
      </c>
      <c r="F369">
        <v>0</v>
      </c>
      <c r="G369">
        <v>255</v>
      </c>
      <c r="I369">
        <v>71</v>
      </c>
      <c r="J369">
        <v>260.56299999999999</v>
      </c>
      <c r="K369">
        <v>0.39300000000000002</v>
      </c>
      <c r="L369">
        <v>0</v>
      </c>
      <c r="M369">
        <v>17</v>
      </c>
      <c r="O369">
        <f t="shared" si="53"/>
        <v>15.864999999999998</v>
      </c>
      <c r="P369">
        <f t="shared" si="54"/>
        <v>0.58744029325730363</v>
      </c>
      <c r="R369">
        <v>71</v>
      </c>
      <c r="S369">
        <v>260.56299999999999</v>
      </c>
      <c r="T369">
        <v>34.945999999999998</v>
      </c>
      <c r="U369">
        <v>0</v>
      </c>
      <c r="V369">
        <v>176</v>
      </c>
      <c r="X369">
        <f t="shared" si="55"/>
        <v>34.552999999999997</v>
      </c>
      <c r="Y369">
        <f t="shared" si="56"/>
        <v>1.0253419982788807</v>
      </c>
      <c r="Z369">
        <f t="shared" si="57"/>
        <v>1.0036465719329726</v>
      </c>
      <c r="AC369">
        <f t="shared" si="58"/>
        <v>0.5871265764471878</v>
      </c>
      <c r="AD369">
        <f t="shared" si="59"/>
        <v>0.5871265764471878</v>
      </c>
    </row>
    <row r="370" spans="3:30">
      <c r="C370">
        <v>72</v>
      </c>
      <c r="D370">
        <v>260.56299999999999</v>
      </c>
      <c r="E370">
        <v>16.413</v>
      </c>
      <c r="F370">
        <v>0</v>
      </c>
      <c r="G370">
        <v>238</v>
      </c>
      <c r="I370">
        <v>72</v>
      </c>
      <c r="J370">
        <v>260.56299999999999</v>
      </c>
      <c r="K370">
        <v>0.39900000000000002</v>
      </c>
      <c r="L370">
        <v>0</v>
      </c>
      <c r="M370">
        <v>20</v>
      </c>
      <c r="O370">
        <f t="shared" si="53"/>
        <v>16.013999999999999</v>
      </c>
      <c r="P370">
        <f t="shared" si="54"/>
        <v>0.59295738141963195</v>
      </c>
      <c r="R370">
        <v>72</v>
      </c>
      <c r="S370">
        <v>260.56299999999999</v>
      </c>
      <c r="T370">
        <v>35.078000000000003</v>
      </c>
      <c r="U370">
        <v>0</v>
      </c>
      <c r="V370">
        <v>194</v>
      </c>
      <c r="X370">
        <f t="shared" si="55"/>
        <v>34.679000000000002</v>
      </c>
      <c r="Y370">
        <f t="shared" si="56"/>
        <v>1.0290809816315025</v>
      </c>
      <c r="Z370">
        <f t="shared" si="57"/>
        <v>0.99351192364255014</v>
      </c>
      <c r="AC370">
        <f t="shared" si="58"/>
        <v>0.592640718261914</v>
      </c>
      <c r="AD370">
        <f t="shared" si="59"/>
        <v>0.592640718261914</v>
      </c>
    </row>
    <row r="371" spans="3:30">
      <c r="C371">
        <v>73</v>
      </c>
      <c r="D371">
        <v>260.56299999999999</v>
      </c>
      <c r="E371">
        <v>16.088000000000001</v>
      </c>
      <c r="F371">
        <v>0</v>
      </c>
      <c r="G371">
        <v>178</v>
      </c>
      <c r="I371">
        <v>73</v>
      </c>
      <c r="J371">
        <v>260.56299999999999</v>
      </c>
      <c r="K371">
        <v>0.42299999999999999</v>
      </c>
      <c r="L371">
        <v>0</v>
      </c>
      <c r="M371">
        <v>20</v>
      </c>
      <c r="O371">
        <f t="shared" si="53"/>
        <v>15.665000000000001</v>
      </c>
      <c r="P371">
        <f t="shared" si="54"/>
        <v>0.58003480579109123</v>
      </c>
      <c r="R371">
        <v>73</v>
      </c>
      <c r="S371">
        <v>260.56299999999999</v>
      </c>
      <c r="T371">
        <v>34.877000000000002</v>
      </c>
      <c r="U371">
        <v>0</v>
      </c>
      <c r="V371">
        <v>171</v>
      </c>
      <c r="X371">
        <f t="shared" si="55"/>
        <v>34.454000000000001</v>
      </c>
      <c r="Y371">
        <f t="shared" si="56"/>
        <v>1.0224042256446779</v>
      </c>
      <c r="Z371">
        <f t="shared" si="57"/>
        <v>1.0040343646601264</v>
      </c>
      <c r="AC371">
        <f t="shared" si="58"/>
        <v>0.57972504380997147</v>
      </c>
      <c r="AD371">
        <f t="shared" si="59"/>
        <v>0.57972504380997147</v>
      </c>
    </row>
    <row r="372" spans="3:30">
      <c r="C372">
        <v>74</v>
      </c>
      <c r="D372">
        <v>260.56299999999999</v>
      </c>
      <c r="E372">
        <v>16.052</v>
      </c>
      <c r="F372">
        <v>0</v>
      </c>
      <c r="G372">
        <v>172</v>
      </c>
      <c r="I372">
        <v>74</v>
      </c>
      <c r="J372">
        <v>260.56299999999999</v>
      </c>
      <c r="K372">
        <v>0.38400000000000001</v>
      </c>
      <c r="L372">
        <v>0</v>
      </c>
      <c r="M372">
        <v>20</v>
      </c>
      <c r="O372">
        <f t="shared" si="53"/>
        <v>15.667999999999999</v>
      </c>
      <c r="P372">
        <f t="shared" si="54"/>
        <v>0.58014588810308432</v>
      </c>
      <c r="R372">
        <v>74</v>
      </c>
      <c r="S372">
        <v>260.56299999999999</v>
      </c>
      <c r="T372">
        <v>34.976999999999997</v>
      </c>
      <c r="U372">
        <v>0</v>
      </c>
      <c r="V372">
        <v>169</v>
      </c>
      <c r="X372">
        <f t="shared" si="55"/>
        <v>34.592999999999996</v>
      </c>
      <c r="Y372">
        <f t="shared" si="56"/>
        <v>1.0265289771209827</v>
      </c>
      <c r="Z372">
        <f t="shared" si="57"/>
        <v>0.99959529384557588</v>
      </c>
      <c r="AC372">
        <f t="shared" si="58"/>
        <v>0.57983606679952959</v>
      </c>
      <c r="AD372">
        <f t="shared" si="59"/>
        <v>0.57983606679952959</v>
      </c>
    </row>
    <row r="373" spans="3:30">
      <c r="C373">
        <v>75</v>
      </c>
      <c r="D373">
        <v>260.56299999999999</v>
      </c>
      <c r="E373">
        <v>16.169</v>
      </c>
      <c r="F373">
        <v>0</v>
      </c>
      <c r="G373">
        <v>170</v>
      </c>
      <c r="I373">
        <v>75</v>
      </c>
      <c r="J373">
        <v>260.56299999999999</v>
      </c>
      <c r="K373">
        <v>0.40200000000000002</v>
      </c>
      <c r="L373">
        <v>0</v>
      </c>
      <c r="M373">
        <v>21</v>
      </c>
      <c r="O373">
        <f t="shared" si="53"/>
        <v>15.767000000000001</v>
      </c>
      <c r="P373">
        <f t="shared" si="54"/>
        <v>0.5838116043988596</v>
      </c>
      <c r="R373">
        <v>75</v>
      </c>
      <c r="S373">
        <v>260.56299999999999</v>
      </c>
      <c r="T373">
        <v>34.981000000000002</v>
      </c>
      <c r="U373">
        <v>0</v>
      </c>
      <c r="V373">
        <v>143</v>
      </c>
      <c r="X373">
        <f t="shared" si="55"/>
        <v>34.579000000000001</v>
      </c>
      <c r="Y373">
        <f t="shared" si="56"/>
        <v>1.0261135345262471</v>
      </c>
      <c r="Z373">
        <f t="shared" si="57"/>
        <v>0.99939269498828787</v>
      </c>
      <c r="AC373">
        <f t="shared" si="58"/>
        <v>0.58349982545495183</v>
      </c>
      <c r="AD373">
        <f t="shared" si="59"/>
        <v>0.58349982545495183</v>
      </c>
    </row>
    <row r="374" spans="3:30">
      <c r="C374">
        <v>76</v>
      </c>
      <c r="D374">
        <v>260.56299999999999</v>
      </c>
      <c r="E374">
        <v>16.14</v>
      </c>
      <c r="F374">
        <v>0</v>
      </c>
      <c r="G374">
        <v>247</v>
      </c>
      <c r="I374">
        <v>76</v>
      </c>
      <c r="J374">
        <v>260.56299999999999</v>
      </c>
      <c r="K374">
        <v>0.40500000000000003</v>
      </c>
      <c r="L374">
        <v>0</v>
      </c>
      <c r="M374">
        <v>18</v>
      </c>
      <c r="O374">
        <f t="shared" si="53"/>
        <v>15.735000000000001</v>
      </c>
      <c r="P374">
        <f t="shared" si="54"/>
        <v>0.5826267264042656</v>
      </c>
      <c r="R374">
        <v>76</v>
      </c>
      <c r="S374">
        <v>260.56299999999999</v>
      </c>
      <c r="T374">
        <v>34.963000000000001</v>
      </c>
      <c r="U374">
        <v>0</v>
      </c>
      <c r="V374">
        <v>157</v>
      </c>
      <c r="X374">
        <f t="shared" si="55"/>
        <v>34.558</v>
      </c>
      <c r="Y374">
        <f t="shared" si="56"/>
        <v>1.0254903706341436</v>
      </c>
      <c r="Z374">
        <f t="shared" si="57"/>
        <v>1.0085942473522771</v>
      </c>
      <c r="AC374">
        <f t="shared" si="58"/>
        <v>0.58231558023299723</v>
      </c>
      <c r="AD374">
        <f t="shared" si="59"/>
        <v>0.58231558023299723</v>
      </c>
    </row>
    <row r="375" spans="3:30">
      <c r="C375">
        <v>77</v>
      </c>
      <c r="D375">
        <v>260.56299999999999</v>
      </c>
      <c r="E375">
        <v>16.135000000000002</v>
      </c>
      <c r="F375">
        <v>0</v>
      </c>
      <c r="G375">
        <v>253</v>
      </c>
      <c r="I375">
        <v>77</v>
      </c>
      <c r="J375">
        <v>260.56299999999999</v>
      </c>
      <c r="K375">
        <v>0.38300000000000001</v>
      </c>
      <c r="L375">
        <v>0</v>
      </c>
      <c r="M375">
        <v>22</v>
      </c>
      <c r="O375">
        <f t="shared" si="53"/>
        <v>15.752000000000002</v>
      </c>
      <c r="P375">
        <f t="shared" si="54"/>
        <v>0.58325619283889363</v>
      </c>
      <c r="R375">
        <v>77</v>
      </c>
      <c r="S375">
        <v>260.56299999999999</v>
      </c>
      <c r="T375">
        <v>35.238</v>
      </c>
      <c r="U375">
        <v>0</v>
      </c>
      <c r="V375">
        <v>188</v>
      </c>
      <c r="X375">
        <f t="shared" si="55"/>
        <v>34.854999999999997</v>
      </c>
      <c r="Y375">
        <f t="shared" si="56"/>
        <v>1.0343036885367518</v>
      </c>
      <c r="Z375">
        <f t="shared" si="57"/>
        <v>1.0086931573662314</v>
      </c>
      <c r="AC375">
        <f t="shared" si="58"/>
        <v>0.58294471050716057</v>
      </c>
      <c r="AD375">
        <f t="shared" si="59"/>
        <v>0.58294471050716057</v>
      </c>
    </row>
    <row r="376" spans="3:30">
      <c r="C376">
        <v>78</v>
      </c>
      <c r="D376">
        <v>260.56299999999999</v>
      </c>
      <c r="E376">
        <v>16.065000000000001</v>
      </c>
      <c r="F376">
        <v>0</v>
      </c>
      <c r="G376">
        <v>228</v>
      </c>
      <c r="I376">
        <v>78</v>
      </c>
      <c r="J376">
        <v>260.56299999999999</v>
      </c>
      <c r="K376">
        <v>0.39200000000000002</v>
      </c>
      <c r="L376">
        <v>0</v>
      </c>
      <c r="M376">
        <v>20</v>
      </c>
      <c r="O376">
        <f t="shared" si="53"/>
        <v>15.673000000000002</v>
      </c>
      <c r="P376">
        <f t="shared" si="54"/>
        <v>0.58033102528973979</v>
      </c>
      <c r="R376">
        <v>78</v>
      </c>
      <c r="S376">
        <v>260.56299999999999</v>
      </c>
      <c r="T376">
        <v>35.549999999999997</v>
      </c>
      <c r="U376">
        <v>0</v>
      </c>
      <c r="V376">
        <v>154</v>
      </c>
      <c r="X376">
        <f t="shared" si="55"/>
        <v>35.157999999999994</v>
      </c>
      <c r="Y376">
        <f t="shared" si="56"/>
        <v>1.0432950532656755</v>
      </c>
      <c r="Z376">
        <f t="shared" si="57"/>
        <v>0.99232038227430475</v>
      </c>
      <c r="AC376">
        <f t="shared" si="58"/>
        <v>0.58002110511546023</v>
      </c>
      <c r="AD376">
        <f t="shared" si="59"/>
        <v>0.58002110511546023</v>
      </c>
    </row>
    <row r="377" spans="3:30">
      <c r="C377">
        <v>79</v>
      </c>
      <c r="D377">
        <v>260.56299999999999</v>
      </c>
      <c r="E377">
        <v>16.148</v>
      </c>
      <c r="F377">
        <v>0</v>
      </c>
      <c r="G377">
        <v>255</v>
      </c>
      <c r="I377">
        <v>79</v>
      </c>
      <c r="J377">
        <v>260.56299999999999</v>
      </c>
      <c r="K377">
        <v>0.40699999999999997</v>
      </c>
      <c r="L377">
        <v>0</v>
      </c>
      <c r="M377">
        <v>16</v>
      </c>
      <c r="O377">
        <f t="shared" si="53"/>
        <v>15.741</v>
      </c>
      <c r="P377">
        <f t="shared" si="54"/>
        <v>0.58284889102825188</v>
      </c>
      <c r="R377">
        <v>79</v>
      </c>
      <c r="S377">
        <v>260.56299999999999</v>
      </c>
      <c r="T377">
        <v>35.295000000000002</v>
      </c>
      <c r="U377">
        <v>0</v>
      </c>
      <c r="V377">
        <v>152</v>
      </c>
      <c r="X377">
        <f t="shared" si="55"/>
        <v>34.888000000000005</v>
      </c>
      <c r="Y377">
        <f t="shared" si="56"/>
        <v>1.0352829460814863</v>
      </c>
      <c r="Z377">
        <f t="shared" si="57"/>
        <v>1.0081116716349459</v>
      </c>
      <c r="AC377">
        <f t="shared" si="58"/>
        <v>0.58253762621211358</v>
      </c>
      <c r="AD377">
        <f t="shared" si="59"/>
        <v>0.58253762621211358</v>
      </c>
    </row>
    <row r="378" spans="3:30">
      <c r="C378">
        <v>80</v>
      </c>
      <c r="D378">
        <v>260.56299999999999</v>
      </c>
      <c r="E378">
        <v>16.172000000000001</v>
      </c>
      <c r="F378">
        <v>0</v>
      </c>
      <c r="G378">
        <v>255</v>
      </c>
      <c r="I378">
        <v>80</v>
      </c>
      <c r="J378">
        <v>260.56299999999999</v>
      </c>
      <c r="K378">
        <v>0.372</v>
      </c>
      <c r="L378">
        <v>0</v>
      </c>
      <c r="M378">
        <v>16</v>
      </c>
      <c r="O378">
        <f t="shared" si="53"/>
        <v>15.8</v>
      </c>
      <c r="P378">
        <f t="shared" si="54"/>
        <v>0.58503350983078461</v>
      </c>
      <c r="R378">
        <v>80</v>
      </c>
      <c r="S378">
        <v>260.56299999999999</v>
      </c>
      <c r="T378">
        <v>35.542999999999999</v>
      </c>
      <c r="U378">
        <v>0</v>
      </c>
      <c r="V378">
        <v>164</v>
      </c>
      <c r="X378">
        <f t="shared" si="55"/>
        <v>35.170999999999999</v>
      </c>
      <c r="Y378">
        <f t="shared" si="56"/>
        <v>1.0436808213893587</v>
      </c>
      <c r="Z378">
        <f t="shared" si="57"/>
        <v>0.9886554263455688</v>
      </c>
      <c r="AC378">
        <f t="shared" si="58"/>
        <v>0.58472107834009246</v>
      </c>
      <c r="AD378">
        <f t="shared" si="59"/>
        <v>0.58472107834009246</v>
      </c>
    </row>
    <row r="379" spans="3:30">
      <c r="C379">
        <v>81</v>
      </c>
      <c r="D379">
        <v>260.56299999999999</v>
      </c>
      <c r="E379">
        <v>16.123000000000001</v>
      </c>
      <c r="F379">
        <v>0</v>
      </c>
      <c r="G379">
        <v>255</v>
      </c>
      <c r="I379">
        <v>81</v>
      </c>
      <c r="J379">
        <v>260.56299999999999</v>
      </c>
      <c r="K379">
        <v>0.38500000000000001</v>
      </c>
      <c r="L379">
        <v>0</v>
      </c>
      <c r="M379">
        <v>18</v>
      </c>
      <c r="O379">
        <f t="shared" si="53"/>
        <v>15.738000000000001</v>
      </c>
      <c r="P379">
        <f t="shared" si="54"/>
        <v>0.5827378087162588</v>
      </c>
      <c r="R379">
        <v>81</v>
      </c>
      <c r="S379">
        <v>260.56299999999999</v>
      </c>
      <c r="T379">
        <v>35.156999999999996</v>
      </c>
      <c r="U379">
        <v>0</v>
      </c>
      <c r="V379">
        <v>167</v>
      </c>
      <c r="X379">
        <f t="shared" si="55"/>
        <v>34.771999999999998</v>
      </c>
      <c r="Y379">
        <f t="shared" si="56"/>
        <v>1.0318407074393898</v>
      </c>
      <c r="Z379">
        <f t="shared" si="57"/>
        <v>1.0128551708271025</v>
      </c>
      <c r="AC379">
        <f t="shared" si="58"/>
        <v>0.58242660322255546</v>
      </c>
      <c r="AD379">
        <f t="shared" si="59"/>
        <v>0.58242660322255546</v>
      </c>
    </row>
    <row r="380" spans="3:30">
      <c r="C380">
        <v>82</v>
      </c>
      <c r="D380">
        <v>260.56299999999999</v>
      </c>
      <c r="E380">
        <v>16.181000000000001</v>
      </c>
      <c r="F380">
        <v>0</v>
      </c>
      <c r="G380">
        <v>201</v>
      </c>
      <c r="I380">
        <v>82</v>
      </c>
      <c r="J380">
        <v>260.56299999999999</v>
      </c>
      <c r="K380">
        <v>0.38100000000000001</v>
      </c>
      <c r="L380">
        <v>0</v>
      </c>
      <c r="M380">
        <v>18</v>
      </c>
      <c r="O380">
        <f t="shared" si="53"/>
        <v>15.8</v>
      </c>
      <c r="P380">
        <f t="shared" si="54"/>
        <v>0.58503350983078461</v>
      </c>
      <c r="R380">
        <v>82</v>
      </c>
      <c r="S380">
        <v>260.56299999999999</v>
      </c>
      <c r="T380">
        <v>35.6</v>
      </c>
      <c r="U380">
        <v>0</v>
      </c>
      <c r="V380">
        <v>177</v>
      </c>
      <c r="X380">
        <f t="shared" si="55"/>
        <v>35.219000000000001</v>
      </c>
      <c r="Y380">
        <f t="shared" si="56"/>
        <v>1.0451051959998814</v>
      </c>
      <c r="Z380">
        <f t="shared" si="57"/>
        <v>1.0068145035350238</v>
      </c>
      <c r="AC380">
        <f t="shared" si="58"/>
        <v>0.58472107834009246</v>
      </c>
      <c r="AD380">
        <f t="shared" si="59"/>
        <v>0.58472107834009246</v>
      </c>
    </row>
    <row r="381" spans="3:30">
      <c r="C381">
        <v>83</v>
      </c>
      <c r="D381">
        <v>260.56299999999999</v>
      </c>
      <c r="E381">
        <v>16.201000000000001</v>
      </c>
      <c r="F381">
        <v>0</v>
      </c>
      <c r="G381">
        <v>247</v>
      </c>
      <c r="I381">
        <v>83</v>
      </c>
      <c r="J381">
        <v>260.56299999999999</v>
      </c>
      <c r="K381">
        <v>0.4</v>
      </c>
      <c r="L381">
        <v>0</v>
      </c>
      <c r="M381">
        <v>17</v>
      </c>
      <c r="O381">
        <f t="shared" si="53"/>
        <v>15.801</v>
      </c>
      <c r="P381">
        <f t="shared" si="54"/>
        <v>0.58507053726811564</v>
      </c>
      <c r="R381">
        <v>83</v>
      </c>
      <c r="S381">
        <v>260.56299999999999</v>
      </c>
      <c r="T381">
        <v>35.859000000000002</v>
      </c>
      <c r="U381">
        <v>0</v>
      </c>
      <c r="V381">
        <v>205</v>
      </c>
      <c r="X381">
        <f t="shared" si="55"/>
        <v>35.459000000000003</v>
      </c>
      <c r="Y381">
        <f t="shared" si="56"/>
        <v>1.0522270690524942</v>
      </c>
      <c r="Z381">
        <f t="shared" si="57"/>
        <v>1.0022561267943257</v>
      </c>
      <c r="AC381">
        <f t="shared" si="58"/>
        <v>0.5847580860032785</v>
      </c>
      <c r="AD381">
        <f t="shared" si="59"/>
        <v>0.5847580860032785</v>
      </c>
    </row>
    <row r="382" spans="3:30">
      <c r="C382">
        <v>84</v>
      </c>
      <c r="D382">
        <v>260.56299999999999</v>
      </c>
      <c r="E382">
        <v>16.169</v>
      </c>
      <c r="F382">
        <v>0</v>
      </c>
      <c r="G382">
        <v>228</v>
      </c>
      <c r="I382">
        <v>84</v>
      </c>
      <c r="J382">
        <v>260.56299999999999</v>
      </c>
      <c r="K382">
        <v>0.39200000000000002</v>
      </c>
      <c r="L382">
        <v>0</v>
      </c>
      <c r="M382">
        <v>16</v>
      </c>
      <c r="O382">
        <f t="shared" si="53"/>
        <v>15.777000000000001</v>
      </c>
      <c r="P382">
        <f t="shared" si="54"/>
        <v>0.5841818787721702</v>
      </c>
      <c r="R382">
        <v>84</v>
      </c>
      <c r="S382">
        <v>260.56299999999999</v>
      </c>
      <c r="T382">
        <v>35.930999999999997</v>
      </c>
      <c r="U382">
        <v>0</v>
      </c>
      <c r="V382">
        <v>223</v>
      </c>
      <c r="X382">
        <f t="shared" si="55"/>
        <v>35.538999999999994</v>
      </c>
      <c r="Y382">
        <f t="shared" si="56"/>
        <v>1.0546010267366983</v>
      </c>
      <c r="Z382">
        <f t="shared" si="57"/>
        <v>1.0027293958749546</v>
      </c>
      <c r="AC382">
        <f t="shared" si="58"/>
        <v>0.58386990208681266</v>
      </c>
      <c r="AD382">
        <f t="shared" si="59"/>
        <v>0.58386990208681266</v>
      </c>
    </row>
    <row r="383" spans="3:30">
      <c r="C383">
        <v>85</v>
      </c>
      <c r="D383">
        <v>260.56299999999999</v>
      </c>
      <c r="E383">
        <v>16.018000000000001</v>
      </c>
      <c r="F383">
        <v>0</v>
      </c>
      <c r="G383">
        <v>191</v>
      </c>
      <c r="I383">
        <v>85</v>
      </c>
      <c r="J383">
        <v>260.56299999999999</v>
      </c>
      <c r="K383">
        <v>0.38100000000000001</v>
      </c>
      <c r="L383">
        <v>0</v>
      </c>
      <c r="M383">
        <v>15</v>
      </c>
      <c r="O383">
        <f t="shared" si="53"/>
        <v>15.637</v>
      </c>
      <c r="P383">
        <f t="shared" si="54"/>
        <v>0.57899803754582146</v>
      </c>
      <c r="R383">
        <v>85</v>
      </c>
      <c r="S383">
        <v>260.56299999999999</v>
      </c>
      <c r="T383">
        <v>36.017000000000003</v>
      </c>
      <c r="U383">
        <v>0</v>
      </c>
      <c r="V383">
        <v>207</v>
      </c>
      <c r="X383">
        <f t="shared" si="55"/>
        <v>35.636000000000003</v>
      </c>
      <c r="Y383">
        <f t="shared" si="56"/>
        <v>1.0574794504287963</v>
      </c>
      <c r="Z383">
        <f t="shared" si="57"/>
        <v>0.99343360646537193</v>
      </c>
      <c r="AC383">
        <f t="shared" si="58"/>
        <v>0.57868882924076115</v>
      </c>
      <c r="AD383">
        <f t="shared" si="59"/>
        <v>0.57868882924076115</v>
      </c>
    </row>
    <row r="384" spans="3:30">
      <c r="C384">
        <v>86</v>
      </c>
      <c r="D384">
        <v>260.56299999999999</v>
      </c>
      <c r="E384">
        <v>16.038</v>
      </c>
      <c r="F384">
        <v>0</v>
      </c>
      <c r="G384">
        <v>187</v>
      </c>
      <c r="I384">
        <v>86</v>
      </c>
      <c r="J384">
        <v>260.56299999999999</v>
      </c>
      <c r="K384">
        <v>0.39700000000000002</v>
      </c>
      <c r="L384">
        <v>0</v>
      </c>
      <c r="M384">
        <v>15</v>
      </c>
      <c r="O384">
        <f t="shared" si="53"/>
        <v>15.641</v>
      </c>
      <c r="P384">
        <f t="shared" si="54"/>
        <v>0.57914614729514569</v>
      </c>
      <c r="R384">
        <v>86</v>
      </c>
      <c r="S384">
        <v>260.56299999999999</v>
      </c>
      <c r="T384">
        <v>35.798999999999999</v>
      </c>
      <c r="U384">
        <v>0</v>
      </c>
      <c r="V384">
        <v>196</v>
      </c>
      <c r="X384">
        <f t="shared" si="55"/>
        <v>35.402000000000001</v>
      </c>
      <c r="Y384">
        <f t="shared" si="56"/>
        <v>1.0505356242024986</v>
      </c>
      <c r="Z384">
        <f t="shared" si="57"/>
        <v>0.98471837749279723</v>
      </c>
      <c r="AC384">
        <f t="shared" si="58"/>
        <v>0.57883685989350553</v>
      </c>
      <c r="AD384">
        <f t="shared" si="59"/>
        <v>0.57883685989350553</v>
      </c>
    </row>
    <row r="385" spans="3:30">
      <c r="C385">
        <v>87</v>
      </c>
      <c r="D385">
        <v>260.56299999999999</v>
      </c>
      <c r="E385">
        <v>15.996</v>
      </c>
      <c r="F385">
        <v>0</v>
      </c>
      <c r="G385">
        <v>190</v>
      </c>
      <c r="I385">
        <v>87</v>
      </c>
      <c r="J385">
        <v>260.56299999999999</v>
      </c>
      <c r="K385">
        <v>0.39700000000000002</v>
      </c>
      <c r="L385">
        <v>0</v>
      </c>
      <c r="M385">
        <v>20</v>
      </c>
      <c r="O385">
        <f t="shared" si="53"/>
        <v>15.599</v>
      </c>
      <c r="P385">
        <f t="shared" si="54"/>
        <v>0.57759099492724109</v>
      </c>
      <c r="R385">
        <v>87</v>
      </c>
      <c r="S385">
        <v>260.56299999999999</v>
      </c>
      <c r="T385">
        <v>35.258000000000003</v>
      </c>
      <c r="U385">
        <v>0</v>
      </c>
      <c r="V385">
        <v>192</v>
      </c>
      <c r="X385">
        <f t="shared" si="55"/>
        <v>34.861000000000004</v>
      </c>
      <c r="Y385">
        <f t="shared" si="56"/>
        <v>1.0344817353630673</v>
      </c>
      <c r="Z385">
        <f t="shared" si="57"/>
        <v>1.0113593987550555</v>
      </c>
      <c r="AC385">
        <f t="shared" si="58"/>
        <v>0.5772825380396901</v>
      </c>
      <c r="AD385">
        <f t="shared" si="59"/>
        <v>0.5772825380396901</v>
      </c>
    </row>
    <row r="386" spans="3:30">
      <c r="C386">
        <v>88</v>
      </c>
      <c r="D386">
        <v>260.56299999999999</v>
      </c>
      <c r="E386">
        <v>15.89</v>
      </c>
      <c r="F386">
        <v>0</v>
      </c>
      <c r="G386">
        <v>204</v>
      </c>
      <c r="I386">
        <v>88</v>
      </c>
      <c r="J386">
        <v>260.56299999999999</v>
      </c>
      <c r="K386">
        <v>0.4</v>
      </c>
      <c r="L386">
        <v>0</v>
      </c>
      <c r="M386">
        <v>19</v>
      </c>
      <c r="O386">
        <f t="shared" si="53"/>
        <v>15.49</v>
      </c>
      <c r="P386">
        <f t="shared" si="54"/>
        <v>0.57355500425815531</v>
      </c>
      <c r="R386">
        <v>88</v>
      </c>
      <c r="S386">
        <v>260.56299999999999</v>
      </c>
      <c r="T386">
        <v>35.656999999999996</v>
      </c>
      <c r="U386">
        <v>0</v>
      </c>
      <c r="V386">
        <v>187</v>
      </c>
      <c r="X386">
        <f t="shared" si="55"/>
        <v>35.256999999999998</v>
      </c>
      <c r="Y386">
        <f t="shared" si="56"/>
        <v>1.0462328258998783</v>
      </c>
      <c r="Z386">
        <f t="shared" si="57"/>
        <v>0.99367501489066012</v>
      </c>
      <c r="AC386">
        <f t="shared" si="58"/>
        <v>0.57324870275240714</v>
      </c>
      <c r="AD386">
        <f t="shared" si="59"/>
        <v>0.57324870275240714</v>
      </c>
    </row>
    <row r="387" spans="3:30">
      <c r="C387">
        <v>89</v>
      </c>
      <c r="D387">
        <v>260.56299999999999</v>
      </c>
      <c r="E387">
        <v>16.015999999999998</v>
      </c>
      <c r="F387">
        <v>0</v>
      </c>
      <c r="G387">
        <v>196</v>
      </c>
      <c r="I387">
        <v>89</v>
      </c>
      <c r="J387">
        <v>260.56299999999999</v>
      </c>
      <c r="K387">
        <v>0.39</v>
      </c>
      <c r="L387">
        <v>0</v>
      </c>
      <c r="M387">
        <v>20</v>
      </c>
      <c r="O387">
        <f t="shared" si="53"/>
        <v>15.625999999999998</v>
      </c>
      <c r="P387">
        <f t="shared" si="54"/>
        <v>0.57859073573517961</v>
      </c>
      <c r="R387">
        <v>89</v>
      </c>
      <c r="S387">
        <v>260.56299999999999</v>
      </c>
      <c r="T387">
        <v>35.423999999999999</v>
      </c>
      <c r="U387">
        <v>0</v>
      </c>
      <c r="V387">
        <v>152</v>
      </c>
      <c r="X387">
        <f t="shared" si="55"/>
        <v>35.033999999999999</v>
      </c>
      <c r="Y387">
        <f t="shared" si="56"/>
        <v>1.039615418855159</v>
      </c>
      <c r="Z387">
        <f t="shared" si="57"/>
        <v>1.0047953416680939</v>
      </c>
      <c r="AC387">
        <f t="shared" si="58"/>
        <v>0.57828174494571416</v>
      </c>
      <c r="AD387">
        <f t="shared" si="59"/>
        <v>0.57828174494571416</v>
      </c>
    </row>
    <row r="388" spans="3:30">
      <c r="C388">
        <v>90</v>
      </c>
      <c r="D388">
        <v>260.56299999999999</v>
      </c>
      <c r="E388">
        <v>16.145</v>
      </c>
      <c r="F388">
        <v>0</v>
      </c>
      <c r="G388">
        <v>171</v>
      </c>
      <c r="I388">
        <v>90</v>
      </c>
      <c r="J388">
        <v>260.56299999999999</v>
      </c>
      <c r="K388">
        <v>0.38700000000000001</v>
      </c>
      <c r="L388">
        <v>0</v>
      </c>
      <c r="M388">
        <v>16</v>
      </c>
      <c r="O388">
        <f t="shared" si="53"/>
        <v>15.757999999999999</v>
      </c>
      <c r="P388">
        <f t="shared" si="54"/>
        <v>0.5834783574628799</v>
      </c>
      <c r="R388">
        <v>90</v>
      </c>
      <c r="S388">
        <v>260.56299999999999</v>
      </c>
      <c r="T388">
        <v>35.588999999999999</v>
      </c>
      <c r="U388">
        <v>0</v>
      </c>
      <c r="V388">
        <v>170</v>
      </c>
      <c r="X388">
        <f t="shared" si="55"/>
        <v>35.201999999999998</v>
      </c>
      <c r="Y388">
        <f t="shared" si="56"/>
        <v>1.0446007299919879</v>
      </c>
      <c r="Z388">
        <f t="shared" si="57"/>
        <v>0.99559684108857449</v>
      </c>
      <c r="AC388">
        <f t="shared" si="58"/>
        <v>0.58316675648627703</v>
      </c>
      <c r="AD388">
        <f t="shared" si="59"/>
        <v>0.58316675648627703</v>
      </c>
    </row>
    <row r="389" spans="3:30">
      <c r="C389">
        <v>91</v>
      </c>
      <c r="D389">
        <v>260.56299999999999</v>
      </c>
      <c r="E389">
        <v>16.117000000000001</v>
      </c>
      <c r="F389">
        <v>0</v>
      </c>
      <c r="G389">
        <v>162</v>
      </c>
      <c r="I389">
        <v>91</v>
      </c>
      <c r="J389">
        <v>260.56299999999999</v>
      </c>
      <c r="K389">
        <v>0.38600000000000001</v>
      </c>
      <c r="L389">
        <v>0</v>
      </c>
      <c r="M389">
        <v>16</v>
      </c>
      <c r="O389">
        <f t="shared" si="53"/>
        <v>15.731000000000002</v>
      </c>
      <c r="P389">
        <f t="shared" si="54"/>
        <v>0.58247861665494138</v>
      </c>
      <c r="R389">
        <v>91</v>
      </c>
      <c r="S389">
        <v>260.56299999999999</v>
      </c>
      <c r="T389">
        <v>35.433</v>
      </c>
      <c r="U389">
        <v>0</v>
      </c>
      <c r="V389">
        <v>171</v>
      </c>
      <c r="X389">
        <f t="shared" si="55"/>
        <v>35.046999999999997</v>
      </c>
      <c r="Y389">
        <f t="shared" si="56"/>
        <v>1.0400011869788421</v>
      </c>
      <c r="Z389">
        <f t="shared" si="57"/>
        <v>1.0056210231974207</v>
      </c>
      <c r="AC389">
        <f t="shared" si="58"/>
        <v>0.58216754958025296</v>
      </c>
      <c r="AD389">
        <f t="shared" si="59"/>
        <v>0.58216754958025296</v>
      </c>
    </row>
    <row r="390" spans="3:30">
      <c r="C390">
        <v>92</v>
      </c>
      <c r="D390">
        <v>260.56299999999999</v>
      </c>
      <c r="E390">
        <v>15.949</v>
      </c>
      <c r="F390">
        <v>0</v>
      </c>
      <c r="G390">
        <v>170</v>
      </c>
      <c r="I390">
        <v>92</v>
      </c>
      <c r="J390">
        <v>260.56299999999999</v>
      </c>
      <c r="K390">
        <v>0.40699999999999997</v>
      </c>
      <c r="L390">
        <v>0</v>
      </c>
      <c r="M390">
        <v>22</v>
      </c>
      <c r="O390">
        <f t="shared" si="53"/>
        <v>15.542</v>
      </c>
      <c r="P390">
        <f t="shared" si="54"/>
        <v>0.57548043099937052</v>
      </c>
      <c r="R390">
        <v>92</v>
      </c>
      <c r="S390">
        <v>260.56299999999999</v>
      </c>
      <c r="T390">
        <v>35.651000000000003</v>
      </c>
      <c r="U390">
        <v>0</v>
      </c>
      <c r="V390">
        <v>190</v>
      </c>
      <c r="X390">
        <f t="shared" si="55"/>
        <v>35.244000000000007</v>
      </c>
      <c r="Y390">
        <f t="shared" si="56"/>
        <v>1.0458470577761954</v>
      </c>
      <c r="Z390">
        <f t="shared" si="57"/>
        <v>1.0002553626149131</v>
      </c>
      <c r="AC390">
        <f t="shared" si="58"/>
        <v>0.57517310123808341</v>
      </c>
      <c r="AD390">
        <f t="shared" si="59"/>
        <v>0.57517310123808341</v>
      </c>
    </row>
    <row r="391" spans="3:30">
      <c r="C391">
        <v>93</v>
      </c>
      <c r="D391">
        <v>260.56299999999999</v>
      </c>
      <c r="E391">
        <v>16.035</v>
      </c>
      <c r="F391">
        <v>0</v>
      </c>
      <c r="G391">
        <v>139</v>
      </c>
      <c r="I391">
        <v>93</v>
      </c>
      <c r="J391">
        <v>260.56299999999999</v>
      </c>
      <c r="K391">
        <v>0.39800000000000002</v>
      </c>
      <c r="L391">
        <v>0</v>
      </c>
      <c r="M391">
        <v>30</v>
      </c>
      <c r="O391">
        <f t="shared" si="53"/>
        <v>15.637</v>
      </c>
      <c r="P391">
        <f t="shared" si="54"/>
        <v>0.57899803754582146</v>
      </c>
      <c r="R391">
        <v>93</v>
      </c>
      <c r="S391">
        <v>260.56299999999999</v>
      </c>
      <c r="T391">
        <v>35.651000000000003</v>
      </c>
      <c r="U391">
        <v>0</v>
      </c>
      <c r="V391">
        <v>181</v>
      </c>
      <c r="X391">
        <f t="shared" si="55"/>
        <v>35.253</v>
      </c>
      <c r="Y391">
        <f t="shared" si="56"/>
        <v>1.0461141280156683</v>
      </c>
      <c r="Z391">
        <f t="shared" si="57"/>
        <v>0.99517771537174149</v>
      </c>
      <c r="AC391">
        <f t="shared" si="58"/>
        <v>0.57868882924076115</v>
      </c>
      <c r="AD391">
        <f t="shared" si="59"/>
        <v>0.57868882924076115</v>
      </c>
    </row>
    <row r="392" spans="3:30">
      <c r="C392">
        <v>94</v>
      </c>
      <c r="D392">
        <v>260.56299999999999</v>
      </c>
      <c r="E392">
        <v>15.933999999999999</v>
      </c>
      <c r="F392">
        <v>0</v>
      </c>
      <c r="G392">
        <v>151</v>
      </c>
      <c r="I392">
        <v>94</v>
      </c>
      <c r="J392">
        <v>260.56299999999999</v>
      </c>
      <c r="K392">
        <v>0.379</v>
      </c>
      <c r="L392">
        <v>0</v>
      </c>
      <c r="M392">
        <v>16</v>
      </c>
      <c r="O392">
        <f t="shared" si="53"/>
        <v>15.555</v>
      </c>
      <c r="P392">
        <f t="shared" si="54"/>
        <v>0.57596178768467432</v>
      </c>
      <c r="R392">
        <v>94</v>
      </c>
      <c r="S392">
        <v>260.56299999999999</v>
      </c>
      <c r="T392">
        <v>35.462000000000003</v>
      </c>
      <c r="U392">
        <v>0</v>
      </c>
      <c r="V392">
        <v>178</v>
      </c>
      <c r="X392">
        <f t="shared" si="55"/>
        <v>35.083000000000006</v>
      </c>
      <c r="Y392">
        <f t="shared" si="56"/>
        <v>1.0410694679367343</v>
      </c>
      <c r="Z392">
        <f t="shared" si="57"/>
        <v>1.0081520964569732</v>
      </c>
      <c r="AC392">
        <f t="shared" si="58"/>
        <v>0.57565420085950247</v>
      </c>
      <c r="AD392">
        <f t="shared" si="59"/>
        <v>0.57565420085950247</v>
      </c>
    </row>
    <row r="393" spans="3:30">
      <c r="C393">
        <v>95</v>
      </c>
      <c r="D393">
        <v>260.56299999999999</v>
      </c>
      <c r="E393">
        <v>15.903</v>
      </c>
      <c r="F393">
        <v>0</v>
      </c>
      <c r="G393">
        <v>166</v>
      </c>
      <c r="I393">
        <v>95</v>
      </c>
      <c r="J393">
        <v>260.56299999999999</v>
      </c>
      <c r="K393">
        <v>0.39300000000000002</v>
      </c>
      <c r="L393">
        <v>0</v>
      </c>
      <c r="M393">
        <v>16</v>
      </c>
      <c r="O393">
        <f t="shared" si="53"/>
        <v>15.51</v>
      </c>
      <c r="P393">
        <f t="shared" si="54"/>
        <v>0.57429555300477653</v>
      </c>
      <c r="R393">
        <v>95</v>
      </c>
      <c r="S393">
        <v>260.56299999999999</v>
      </c>
      <c r="T393">
        <v>35.762</v>
      </c>
      <c r="U393">
        <v>0</v>
      </c>
      <c r="V393">
        <v>180</v>
      </c>
      <c r="X393">
        <f t="shared" si="55"/>
        <v>35.369</v>
      </c>
      <c r="Y393">
        <f t="shared" si="56"/>
        <v>1.0495563666577643</v>
      </c>
      <c r="Z393">
        <f t="shared" si="57"/>
        <v>0</v>
      </c>
      <c r="AC393">
        <f t="shared" si="58"/>
        <v>0.57398885601612881</v>
      </c>
      <c r="AD393">
        <f t="shared" si="59"/>
        <v>0.57398885601612881</v>
      </c>
    </row>
  </sheetData>
  <sheetCalcPr fullCalcOnLoad="1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D157"/>
  <sheetViews>
    <sheetView topLeftCell="A134" workbookViewId="0">
      <selection activeCell="AC122" sqref="AC122:AC157"/>
    </sheetView>
  </sheetViews>
  <sheetFormatPr baseColWidth="10" defaultRowHeight="15"/>
  <cols>
    <col min="1" max="2" width="23.5" customWidth="1"/>
  </cols>
  <sheetData>
    <row r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 t="s">
        <v>7</v>
      </c>
      <c r="J1" s="1" t="s">
        <v>3</v>
      </c>
      <c r="K1" s="1" t="s">
        <v>4</v>
      </c>
      <c r="L1" s="1" t="s">
        <v>5</v>
      </c>
      <c r="M1" s="1" t="s">
        <v>6</v>
      </c>
      <c r="O1" s="1" t="s">
        <v>8</v>
      </c>
      <c r="P1" s="1" t="s">
        <v>9</v>
      </c>
      <c r="R1" s="1" t="s">
        <v>10</v>
      </c>
      <c r="S1" s="2" t="s">
        <v>3</v>
      </c>
      <c r="T1" s="2" t="s">
        <v>4</v>
      </c>
      <c r="U1" s="2" t="s">
        <v>5</v>
      </c>
      <c r="V1" s="2" t="s">
        <v>6</v>
      </c>
      <c r="W1" s="3"/>
      <c r="X1" s="2" t="s">
        <v>8</v>
      </c>
      <c r="Y1" s="2" t="s">
        <v>9</v>
      </c>
      <c r="Z1" s="1" t="s">
        <v>21</v>
      </c>
      <c r="AA1" s="1" t="s">
        <v>22</v>
      </c>
      <c r="AC1" s="1" t="s">
        <v>24</v>
      </c>
      <c r="AD1" s="1"/>
    </row>
    <row r="2" spans="1:30">
      <c r="B2">
        <v>0</v>
      </c>
      <c r="C2">
        <v>1</v>
      </c>
      <c r="D2">
        <v>629.80399999999997</v>
      </c>
      <c r="E2">
        <v>356.04</v>
      </c>
      <c r="F2">
        <v>32</v>
      </c>
      <c r="G2">
        <v>25594</v>
      </c>
      <c r="I2">
        <v>1</v>
      </c>
      <c r="J2">
        <v>65.561000000000007</v>
      </c>
      <c r="K2">
        <v>121.761</v>
      </c>
      <c r="L2">
        <v>33</v>
      </c>
      <c r="M2">
        <v>1641</v>
      </c>
      <c r="O2">
        <f>E2-K2</f>
        <v>234.27900000000002</v>
      </c>
      <c r="P2">
        <f>O2/$O$2</f>
        <v>1</v>
      </c>
      <c r="R2">
        <v>1</v>
      </c>
      <c r="S2">
        <v>618.24900000000002</v>
      </c>
      <c r="T2">
        <v>391.45</v>
      </c>
      <c r="U2">
        <v>33</v>
      </c>
      <c r="V2">
        <v>43469</v>
      </c>
      <c r="X2">
        <f t="shared" ref="X2:X37" si="0">T2-K2</f>
        <v>269.68899999999996</v>
      </c>
      <c r="Y2">
        <f>X2/$X$2</f>
        <v>1</v>
      </c>
      <c r="Z2">
        <f>Y3/Y2</f>
        <v>0.98615813029081667</v>
      </c>
      <c r="AA2">
        <f>AVERAGE(Z2:Z36)</f>
        <v>0.99054253068407061</v>
      </c>
      <c r="AC2">
        <f>P2</f>
        <v>1</v>
      </c>
    </row>
    <row r="3" spans="1:30">
      <c r="B3">
        <f>B2+0.5</f>
        <v>0.5</v>
      </c>
      <c r="C3">
        <v>2</v>
      </c>
      <c r="D3">
        <v>629.80399999999997</v>
      </c>
      <c r="E3">
        <v>352.60399999999998</v>
      </c>
      <c r="F3">
        <v>30</v>
      </c>
      <c r="G3">
        <v>22759</v>
      </c>
      <c r="I3">
        <v>2</v>
      </c>
      <c r="J3">
        <v>65.561000000000007</v>
      </c>
      <c r="K3">
        <v>120.316</v>
      </c>
      <c r="L3">
        <v>34</v>
      </c>
      <c r="M3">
        <v>1390</v>
      </c>
      <c r="O3">
        <f t="shared" ref="O3:O37" si="1">E3-K3</f>
        <v>232.28799999999998</v>
      </c>
      <c r="P3">
        <f>O3/$O$2</f>
        <v>0.99150158571617586</v>
      </c>
      <c r="R3">
        <v>2</v>
      </c>
      <c r="S3">
        <v>618.24900000000002</v>
      </c>
      <c r="T3">
        <v>386.27199999999999</v>
      </c>
      <c r="U3">
        <v>33</v>
      </c>
      <c r="V3">
        <v>42042</v>
      </c>
      <c r="X3">
        <f t="shared" si="0"/>
        <v>265.95600000000002</v>
      </c>
      <c r="Y3">
        <f t="shared" ref="Y3:Y37" si="2">X3/$X$2</f>
        <v>0.98615813029081667</v>
      </c>
      <c r="Z3">
        <f t="shared" ref="Z3:Z37" si="3">Y4/Y3</f>
        <v>0.99089323045917366</v>
      </c>
      <c r="AC3">
        <f>P3/$AA$2</f>
        <v>1.0009682118661205</v>
      </c>
    </row>
    <row r="4" spans="1:30">
      <c r="B4">
        <f t="shared" ref="B4:B37" si="4">B3+0.5</f>
        <v>1</v>
      </c>
      <c r="C4">
        <v>3</v>
      </c>
      <c r="D4">
        <v>629.80399999999997</v>
      </c>
      <c r="E4">
        <v>351.21800000000002</v>
      </c>
      <c r="F4">
        <v>34</v>
      </c>
      <c r="G4">
        <v>23868</v>
      </c>
      <c r="I4">
        <v>3</v>
      </c>
      <c r="J4">
        <v>65.561000000000007</v>
      </c>
      <c r="K4">
        <v>126.751</v>
      </c>
      <c r="L4">
        <v>36</v>
      </c>
      <c r="M4">
        <v>1405</v>
      </c>
      <c r="O4">
        <f t="shared" si="1"/>
        <v>224.46700000000001</v>
      </c>
      <c r="P4">
        <f t="shared" ref="P4:P37" si="5">O4/$O$2</f>
        <v>0.95811831192723207</v>
      </c>
      <c r="R4">
        <v>3</v>
      </c>
      <c r="S4">
        <v>618.24900000000002</v>
      </c>
      <c r="T4">
        <v>390.28500000000003</v>
      </c>
      <c r="U4">
        <v>33</v>
      </c>
      <c r="V4">
        <v>37218</v>
      </c>
      <c r="X4">
        <f t="shared" si="0"/>
        <v>263.53399999999999</v>
      </c>
      <c r="Y4">
        <f t="shared" si="2"/>
        <v>0.97717741546744596</v>
      </c>
      <c r="Z4">
        <f t="shared" si="3"/>
        <v>1.0211813276465276</v>
      </c>
      <c r="AC4">
        <f t="shared" ref="AC4:AC37" si="6">P4/$AA$2</f>
        <v>0.96726620235635286</v>
      </c>
    </row>
    <row r="5" spans="1:30">
      <c r="B5">
        <f t="shared" si="4"/>
        <v>1.5</v>
      </c>
      <c r="C5">
        <v>4</v>
      </c>
      <c r="D5">
        <v>629.80399999999997</v>
      </c>
      <c r="E5">
        <v>351.666</v>
      </c>
      <c r="F5">
        <v>32</v>
      </c>
      <c r="G5">
        <v>26252</v>
      </c>
      <c r="I5">
        <v>4</v>
      </c>
      <c r="J5">
        <v>65.561000000000007</v>
      </c>
      <c r="K5">
        <v>118.56399999999999</v>
      </c>
      <c r="L5">
        <v>34</v>
      </c>
      <c r="M5">
        <v>1512</v>
      </c>
      <c r="O5">
        <f t="shared" si="1"/>
        <v>233.102</v>
      </c>
      <c r="P5">
        <f t="shared" si="5"/>
        <v>0.99497607553387191</v>
      </c>
      <c r="R5">
        <v>4</v>
      </c>
      <c r="S5">
        <v>618.24900000000002</v>
      </c>
      <c r="T5">
        <v>387.68</v>
      </c>
      <c r="U5">
        <v>35</v>
      </c>
      <c r="V5">
        <v>44629</v>
      </c>
      <c r="X5">
        <f t="shared" si="0"/>
        <v>269.11599999999999</v>
      </c>
      <c r="Y5">
        <f t="shared" si="2"/>
        <v>0.99787533047324894</v>
      </c>
      <c r="Z5">
        <f t="shared" si="3"/>
        <v>1.0147297076353692</v>
      </c>
      <c r="AC5">
        <f t="shared" si="6"/>
        <v>1.0044758753031426</v>
      </c>
    </row>
    <row r="6" spans="1:30">
      <c r="B6">
        <f t="shared" si="4"/>
        <v>2</v>
      </c>
      <c r="C6">
        <v>5</v>
      </c>
      <c r="D6">
        <v>629.80399999999997</v>
      </c>
      <c r="E6">
        <v>351.411</v>
      </c>
      <c r="F6">
        <v>36</v>
      </c>
      <c r="G6">
        <v>29835</v>
      </c>
      <c r="I6">
        <v>5</v>
      </c>
      <c r="J6">
        <v>65.561000000000007</v>
      </c>
      <c r="K6">
        <v>122.863</v>
      </c>
      <c r="L6">
        <v>35</v>
      </c>
      <c r="M6">
        <v>1667</v>
      </c>
      <c r="O6">
        <f t="shared" si="1"/>
        <v>228.548</v>
      </c>
      <c r="P6">
        <f t="shared" si="5"/>
        <v>0.97553771358081598</v>
      </c>
      <c r="R6">
        <v>5</v>
      </c>
      <c r="S6">
        <v>618.24900000000002</v>
      </c>
      <c r="T6">
        <v>395.94299999999998</v>
      </c>
      <c r="U6">
        <v>32</v>
      </c>
      <c r="V6">
        <v>47023</v>
      </c>
      <c r="X6">
        <f t="shared" si="0"/>
        <v>273.08</v>
      </c>
      <c r="Y6">
        <f t="shared" si="2"/>
        <v>1.0125737423476673</v>
      </c>
      <c r="Z6">
        <f t="shared" si="3"/>
        <v>0.9827083638494214</v>
      </c>
      <c r="AC6">
        <f t="shared" si="6"/>
        <v>0.98485192039872105</v>
      </c>
    </row>
    <row r="7" spans="1:30">
      <c r="A7" t="s">
        <v>18</v>
      </c>
      <c r="B7">
        <f t="shared" si="4"/>
        <v>2.5</v>
      </c>
      <c r="C7">
        <v>6</v>
      </c>
      <c r="D7">
        <v>629.80399999999997</v>
      </c>
      <c r="E7">
        <v>180.56200000000001</v>
      </c>
      <c r="F7">
        <v>35</v>
      </c>
      <c r="G7">
        <v>3759</v>
      </c>
      <c r="I7">
        <v>6</v>
      </c>
      <c r="J7">
        <v>65.561000000000007</v>
      </c>
      <c r="K7">
        <v>120.738</v>
      </c>
      <c r="L7">
        <v>37</v>
      </c>
      <c r="M7">
        <v>1359</v>
      </c>
      <c r="O7">
        <f t="shared" si="1"/>
        <v>59.824000000000012</v>
      </c>
      <c r="P7">
        <f t="shared" si="5"/>
        <v>0.2553536595256084</v>
      </c>
      <c r="R7">
        <v>6</v>
      </c>
      <c r="S7">
        <v>618.24900000000002</v>
      </c>
      <c r="T7">
        <v>389.096</v>
      </c>
      <c r="U7">
        <v>37</v>
      </c>
      <c r="V7">
        <v>37901</v>
      </c>
      <c r="X7">
        <f t="shared" si="0"/>
        <v>268.358</v>
      </c>
      <c r="Y7">
        <f t="shared" si="2"/>
        <v>0.99506468561936168</v>
      </c>
      <c r="Z7">
        <f t="shared" si="3"/>
        <v>0.98471817497521963</v>
      </c>
      <c r="AC7">
        <f t="shared" si="6"/>
        <v>0.25779171677692697</v>
      </c>
    </row>
    <row r="8" spans="1:30">
      <c r="B8">
        <f t="shared" si="4"/>
        <v>3</v>
      </c>
      <c r="C8">
        <v>7</v>
      </c>
      <c r="D8">
        <v>629.80399999999997</v>
      </c>
      <c r="E8">
        <v>189.22300000000001</v>
      </c>
      <c r="F8">
        <v>36</v>
      </c>
      <c r="G8">
        <v>4952</v>
      </c>
      <c r="I8">
        <v>7</v>
      </c>
      <c r="J8">
        <v>65.561000000000007</v>
      </c>
      <c r="K8">
        <v>121.70699999999999</v>
      </c>
      <c r="L8">
        <v>35</v>
      </c>
      <c r="M8">
        <v>1837</v>
      </c>
      <c r="O8">
        <f t="shared" si="1"/>
        <v>67.51600000000002</v>
      </c>
      <c r="P8">
        <f t="shared" si="5"/>
        <v>0.28818630777833271</v>
      </c>
      <c r="R8">
        <v>7</v>
      </c>
      <c r="S8">
        <v>618.24900000000002</v>
      </c>
      <c r="T8">
        <v>385.964</v>
      </c>
      <c r="U8">
        <v>37</v>
      </c>
      <c r="V8">
        <v>36136</v>
      </c>
      <c r="X8">
        <f t="shared" si="0"/>
        <v>264.25700000000001</v>
      </c>
      <c r="Y8">
        <f t="shared" si="2"/>
        <v>0.97985828120538854</v>
      </c>
      <c r="Z8">
        <f t="shared" si="3"/>
        <v>1.0182814457138318</v>
      </c>
      <c r="AC8">
        <f t="shared" si="6"/>
        <v>0.29093784350613466</v>
      </c>
    </row>
    <row r="9" spans="1:30">
      <c r="B9">
        <f t="shared" si="4"/>
        <v>3.5</v>
      </c>
      <c r="C9">
        <v>8</v>
      </c>
      <c r="D9">
        <v>629.80399999999997</v>
      </c>
      <c r="E9">
        <v>201.59700000000001</v>
      </c>
      <c r="F9">
        <v>38</v>
      </c>
      <c r="G9">
        <v>4967</v>
      </c>
      <c r="I9">
        <v>8</v>
      </c>
      <c r="J9">
        <v>65.561000000000007</v>
      </c>
      <c r="K9">
        <v>120.73099999999999</v>
      </c>
      <c r="L9">
        <v>40</v>
      </c>
      <c r="M9">
        <v>1441</v>
      </c>
      <c r="O9">
        <f t="shared" si="1"/>
        <v>80.866000000000014</v>
      </c>
      <c r="P9">
        <f t="shared" si="5"/>
        <v>0.34516964815455081</v>
      </c>
      <c r="R9">
        <v>8</v>
      </c>
      <c r="S9">
        <v>618.24900000000002</v>
      </c>
      <c r="T9">
        <v>389.81900000000002</v>
      </c>
      <c r="U9">
        <v>38</v>
      </c>
      <c r="V9">
        <v>37466</v>
      </c>
      <c r="X9">
        <f t="shared" si="0"/>
        <v>269.08800000000002</v>
      </c>
      <c r="Y9">
        <f t="shared" si="2"/>
        <v>0.99777150718049334</v>
      </c>
      <c r="Z9">
        <f t="shared" si="3"/>
        <v>0.99664050422166728</v>
      </c>
      <c r="AC9">
        <f t="shared" si="6"/>
        <v>0.34846524754083602</v>
      </c>
    </row>
    <row r="10" spans="1:30">
      <c r="B10">
        <f t="shared" si="4"/>
        <v>4</v>
      </c>
      <c r="C10">
        <v>9</v>
      </c>
      <c r="D10">
        <v>629.80399999999997</v>
      </c>
      <c r="E10">
        <v>211.85499999999999</v>
      </c>
      <c r="F10">
        <v>33</v>
      </c>
      <c r="G10">
        <v>6948</v>
      </c>
      <c r="I10">
        <v>9</v>
      </c>
      <c r="J10">
        <v>65.561000000000007</v>
      </c>
      <c r="K10">
        <v>123.404</v>
      </c>
      <c r="L10">
        <v>39</v>
      </c>
      <c r="M10">
        <v>1333</v>
      </c>
      <c r="O10">
        <f t="shared" si="1"/>
        <v>88.450999999999993</v>
      </c>
      <c r="P10">
        <f t="shared" si="5"/>
        <v>0.37754557600126337</v>
      </c>
      <c r="R10">
        <v>9</v>
      </c>
      <c r="S10">
        <v>618.24900000000002</v>
      </c>
      <c r="T10">
        <v>391.58800000000002</v>
      </c>
      <c r="U10">
        <v>35</v>
      </c>
      <c r="V10">
        <v>40569</v>
      </c>
      <c r="X10">
        <f t="shared" si="0"/>
        <v>268.18400000000003</v>
      </c>
      <c r="Y10">
        <f t="shared" si="2"/>
        <v>0.99441949801437979</v>
      </c>
      <c r="Z10">
        <f t="shared" si="3"/>
        <v>0.97844763296840964</v>
      </c>
      <c r="AC10">
        <f t="shared" si="6"/>
        <v>0.38115029320399768</v>
      </c>
    </row>
    <row r="11" spans="1:30">
      <c r="B11">
        <f t="shared" si="4"/>
        <v>4.5</v>
      </c>
      <c r="C11">
        <v>10</v>
      </c>
      <c r="D11">
        <v>629.80399999999997</v>
      </c>
      <c r="E11">
        <v>213.601</v>
      </c>
      <c r="F11">
        <v>34</v>
      </c>
      <c r="G11">
        <v>4504</v>
      </c>
      <c r="I11">
        <v>10</v>
      </c>
      <c r="J11">
        <v>65.561000000000007</v>
      </c>
      <c r="K11">
        <v>125.429</v>
      </c>
      <c r="L11">
        <v>34</v>
      </c>
      <c r="M11">
        <v>1677</v>
      </c>
      <c r="O11">
        <f t="shared" si="1"/>
        <v>88.171999999999997</v>
      </c>
      <c r="P11">
        <f t="shared" si="5"/>
        <v>0.37635468821362555</v>
      </c>
      <c r="R11">
        <v>10</v>
      </c>
      <c r="S11">
        <v>618.24900000000002</v>
      </c>
      <c r="T11">
        <v>387.83300000000003</v>
      </c>
      <c r="U11">
        <v>37</v>
      </c>
      <c r="V11">
        <v>41484</v>
      </c>
      <c r="X11">
        <f t="shared" si="0"/>
        <v>262.404</v>
      </c>
      <c r="Y11">
        <f t="shared" si="2"/>
        <v>0.97298740400980399</v>
      </c>
      <c r="Z11">
        <f t="shared" si="3"/>
        <v>1.0012957119556105</v>
      </c>
      <c r="AC11">
        <f t="shared" si="6"/>
        <v>0.37994803509720504</v>
      </c>
    </row>
    <row r="12" spans="1:30">
      <c r="B12">
        <f t="shared" si="4"/>
        <v>5</v>
      </c>
      <c r="C12">
        <v>11</v>
      </c>
      <c r="D12">
        <v>629.80399999999997</v>
      </c>
      <c r="E12">
        <v>213.51599999999999</v>
      </c>
      <c r="F12">
        <v>35</v>
      </c>
      <c r="G12">
        <v>8797</v>
      </c>
      <c r="I12">
        <v>11</v>
      </c>
      <c r="J12">
        <v>65.561000000000007</v>
      </c>
      <c r="K12">
        <v>122.727</v>
      </c>
      <c r="L12">
        <v>39</v>
      </c>
      <c r="M12">
        <v>1571</v>
      </c>
      <c r="O12">
        <f t="shared" si="1"/>
        <v>90.788999999999987</v>
      </c>
      <c r="P12">
        <f t="shared" si="5"/>
        <v>0.38752513029336805</v>
      </c>
      <c r="R12">
        <v>11</v>
      </c>
      <c r="S12">
        <v>618.24900000000002</v>
      </c>
      <c r="T12">
        <v>385.471</v>
      </c>
      <c r="U12">
        <v>37</v>
      </c>
      <c r="V12">
        <v>38858</v>
      </c>
      <c r="X12">
        <f t="shared" si="0"/>
        <v>262.74400000000003</v>
      </c>
      <c r="Y12">
        <f t="shared" si="2"/>
        <v>0.97424811542183798</v>
      </c>
      <c r="Z12">
        <f t="shared" si="3"/>
        <v>0.98528225192582863</v>
      </c>
      <c r="AC12">
        <f t="shared" si="6"/>
        <v>0.39122512995554309</v>
      </c>
    </row>
    <row r="13" spans="1:30">
      <c r="B13">
        <f t="shared" si="4"/>
        <v>5.5</v>
      </c>
      <c r="C13">
        <v>12</v>
      </c>
      <c r="D13">
        <v>629.80399999999997</v>
      </c>
      <c r="E13">
        <v>221.887</v>
      </c>
      <c r="F13">
        <v>34</v>
      </c>
      <c r="G13">
        <v>5914</v>
      </c>
      <c r="I13">
        <v>12</v>
      </c>
      <c r="J13">
        <v>65.561000000000007</v>
      </c>
      <c r="K13">
        <v>126.934</v>
      </c>
      <c r="L13">
        <v>38</v>
      </c>
      <c r="M13">
        <v>1463</v>
      </c>
      <c r="O13">
        <f t="shared" si="1"/>
        <v>94.953000000000003</v>
      </c>
      <c r="P13">
        <f t="shared" si="5"/>
        <v>0.40529881039273685</v>
      </c>
      <c r="R13">
        <v>12</v>
      </c>
      <c r="S13">
        <v>618.24900000000002</v>
      </c>
      <c r="T13">
        <v>385.81099999999998</v>
      </c>
      <c r="U13">
        <v>36</v>
      </c>
      <c r="V13">
        <v>36971</v>
      </c>
      <c r="X13">
        <f t="shared" si="0"/>
        <v>258.87699999999995</v>
      </c>
      <c r="Y13">
        <f t="shared" si="2"/>
        <v>0.95990937709732316</v>
      </c>
      <c r="Z13">
        <f t="shared" si="3"/>
        <v>0.98422803107267187</v>
      </c>
      <c r="AC13">
        <f t="shared" si="6"/>
        <v>0.40916850901176016</v>
      </c>
    </row>
    <row r="14" spans="1:30">
      <c r="B14">
        <f t="shared" si="4"/>
        <v>6</v>
      </c>
      <c r="C14">
        <v>13</v>
      </c>
      <c r="D14">
        <v>629.80399999999997</v>
      </c>
      <c r="E14">
        <v>225.60499999999999</v>
      </c>
      <c r="F14">
        <v>36</v>
      </c>
      <c r="G14">
        <v>6535</v>
      </c>
      <c r="I14">
        <v>13</v>
      </c>
      <c r="J14">
        <v>65.561000000000007</v>
      </c>
      <c r="K14">
        <v>124.96</v>
      </c>
      <c r="L14">
        <v>38</v>
      </c>
      <c r="M14">
        <v>2419</v>
      </c>
      <c r="O14">
        <f t="shared" si="1"/>
        <v>100.645</v>
      </c>
      <c r="P14">
        <f t="shared" si="5"/>
        <v>0.42959462862655207</v>
      </c>
      <c r="R14">
        <v>13</v>
      </c>
      <c r="S14">
        <v>618.24900000000002</v>
      </c>
      <c r="T14">
        <v>379.75400000000002</v>
      </c>
      <c r="U14">
        <v>37</v>
      </c>
      <c r="V14">
        <v>33123</v>
      </c>
      <c r="X14">
        <f t="shared" si="0"/>
        <v>254.79400000000004</v>
      </c>
      <c r="Y14">
        <f t="shared" si="2"/>
        <v>0.94476971622869332</v>
      </c>
      <c r="Z14">
        <f t="shared" si="3"/>
        <v>0.99992542995517952</v>
      </c>
      <c r="AC14">
        <f t="shared" si="6"/>
        <v>0.43369629805786652</v>
      </c>
    </row>
    <row r="15" spans="1:30">
      <c r="B15">
        <f t="shared" si="4"/>
        <v>6.5</v>
      </c>
      <c r="C15">
        <v>14</v>
      </c>
      <c r="D15">
        <v>629.80399999999997</v>
      </c>
      <c r="E15">
        <v>225.47</v>
      </c>
      <c r="F15">
        <v>37</v>
      </c>
      <c r="G15">
        <v>6261</v>
      </c>
      <c r="I15">
        <v>14</v>
      </c>
      <c r="J15">
        <v>65.561000000000007</v>
      </c>
      <c r="K15">
        <v>119.32</v>
      </c>
      <c r="L15">
        <v>36</v>
      </c>
      <c r="M15">
        <v>1476</v>
      </c>
      <c r="O15">
        <f t="shared" si="1"/>
        <v>106.15</v>
      </c>
      <c r="P15">
        <f t="shared" si="5"/>
        <v>0.45309225325359931</v>
      </c>
      <c r="R15">
        <v>14</v>
      </c>
      <c r="S15">
        <v>618.24900000000002</v>
      </c>
      <c r="T15">
        <v>374.09500000000003</v>
      </c>
      <c r="U15">
        <v>37</v>
      </c>
      <c r="V15">
        <v>32649</v>
      </c>
      <c r="X15">
        <f t="shared" si="0"/>
        <v>254.77500000000003</v>
      </c>
      <c r="Y15">
        <f t="shared" si="2"/>
        <v>0.9446992647086091</v>
      </c>
      <c r="Z15">
        <f t="shared" si="3"/>
        <v>0.98600726130899785</v>
      </c>
      <c r="AC15">
        <f t="shared" si="6"/>
        <v>0.45741827253060291</v>
      </c>
    </row>
    <row r="16" spans="1:30">
      <c r="B16">
        <f t="shared" si="4"/>
        <v>7</v>
      </c>
      <c r="C16">
        <v>15</v>
      </c>
      <c r="D16">
        <v>629.80399999999997</v>
      </c>
      <c r="E16">
        <v>229.68799999999999</v>
      </c>
      <c r="F16">
        <v>34</v>
      </c>
      <c r="G16">
        <v>7945</v>
      </c>
      <c r="I16">
        <v>15</v>
      </c>
      <c r="J16">
        <v>65.561000000000007</v>
      </c>
      <c r="K16">
        <v>124.30800000000001</v>
      </c>
      <c r="L16">
        <v>39</v>
      </c>
      <c r="M16">
        <v>1634</v>
      </c>
      <c r="O16">
        <f t="shared" si="1"/>
        <v>105.37999999999998</v>
      </c>
      <c r="P16">
        <f t="shared" si="5"/>
        <v>0.44980557369631924</v>
      </c>
      <c r="R16">
        <v>15</v>
      </c>
      <c r="S16">
        <v>618.24900000000002</v>
      </c>
      <c r="T16">
        <v>375.51799999999997</v>
      </c>
      <c r="U16">
        <v>38</v>
      </c>
      <c r="V16">
        <v>38165</v>
      </c>
      <c r="X16">
        <f t="shared" si="0"/>
        <v>251.20999999999998</v>
      </c>
      <c r="Y16">
        <f t="shared" si="2"/>
        <v>0.9314803347559597</v>
      </c>
      <c r="Z16">
        <f t="shared" si="3"/>
        <v>1.0027904940089964</v>
      </c>
      <c r="AC16">
        <f t="shared" si="6"/>
        <v>0.45410021252260885</v>
      </c>
    </row>
    <row r="17" spans="2:29">
      <c r="B17">
        <f t="shared" si="4"/>
        <v>7.5</v>
      </c>
      <c r="C17">
        <v>16</v>
      </c>
      <c r="D17">
        <v>629.80399999999997</v>
      </c>
      <c r="E17">
        <v>232.202</v>
      </c>
      <c r="F17">
        <v>36</v>
      </c>
      <c r="G17">
        <v>8685</v>
      </c>
      <c r="I17">
        <v>16</v>
      </c>
      <c r="J17">
        <v>65.561000000000007</v>
      </c>
      <c r="K17">
        <v>122.889</v>
      </c>
      <c r="L17">
        <v>38</v>
      </c>
      <c r="M17">
        <v>1404</v>
      </c>
      <c r="O17">
        <f t="shared" si="1"/>
        <v>109.313</v>
      </c>
      <c r="P17">
        <f t="shared" si="5"/>
        <v>0.46659324992850398</v>
      </c>
      <c r="R17">
        <v>16</v>
      </c>
      <c r="S17">
        <v>618.24900000000002</v>
      </c>
      <c r="T17">
        <v>374.8</v>
      </c>
      <c r="U17">
        <v>35</v>
      </c>
      <c r="V17">
        <v>31535</v>
      </c>
      <c r="X17">
        <f t="shared" si="0"/>
        <v>251.911</v>
      </c>
      <c r="Y17">
        <f t="shared" si="2"/>
        <v>0.9340796250495943</v>
      </c>
      <c r="Z17">
        <f t="shared" si="3"/>
        <v>0.95391229442144254</v>
      </c>
      <c r="AC17">
        <f t="shared" si="6"/>
        <v>0.47104817357642764</v>
      </c>
    </row>
    <row r="18" spans="2:29">
      <c r="B18">
        <f t="shared" si="4"/>
        <v>8</v>
      </c>
      <c r="C18">
        <v>17</v>
      </c>
      <c r="D18">
        <v>629.80399999999997</v>
      </c>
      <c r="E18">
        <v>237.05500000000001</v>
      </c>
      <c r="F18">
        <v>36</v>
      </c>
      <c r="G18">
        <v>8719</v>
      </c>
      <c r="I18">
        <v>17</v>
      </c>
      <c r="J18">
        <v>65.561000000000007</v>
      </c>
      <c r="K18">
        <v>127.989</v>
      </c>
      <c r="L18">
        <v>40</v>
      </c>
      <c r="M18">
        <v>1800</v>
      </c>
      <c r="O18">
        <f t="shared" si="1"/>
        <v>109.066</v>
      </c>
      <c r="P18">
        <f t="shared" si="5"/>
        <v>0.46553895142116875</v>
      </c>
      <c r="R18">
        <v>17</v>
      </c>
      <c r="S18">
        <v>618.24900000000002</v>
      </c>
      <c r="T18">
        <v>368.29</v>
      </c>
      <c r="U18">
        <v>39</v>
      </c>
      <c r="V18">
        <v>32824</v>
      </c>
      <c r="X18">
        <f t="shared" si="0"/>
        <v>240.30100000000002</v>
      </c>
      <c r="Y18">
        <f t="shared" si="2"/>
        <v>0.89103003830337923</v>
      </c>
      <c r="Z18">
        <f t="shared" si="3"/>
        <v>1.0168954769226928</v>
      </c>
      <c r="AC18">
        <f t="shared" si="6"/>
        <v>0.46998380887256463</v>
      </c>
    </row>
    <row r="19" spans="2:29">
      <c r="B19">
        <f t="shared" si="4"/>
        <v>8.5</v>
      </c>
      <c r="C19">
        <v>18</v>
      </c>
      <c r="D19">
        <v>629.80399999999997</v>
      </c>
      <c r="E19">
        <v>239.595</v>
      </c>
      <c r="F19">
        <v>38</v>
      </c>
      <c r="G19">
        <v>8983</v>
      </c>
      <c r="I19">
        <v>18</v>
      </c>
      <c r="J19">
        <v>65.561000000000007</v>
      </c>
      <c r="K19">
        <v>121.226</v>
      </c>
      <c r="L19">
        <v>39</v>
      </c>
      <c r="M19">
        <v>1317</v>
      </c>
      <c r="O19">
        <f t="shared" si="1"/>
        <v>118.369</v>
      </c>
      <c r="P19">
        <f t="shared" si="5"/>
        <v>0.5052480162541243</v>
      </c>
      <c r="R19">
        <v>18</v>
      </c>
      <c r="S19">
        <v>618.24900000000002</v>
      </c>
      <c r="T19">
        <v>365.58699999999999</v>
      </c>
      <c r="U19">
        <v>37</v>
      </c>
      <c r="V19">
        <v>28275</v>
      </c>
      <c r="X19">
        <f t="shared" si="0"/>
        <v>244.36099999999999</v>
      </c>
      <c r="Y19">
        <f t="shared" si="2"/>
        <v>0.90608441575295995</v>
      </c>
      <c r="Z19">
        <f t="shared" si="3"/>
        <v>1.0000654768968862</v>
      </c>
      <c r="AC19">
        <f t="shared" si="6"/>
        <v>0.51007200660551044</v>
      </c>
    </row>
    <row r="20" spans="2:29">
      <c r="B20">
        <f t="shared" si="4"/>
        <v>9</v>
      </c>
      <c r="C20">
        <v>19</v>
      </c>
      <c r="D20">
        <v>629.80399999999997</v>
      </c>
      <c r="E20">
        <v>237.65199999999999</v>
      </c>
      <c r="F20">
        <v>37</v>
      </c>
      <c r="G20">
        <v>9634</v>
      </c>
      <c r="I20">
        <v>19</v>
      </c>
      <c r="J20">
        <v>65.561000000000007</v>
      </c>
      <c r="K20">
        <v>122.798</v>
      </c>
      <c r="L20">
        <v>38</v>
      </c>
      <c r="M20">
        <v>1441</v>
      </c>
      <c r="O20">
        <f t="shared" si="1"/>
        <v>114.85399999999998</v>
      </c>
      <c r="P20">
        <f t="shared" si="5"/>
        <v>0.49024453749589153</v>
      </c>
      <c r="R20">
        <v>19</v>
      </c>
      <c r="S20">
        <v>618.24900000000002</v>
      </c>
      <c r="T20">
        <v>367.17500000000001</v>
      </c>
      <c r="U20">
        <v>39</v>
      </c>
      <c r="V20">
        <v>25475</v>
      </c>
      <c r="X20">
        <f t="shared" si="0"/>
        <v>244.37700000000001</v>
      </c>
      <c r="Y20">
        <f t="shared" si="2"/>
        <v>0.90614374334882042</v>
      </c>
      <c r="Z20">
        <f t="shared" si="3"/>
        <v>0.97785388968683651</v>
      </c>
      <c r="AC20">
        <f t="shared" si="6"/>
        <v>0.49492527812745979</v>
      </c>
    </row>
    <row r="21" spans="2:29">
      <c r="B21">
        <f t="shared" si="4"/>
        <v>9.5</v>
      </c>
      <c r="C21">
        <v>20</v>
      </c>
      <c r="D21">
        <v>629.80399999999997</v>
      </c>
      <c r="E21">
        <v>240.685</v>
      </c>
      <c r="F21">
        <v>37</v>
      </c>
      <c r="G21">
        <v>10071</v>
      </c>
      <c r="I21">
        <v>20</v>
      </c>
      <c r="J21">
        <v>65.561000000000007</v>
      </c>
      <c r="K21">
        <v>126.21</v>
      </c>
      <c r="L21">
        <v>41</v>
      </c>
      <c r="M21">
        <v>1490</v>
      </c>
      <c r="O21">
        <f t="shared" si="1"/>
        <v>114.47500000000001</v>
      </c>
      <c r="P21">
        <f t="shared" si="5"/>
        <v>0.48862680820730836</v>
      </c>
      <c r="R21">
        <v>20</v>
      </c>
      <c r="S21">
        <v>618.24900000000002</v>
      </c>
      <c r="T21">
        <v>365.17500000000001</v>
      </c>
      <c r="U21">
        <v>38</v>
      </c>
      <c r="V21">
        <v>27531</v>
      </c>
      <c r="X21">
        <f t="shared" si="0"/>
        <v>238.96500000000003</v>
      </c>
      <c r="Y21">
        <f t="shared" si="2"/>
        <v>0.88607618404903454</v>
      </c>
      <c r="Z21">
        <f t="shared" si="3"/>
        <v>0.9947063377482056</v>
      </c>
      <c r="AC21">
        <f t="shared" si="6"/>
        <v>0.49329210313651223</v>
      </c>
    </row>
    <row r="22" spans="2:29">
      <c r="B22">
        <f t="shared" si="4"/>
        <v>10</v>
      </c>
      <c r="C22">
        <v>21</v>
      </c>
      <c r="D22">
        <v>629.80399999999997</v>
      </c>
      <c r="E22">
        <v>240.00299999999999</v>
      </c>
      <c r="F22">
        <v>37</v>
      </c>
      <c r="G22">
        <v>11300</v>
      </c>
      <c r="I22">
        <v>21</v>
      </c>
      <c r="J22">
        <v>65.561000000000007</v>
      </c>
      <c r="K22">
        <v>123.105</v>
      </c>
      <c r="L22">
        <v>36</v>
      </c>
      <c r="M22">
        <v>1629</v>
      </c>
      <c r="O22">
        <f t="shared" si="1"/>
        <v>116.89799999999998</v>
      </c>
      <c r="P22">
        <f t="shared" si="5"/>
        <v>0.4989691777752166</v>
      </c>
      <c r="R22">
        <v>21</v>
      </c>
      <c r="S22">
        <v>618.24900000000002</v>
      </c>
      <c r="T22">
        <v>360.80500000000001</v>
      </c>
      <c r="U22">
        <v>36</v>
      </c>
      <c r="V22">
        <v>23538</v>
      </c>
      <c r="X22">
        <f t="shared" si="0"/>
        <v>237.7</v>
      </c>
      <c r="Y22">
        <f t="shared" si="2"/>
        <v>0.88138559600132016</v>
      </c>
      <c r="Z22">
        <f t="shared" si="3"/>
        <v>0.99768195204038712</v>
      </c>
      <c r="AC22">
        <f t="shared" si="6"/>
        <v>0.50373321923958936</v>
      </c>
    </row>
    <row r="23" spans="2:29">
      <c r="B23">
        <f t="shared" si="4"/>
        <v>10.5</v>
      </c>
      <c r="C23">
        <v>22</v>
      </c>
      <c r="D23">
        <v>629.80399999999997</v>
      </c>
      <c r="E23">
        <v>238.28299999999999</v>
      </c>
      <c r="F23">
        <v>36</v>
      </c>
      <c r="G23">
        <v>10799</v>
      </c>
      <c r="I23">
        <v>22</v>
      </c>
      <c r="J23">
        <v>65.561000000000007</v>
      </c>
      <c r="K23">
        <v>114.67100000000001</v>
      </c>
      <c r="L23">
        <v>38</v>
      </c>
      <c r="M23">
        <v>1410</v>
      </c>
      <c r="O23">
        <f t="shared" si="1"/>
        <v>123.61199999999998</v>
      </c>
      <c r="P23">
        <f t="shared" si="5"/>
        <v>0.5276273161486944</v>
      </c>
      <c r="R23">
        <v>22</v>
      </c>
      <c r="S23">
        <v>618.24900000000002</v>
      </c>
      <c r="T23">
        <v>351.82</v>
      </c>
      <c r="U23">
        <v>34</v>
      </c>
      <c r="V23">
        <v>20285</v>
      </c>
      <c r="X23">
        <f t="shared" si="0"/>
        <v>237.149</v>
      </c>
      <c r="Y23">
        <f t="shared" si="2"/>
        <v>0.87934250191887708</v>
      </c>
      <c r="Z23">
        <f t="shared" si="3"/>
        <v>0.94615621402578121</v>
      </c>
      <c r="AC23">
        <f t="shared" si="6"/>
        <v>0.53266497884176056</v>
      </c>
    </row>
    <row r="24" spans="2:29">
      <c r="B24">
        <f t="shared" si="4"/>
        <v>11</v>
      </c>
      <c r="C24">
        <v>23</v>
      </c>
      <c r="D24">
        <v>629.80399999999997</v>
      </c>
      <c r="E24">
        <v>242.94300000000001</v>
      </c>
      <c r="F24">
        <v>38</v>
      </c>
      <c r="G24">
        <v>10644</v>
      </c>
      <c r="I24">
        <v>23</v>
      </c>
      <c r="J24">
        <v>65.561000000000007</v>
      </c>
      <c r="K24">
        <v>128.27699999999999</v>
      </c>
      <c r="L24">
        <v>40</v>
      </c>
      <c r="M24">
        <v>2090</v>
      </c>
      <c r="O24">
        <f t="shared" si="1"/>
        <v>114.66600000000003</v>
      </c>
      <c r="P24">
        <f t="shared" si="5"/>
        <v>0.48944207547411428</v>
      </c>
      <c r="R24">
        <v>23</v>
      </c>
      <c r="S24">
        <v>618.24900000000002</v>
      </c>
      <c r="T24">
        <v>352.65699999999998</v>
      </c>
      <c r="U24">
        <v>38</v>
      </c>
      <c r="V24">
        <v>19390</v>
      </c>
      <c r="X24">
        <f t="shared" si="0"/>
        <v>224.38</v>
      </c>
      <c r="Y24">
        <f t="shared" si="2"/>
        <v>0.83199537244752297</v>
      </c>
      <c r="Z24">
        <f t="shared" si="3"/>
        <v>1.0338042606292897</v>
      </c>
      <c r="AC24">
        <f t="shared" si="6"/>
        <v>0.4941151543852485</v>
      </c>
    </row>
    <row r="25" spans="2:29">
      <c r="B25">
        <f t="shared" si="4"/>
        <v>11.5</v>
      </c>
      <c r="C25">
        <v>24</v>
      </c>
      <c r="D25">
        <v>629.80399999999997</v>
      </c>
      <c r="E25">
        <v>243.709</v>
      </c>
      <c r="F25">
        <v>39</v>
      </c>
      <c r="G25">
        <v>6913</v>
      </c>
      <c r="I25">
        <v>24</v>
      </c>
      <c r="J25">
        <v>65.561000000000007</v>
      </c>
      <c r="K25">
        <v>116.479</v>
      </c>
      <c r="L25">
        <v>34</v>
      </c>
      <c r="M25">
        <v>1537</v>
      </c>
      <c r="O25">
        <f t="shared" si="1"/>
        <v>127.23</v>
      </c>
      <c r="P25">
        <f t="shared" si="5"/>
        <v>0.54307044165290097</v>
      </c>
      <c r="R25">
        <v>24</v>
      </c>
      <c r="S25">
        <v>618.24900000000002</v>
      </c>
      <c r="T25">
        <v>348.44400000000002</v>
      </c>
      <c r="U25">
        <v>36</v>
      </c>
      <c r="V25">
        <v>18822</v>
      </c>
      <c r="X25">
        <f t="shared" si="0"/>
        <v>231.96500000000003</v>
      </c>
      <c r="Y25">
        <f t="shared" si="2"/>
        <v>0.86012036086010202</v>
      </c>
      <c r="Z25">
        <f t="shared" si="3"/>
        <v>0.99852563964391172</v>
      </c>
      <c r="AC25">
        <f t="shared" si="6"/>
        <v>0.5482555517104909</v>
      </c>
    </row>
    <row r="26" spans="2:29">
      <c r="B26">
        <f t="shared" si="4"/>
        <v>12</v>
      </c>
      <c r="C26">
        <v>25</v>
      </c>
      <c r="D26">
        <v>629.80399999999997</v>
      </c>
      <c r="E26">
        <v>244.30699999999999</v>
      </c>
      <c r="F26">
        <v>37</v>
      </c>
      <c r="G26">
        <v>12931</v>
      </c>
      <c r="I26">
        <v>25</v>
      </c>
      <c r="J26">
        <v>65.561000000000007</v>
      </c>
      <c r="K26">
        <v>116.661</v>
      </c>
      <c r="L26">
        <v>40</v>
      </c>
      <c r="M26">
        <v>2812</v>
      </c>
      <c r="O26">
        <f t="shared" si="1"/>
        <v>127.64599999999999</v>
      </c>
      <c r="P26">
        <f t="shared" si="5"/>
        <v>0.54484610229683406</v>
      </c>
      <c r="R26">
        <v>25</v>
      </c>
      <c r="S26">
        <v>618.24900000000002</v>
      </c>
      <c r="T26">
        <v>348.28399999999999</v>
      </c>
      <c r="U26">
        <v>34</v>
      </c>
      <c r="V26">
        <v>20783</v>
      </c>
      <c r="X26">
        <f t="shared" si="0"/>
        <v>231.62299999999999</v>
      </c>
      <c r="Y26">
        <f t="shared" si="2"/>
        <v>0.85885223349858553</v>
      </c>
      <c r="Z26">
        <f t="shared" si="3"/>
        <v>0.96611303713361796</v>
      </c>
      <c r="AC26">
        <f t="shared" si="6"/>
        <v>0.55004816594857597</v>
      </c>
    </row>
    <row r="27" spans="2:29">
      <c r="B27">
        <f t="shared" si="4"/>
        <v>12.5</v>
      </c>
      <c r="C27">
        <v>26</v>
      </c>
      <c r="D27">
        <v>629.80399999999997</v>
      </c>
      <c r="E27">
        <v>206.50361000000001</v>
      </c>
      <c r="F27">
        <v>38.299999999999997</v>
      </c>
      <c r="G27">
        <v>5150.4300000000303</v>
      </c>
      <c r="I27">
        <v>26</v>
      </c>
      <c r="J27">
        <v>65.561000000000007</v>
      </c>
      <c r="K27">
        <v>123.688</v>
      </c>
      <c r="L27">
        <v>40</v>
      </c>
      <c r="M27">
        <v>1554</v>
      </c>
      <c r="O27">
        <f t="shared" si="1"/>
        <v>82.815610000000007</v>
      </c>
      <c r="P27">
        <f t="shared" si="5"/>
        <v>0.35349139274113345</v>
      </c>
      <c r="R27">
        <v>26</v>
      </c>
      <c r="S27">
        <v>618.24900000000002</v>
      </c>
      <c r="T27">
        <v>347.46199999999999</v>
      </c>
      <c r="U27">
        <v>34</v>
      </c>
      <c r="V27">
        <v>17617</v>
      </c>
      <c r="X27">
        <f t="shared" si="0"/>
        <v>223.774</v>
      </c>
      <c r="Y27">
        <f t="shared" si="2"/>
        <v>0.82974833975430973</v>
      </c>
      <c r="Z27">
        <f t="shared" si="3"/>
        <v>1.0106178555149392</v>
      </c>
      <c r="AC27">
        <f t="shared" si="6"/>
        <v>0.35686644620601154</v>
      </c>
    </row>
    <row r="28" spans="2:29">
      <c r="B28">
        <f t="shared" si="4"/>
        <v>13</v>
      </c>
      <c r="C28">
        <v>27</v>
      </c>
      <c r="D28">
        <v>629.80399999999997</v>
      </c>
      <c r="E28">
        <v>203.088881538462</v>
      </c>
      <c r="F28">
        <v>38.516923076923099</v>
      </c>
      <c r="G28">
        <v>4661.78923076923</v>
      </c>
      <c r="I28">
        <v>27</v>
      </c>
      <c r="J28">
        <v>65.561000000000007</v>
      </c>
      <c r="K28">
        <v>119.29900000000001</v>
      </c>
      <c r="L28">
        <v>38</v>
      </c>
      <c r="M28">
        <v>1655</v>
      </c>
      <c r="O28">
        <f t="shared" si="1"/>
        <v>83.789881538461998</v>
      </c>
      <c r="P28">
        <f t="shared" si="5"/>
        <v>0.35764998799918896</v>
      </c>
      <c r="R28">
        <v>27</v>
      </c>
      <c r="S28">
        <v>618.24900000000002</v>
      </c>
      <c r="T28">
        <v>345.44900000000001</v>
      </c>
      <c r="U28">
        <v>38</v>
      </c>
      <c r="V28">
        <v>14883</v>
      </c>
      <c r="X28">
        <f t="shared" si="0"/>
        <v>226.15</v>
      </c>
      <c r="Y28">
        <f t="shared" si="2"/>
        <v>0.83855848773958164</v>
      </c>
      <c r="Z28">
        <f t="shared" si="3"/>
        <v>0.97066548750829096</v>
      </c>
      <c r="AC28">
        <f t="shared" si="6"/>
        <v>0.36106474676276157</v>
      </c>
    </row>
    <row r="29" spans="2:29">
      <c r="B29">
        <f t="shared" si="4"/>
        <v>13.5</v>
      </c>
      <c r="C29">
        <v>28</v>
      </c>
      <c r="D29">
        <v>629.80399999999997</v>
      </c>
      <c r="E29">
        <v>199.67415307692301</v>
      </c>
      <c r="F29">
        <v>38.733846153846201</v>
      </c>
      <c r="G29">
        <v>4173.1484615384297</v>
      </c>
      <c r="I29">
        <v>28</v>
      </c>
      <c r="J29">
        <v>65.561000000000007</v>
      </c>
      <c r="K29">
        <v>120.078</v>
      </c>
      <c r="L29">
        <v>37</v>
      </c>
      <c r="M29">
        <v>1214</v>
      </c>
      <c r="O29">
        <f t="shared" si="1"/>
        <v>79.596153076923002</v>
      </c>
      <c r="P29">
        <f t="shared" si="5"/>
        <v>0.3397494144883792</v>
      </c>
      <c r="R29">
        <v>28</v>
      </c>
      <c r="S29">
        <v>618.24900000000002</v>
      </c>
      <c r="T29">
        <v>339.59399999999999</v>
      </c>
      <c r="U29">
        <v>38</v>
      </c>
      <c r="V29">
        <v>19357</v>
      </c>
      <c r="X29">
        <f t="shared" si="0"/>
        <v>219.51599999999999</v>
      </c>
      <c r="Y29">
        <f t="shared" si="2"/>
        <v>0.8139597833059562</v>
      </c>
      <c r="Z29">
        <f t="shared" si="3"/>
        <v>1.0078900854607409</v>
      </c>
      <c r="AC29">
        <f t="shared" si="6"/>
        <v>0.34299326274637354</v>
      </c>
    </row>
    <row r="30" spans="2:29">
      <c r="B30">
        <f t="shared" si="4"/>
        <v>14</v>
      </c>
      <c r="C30">
        <v>29</v>
      </c>
      <c r="D30">
        <v>629.80399999999997</v>
      </c>
      <c r="E30">
        <v>196.259424615385</v>
      </c>
      <c r="F30">
        <v>38.950769230769197</v>
      </c>
      <c r="G30">
        <v>3684.5076923077299</v>
      </c>
      <c r="I30">
        <v>29</v>
      </c>
      <c r="J30">
        <v>65.561000000000007</v>
      </c>
      <c r="K30">
        <v>119.622</v>
      </c>
      <c r="L30">
        <v>39</v>
      </c>
      <c r="M30">
        <v>1241</v>
      </c>
      <c r="O30">
        <f t="shared" si="1"/>
        <v>76.637424615385001</v>
      </c>
      <c r="P30">
        <f t="shared" si="5"/>
        <v>0.32712033351425007</v>
      </c>
      <c r="R30">
        <v>29</v>
      </c>
      <c r="S30">
        <v>618.24900000000002</v>
      </c>
      <c r="T30">
        <v>340.87</v>
      </c>
      <c r="U30">
        <v>37</v>
      </c>
      <c r="V30">
        <v>15662</v>
      </c>
      <c r="X30">
        <f t="shared" si="0"/>
        <v>221.24799999999999</v>
      </c>
      <c r="Y30">
        <f t="shared" si="2"/>
        <v>0.8203819955578463</v>
      </c>
      <c r="Z30">
        <f t="shared" si="3"/>
        <v>0.97026413798090838</v>
      </c>
      <c r="AC30">
        <f t="shared" si="6"/>
        <v>0.33024360224930488</v>
      </c>
    </row>
    <row r="31" spans="2:29">
      <c r="B31">
        <f t="shared" si="4"/>
        <v>14.5</v>
      </c>
      <c r="C31">
        <v>30</v>
      </c>
      <c r="D31">
        <v>629.80399999999997</v>
      </c>
      <c r="E31">
        <v>192.844696153846</v>
      </c>
      <c r="F31">
        <v>39.167692307692299</v>
      </c>
      <c r="G31">
        <v>3195.8669230769301</v>
      </c>
      <c r="I31">
        <v>30</v>
      </c>
      <c r="J31">
        <v>65.561000000000007</v>
      </c>
      <c r="K31">
        <v>118.41</v>
      </c>
      <c r="L31">
        <v>37</v>
      </c>
      <c r="M31">
        <v>1454</v>
      </c>
      <c r="O31">
        <f t="shared" si="1"/>
        <v>74.434696153846005</v>
      </c>
      <c r="P31">
        <f t="shared" si="5"/>
        <v>0.31771817428726434</v>
      </c>
      <c r="R31">
        <v>30</v>
      </c>
      <c r="S31">
        <v>618.24900000000002</v>
      </c>
      <c r="T31">
        <v>333.07900000000001</v>
      </c>
      <c r="U31">
        <v>37</v>
      </c>
      <c r="V31">
        <v>14210</v>
      </c>
      <c r="X31">
        <f t="shared" si="0"/>
        <v>214.66900000000001</v>
      </c>
      <c r="Y31">
        <f t="shared" si="2"/>
        <v>0.79598722973499114</v>
      </c>
      <c r="Z31">
        <f t="shared" si="3"/>
        <v>0.95842436495255479</v>
      </c>
      <c r="AC31">
        <f t="shared" si="6"/>
        <v>0.32075167339644423</v>
      </c>
    </row>
    <row r="32" spans="2:29">
      <c r="B32">
        <f t="shared" si="4"/>
        <v>15</v>
      </c>
      <c r="C32">
        <v>31</v>
      </c>
      <c r="D32">
        <v>629.80399999999997</v>
      </c>
      <c r="E32">
        <v>189.429967692308</v>
      </c>
      <c r="F32">
        <v>39.384615384615401</v>
      </c>
      <c r="G32">
        <v>2707.2261538461398</v>
      </c>
      <c r="I32">
        <v>31</v>
      </c>
      <c r="J32">
        <v>65.561000000000007</v>
      </c>
      <c r="K32">
        <v>120.843</v>
      </c>
      <c r="L32">
        <v>39</v>
      </c>
      <c r="M32">
        <v>2022</v>
      </c>
      <c r="O32">
        <f t="shared" si="1"/>
        <v>68.586967692307994</v>
      </c>
      <c r="P32">
        <f t="shared" si="5"/>
        <v>0.29275764235082097</v>
      </c>
      <c r="R32">
        <v>31</v>
      </c>
      <c r="S32">
        <v>618.24900000000002</v>
      </c>
      <c r="T32">
        <v>326.58699999999999</v>
      </c>
      <c r="U32">
        <v>35</v>
      </c>
      <c r="V32">
        <v>18082</v>
      </c>
      <c r="X32">
        <f t="shared" si="0"/>
        <v>205.74399999999997</v>
      </c>
      <c r="Y32">
        <f t="shared" si="2"/>
        <v>0.76289355516910218</v>
      </c>
      <c r="Z32">
        <f t="shared" si="3"/>
        <v>0.96464052414651225</v>
      </c>
      <c r="AC32">
        <f t="shared" si="6"/>
        <v>0.29555282411613559</v>
      </c>
    </row>
    <row r="33" spans="1:30">
      <c r="B33">
        <f t="shared" si="4"/>
        <v>15.5</v>
      </c>
      <c r="C33">
        <v>32</v>
      </c>
      <c r="D33">
        <v>629.80399999999997</v>
      </c>
      <c r="E33">
        <v>186.01523923076999</v>
      </c>
      <c r="F33">
        <v>39.601538461538503</v>
      </c>
      <c r="G33">
        <v>2218.58538461533</v>
      </c>
      <c r="I33">
        <v>32</v>
      </c>
      <c r="J33">
        <v>65.561000000000007</v>
      </c>
      <c r="K33">
        <v>125.997</v>
      </c>
      <c r="L33">
        <v>39</v>
      </c>
      <c r="M33">
        <v>1858</v>
      </c>
      <c r="O33">
        <f t="shared" si="1"/>
        <v>60.018239230769993</v>
      </c>
      <c r="P33">
        <f t="shared" si="5"/>
        <v>0.25618275317365186</v>
      </c>
      <c r="R33">
        <v>32</v>
      </c>
      <c r="S33">
        <v>618.24900000000002</v>
      </c>
      <c r="T33">
        <v>324.46600000000001</v>
      </c>
      <c r="U33">
        <v>36</v>
      </c>
      <c r="V33">
        <v>17885</v>
      </c>
      <c r="X33">
        <f t="shared" si="0"/>
        <v>198.46899999999999</v>
      </c>
      <c r="Y33">
        <f t="shared" si="2"/>
        <v>0.73591803892631891</v>
      </c>
      <c r="Z33">
        <f t="shared" si="3"/>
        <v>1.0185973628123284</v>
      </c>
      <c r="AC33">
        <f t="shared" si="6"/>
        <v>0.25862872641796769</v>
      </c>
    </row>
    <row r="34" spans="1:30">
      <c r="B34">
        <f t="shared" si="4"/>
        <v>16</v>
      </c>
      <c r="C34">
        <v>33</v>
      </c>
      <c r="D34">
        <v>629.80399999999997</v>
      </c>
      <c r="E34">
        <v>182.60051076923099</v>
      </c>
      <c r="F34">
        <v>39.818461538461499</v>
      </c>
      <c r="G34">
        <v>1729.94461538463</v>
      </c>
      <c r="I34">
        <v>33</v>
      </c>
      <c r="J34">
        <v>65.561000000000007</v>
      </c>
      <c r="K34">
        <v>120.932</v>
      </c>
      <c r="L34">
        <v>38</v>
      </c>
      <c r="M34">
        <v>1548</v>
      </c>
      <c r="O34">
        <f t="shared" si="1"/>
        <v>61.668510769230991</v>
      </c>
      <c r="P34">
        <f t="shared" si="5"/>
        <v>0.26322679697809442</v>
      </c>
      <c r="R34">
        <v>33</v>
      </c>
      <c r="S34">
        <v>618.24900000000002</v>
      </c>
      <c r="T34">
        <v>323.09199999999998</v>
      </c>
      <c r="U34">
        <v>33</v>
      </c>
      <c r="V34">
        <v>22861</v>
      </c>
      <c r="X34">
        <f t="shared" si="0"/>
        <v>202.15999999999997</v>
      </c>
      <c r="Y34">
        <f t="shared" si="2"/>
        <v>0.74960417369636878</v>
      </c>
      <c r="Z34">
        <f t="shared" si="3"/>
        <v>0.98184111594776413</v>
      </c>
      <c r="AC34">
        <f t="shared" si="6"/>
        <v>0.26574002511160172</v>
      </c>
    </row>
    <row r="35" spans="1:30">
      <c r="B35">
        <f t="shared" si="4"/>
        <v>16.5</v>
      </c>
      <c r="C35">
        <v>34</v>
      </c>
      <c r="D35">
        <v>629.80399999999997</v>
      </c>
      <c r="E35">
        <v>179.18578230769299</v>
      </c>
      <c r="F35">
        <v>40.035384615384601</v>
      </c>
      <c r="G35">
        <v>1241.3038461538299</v>
      </c>
      <c r="I35">
        <v>34</v>
      </c>
      <c r="J35">
        <v>65.561000000000007</v>
      </c>
      <c r="K35">
        <v>124.348</v>
      </c>
      <c r="L35">
        <v>38</v>
      </c>
      <c r="M35">
        <v>1684</v>
      </c>
      <c r="O35">
        <f t="shared" si="1"/>
        <v>54.83778230769299</v>
      </c>
      <c r="P35">
        <f t="shared" si="5"/>
        <v>0.23407041308735732</v>
      </c>
      <c r="R35">
        <v>34</v>
      </c>
      <c r="S35">
        <v>618.24900000000002</v>
      </c>
      <c r="T35">
        <v>322.83699999999999</v>
      </c>
      <c r="U35">
        <v>38</v>
      </c>
      <c r="V35">
        <v>16529</v>
      </c>
      <c r="X35">
        <f t="shared" si="0"/>
        <v>198.48899999999998</v>
      </c>
      <c r="Y35">
        <f t="shared" si="2"/>
        <v>0.73599219842114438</v>
      </c>
      <c r="Z35">
        <f t="shared" si="3"/>
        <v>0.9878733834116753</v>
      </c>
      <c r="AC35">
        <f t="shared" si="6"/>
        <v>0.23630526286004885</v>
      </c>
    </row>
    <row r="36" spans="1:30">
      <c r="B36">
        <f t="shared" si="4"/>
        <v>17</v>
      </c>
      <c r="C36">
        <v>35</v>
      </c>
      <c r="D36">
        <v>629.80399999999997</v>
      </c>
      <c r="E36">
        <v>175.77105384615399</v>
      </c>
      <c r="F36">
        <v>40.252307692307703</v>
      </c>
      <c r="G36">
        <v>752.66307692303599</v>
      </c>
      <c r="I36">
        <v>35</v>
      </c>
      <c r="J36">
        <v>65.561000000000007</v>
      </c>
      <c r="K36">
        <v>119.607</v>
      </c>
      <c r="L36">
        <v>37</v>
      </c>
      <c r="M36">
        <v>1830</v>
      </c>
      <c r="O36">
        <f t="shared" si="1"/>
        <v>56.16405384615399</v>
      </c>
      <c r="P36">
        <f t="shared" si="5"/>
        <v>0.23973149042873662</v>
      </c>
      <c r="R36">
        <v>35</v>
      </c>
      <c r="S36">
        <v>618.24900000000002</v>
      </c>
      <c r="T36">
        <v>315.68900000000002</v>
      </c>
      <c r="U36">
        <v>34</v>
      </c>
      <c r="V36">
        <v>18323</v>
      </c>
      <c r="X36">
        <f t="shared" si="0"/>
        <v>196.08200000000002</v>
      </c>
      <c r="Y36">
        <f t="shared" si="2"/>
        <v>0.72706710321889301</v>
      </c>
      <c r="Z36">
        <f t="shared" si="3"/>
        <v>0.97917197906998099</v>
      </c>
      <c r="AC36">
        <f t="shared" si="6"/>
        <v>0.24202039084902047</v>
      </c>
    </row>
    <row r="37" spans="1:30">
      <c r="B37">
        <f t="shared" si="4"/>
        <v>17.5</v>
      </c>
      <c r="C37">
        <v>36</v>
      </c>
      <c r="D37">
        <v>629.80399999999997</v>
      </c>
      <c r="E37">
        <v>172.35632538461601</v>
      </c>
      <c r="F37">
        <v>40.469230769230798</v>
      </c>
      <c r="G37">
        <v>264.02230769233603</v>
      </c>
      <c r="I37">
        <v>36</v>
      </c>
      <c r="J37">
        <v>65.561000000000007</v>
      </c>
      <c r="K37">
        <v>116.22</v>
      </c>
      <c r="L37">
        <v>35</v>
      </c>
      <c r="M37">
        <v>2319</v>
      </c>
      <c r="O37">
        <f t="shared" si="1"/>
        <v>56.136325384616015</v>
      </c>
      <c r="P37">
        <f t="shared" si="5"/>
        <v>0.23961313384731883</v>
      </c>
      <c r="R37">
        <v>36</v>
      </c>
      <c r="S37">
        <v>618.24900000000002</v>
      </c>
      <c r="T37">
        <v>308.21800000000002</v>
      </c>
      <c r="U37">
        <v>33</v>
      </c>
      <c r="V37">
        <v>17625</v>
      </c>
      <c r="X37">
        <f t="shared" si="0"/>
        <v>191.99800000000002</v>
      </c>
      <c r="Y37">
        <f t="shared" si="2"/>
        <v>0.71192373437552159</v>
      </c>
      <c r="Z37">
        <f t="shared" si="3"/>
        <v>0</v>
      </c>
      <c r="AC37">
        <f t="shared" si="6"/>
        <v>0.24190090422653687</v>
      </c>
    </row>
    <row r="40" spans="1:30" s="4" customFormat="1"/>
    <row r="41" spans="1:30">
      <c r="A41" s="1" t="s">
        <v>15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/>
      <c r="I41" s="1" t="s">
        <v>7</v>
      </c>
      <c r="J41" s="1" t="s">
        <v>3</v>
      </c>
      <c r="K41" s="1" t="s">
        <v>4</v>
      </c>
      <c r="L41" s="1" t="s">
        <v>5</v>
      </c>
      <c r="M41" s="1" t="s">
        <v>6</v>
      </c>
      <c r="O41" s="1" t="s">
        <v>8</v>
      </c>
      <c r="P41" s="1" t="s">
        <v>9</v>
      </c>
      <c r="R41" s="1" t="s">
        <v>10</v>
      </c>
      <c r="S41" s="2" t="s">
        <v>3</v>
      </c>
      <c r="T41" s="2" t="s">
        <v>4</v>
      </c>
      <c r="U41" s="2" t="s">
        <v>5</v>
      </c>
      <c r="V41" s="2" t="s">
        <v>6</v>
      </c>
      <c r="W41" s="3"/>
      <c r="X41" s="2" t="s">
        <v>8</v>
      </c>
      <c r="Y41" s="2" t="s">
        <v>9</v>
      </c>
      <c r="Z41" s="1" t="s">
        <v>21</v>
      </c>
      <c r="AA41" s="1" t="s">
        <v>22</v>
      </c>
      <c r="AC41" s="1" t="s">
        <v>24</v>
      </c>
      <c r="AD41" s="1"/>
    </row>
    <row r="42" spans="1:30">
      <c r="C42">
        <v>1</v>
      </c>
      <c r="D42">
        <v>223.53700000000001</v>
      </c>
      <c r="E42">
        <v>514.851</v>
      </c>
      <c r="F42">
        <v>50</v>
      </c>
      <c r="G42">
        <v>26847</v>
      </c>
      <c r="I42">
        <v>1</v>
      </c>
      <c r="J42">
        <v>223.53700000000001</v>
      </c>
      <c r="K42">
        <v>145.32400000000001</v>
      </c>
      <c r="L42">
        <v>48</v>
      </c>
      <c r="M42">
        <v>2454</v>
      </c>
      <c r="O42">
        <f>E42-K42</f>
        <v>369.52699999999999</v>
      </c>
      <c r="P42">
        <f>O42/$O$42</f>
        <v>1</v>
      </c>
      <c r="R42">
        <v>1</v>
      </c>
      <c r="S42">
        <v>223.53700000000001</v>
      </c>
      <c r="T42">
        <v>407.36500000000001</v>
      </c>
      <c r="U42">
        <v>47</v>
      </c>
      <c r="V42">
        <v>7796</v>
      </c>
      <c r="X42">
        <f>T42-K42</f>
        <v>262.041</v>
      </c>
      <c r="Y42">
        <f>X42/$X$42</f>
        <v>1</v>
      </c>
      <c r="Z42">
        <f>Y43/Y42</f>
        <v>0.96438343617983446</v>
      </c>
      <c r="AA42">
        <f>AVERAGE(Z42:Z76)</f>
        <v>0.95462358714417217</v>
      </c>
      <c r="AC42">
        <f>P42</f>
        <v>1</v>
      </c>
    </row>
    <row r="43" spans="1:30">
      <c r="C43">
        <v>2</v>
      </c>
      <c r="D43">
        <v>223.53700000000001</v>
      </c>
      <c r="E43">
        <v>513.39300000000003</v>
      </c>
      <c r="F43">
        <v>50</v>
      </c>
      <c r="G43">
        <v>32519</v>
      </c>
      <c r="I43">
        <v>2</v>
      </c>
      <c r="J43">
        <v>223.53700000000001</v>
      </c>
      <c r="K43">
        <v>145.12899999999999</v>
      </c>
      <c r="L43">
        <v>46</v>
      </c>
      <c r="M43">
        <v>1817</v>
      </c>
      <c r="O43">
        <f t="shared" ref="O43:O77" si="7">E43-K43</f>
        <v>368.26400000000001</v>
      </c>
      <c r="P43">
        <f t="shared" ref="P43:P77" si="8">O43/$O$42</f>
        <v>0.99658211713893718</v>
      </c>
      <c r="R43">
        <v>2</v>
      </c>
      <c r="S43">
        <v>223.53700000000001</v>
      </c>
      <c r="T43">
        <v>397.83699999999999</v>
      </c>
      <c r="U43">
        <v>46</v>
      </c>
      <c r="V43">
        <v>8432</v>
      </c>
      <c r="X43">
        <f t="shared" ref="X43:X77" si="9">T43-K43</f>
        <v>252.708</v>
      </c>
      <c r="Y43">
        <f t="shared" ref="Y43:Y77" si="10">X43/$X$42</f>
        <v>0.96438343617983446</v>
      </c>
      <c r="Z43">
        <f t="shared" ref="Z43:Z77" si="11">Y44/Y43</f>
        <v>0.99582522120391903</v>
      </c>
      <c r="AC43">
        <f>P43/$AA$42</f>
        <v>1.0439529575424458</v>
      </c>
    </row>
    <row r="44" spans="1:30">
      <c r="C44">
        <v>3</v>
      </c>
      <c r="D44">
        <v>223.53700000000001</v>
      </c>
      <c r="E44">
        <v>502.04</v>
      </c>
      <c r="F44">
        <v>48</v>
      </c>
      <c r="G44">
        <v>25193</v>
      </c>
      <c r="I44">
        <v>3</v>
      </c>
      <c r="J44">
        <v>223.53700000000001</v>
      </c>
      <c r="K44">
        <v>145.86500000000001</v>
      </c>
      <c r="L44">
        <v>41</v>
      </c>
      <c r="M44">
        <v>2445</v>
      </c>
      <c r="O44">
        <f t="shared" si="7"/>
        <v>356.17500000000001</v>
      </c>
      <c r="P44">
        <f t="shared" si="8"/>
        <v>0.96386732227956284</v>
      </c>
      <c r="R44">
        <v>3</v>
      </c>
      <c r="S44">
        <v>223.53700000000001</v>
      </c>
      <c r="T44">
        <v>397.51799999999997</v>
      </c>
      <c r="U44">
        <v>46</v>
      </c>
      <c r="V44">
        <v>8399</v>
      </c>
      <c r="X44">
        <f t="shared" si="9"/>
        <v>251.65299999999996</v>
      </c>
      <c r="Y44">
        <f t="shared" si="10"/>
        <v>0.96035734865917921</v>
      </c>
      <c r="Z44">
        <f t="shared" si="11"/>
        <v>0.96647367605393153</v>
      </c>
      <c r="AC44">
        <f t="shared" ref="AC44:AC77" si="12">P44/$AA$42</f>
        <v>1.0096831204046026</v>
      </c>
    </row>
    <row r="45" spans="1:30">
      <c r="C45">
        <v>4</v>
      </c>
      <c r="D45">
        <v>223.53700000000001</v>
      </c>
      <c r="E45">
        <v>487.18900000000002</v>
      </c>
      <c r="F45">
        <v>50</v>
      </c>
      <c r="G45">
        <v>26501</v>
      </c>
      <c r="I45">
        <v>4</v>
      </c>
      <c r="J45">
        <v>223.53700000000001</v>
      </c>
      <c r="K45">
        <v>146.57400000000001</v>
      </c>
      <c r="L45">
        <v>43</v>
      </c>
      <c r="M45">
        <v>1868</v>
      </c>
      <c r="O45">
        <f t="shared" si="7"/>
        <v>340.61500000000001</v>
      </c>
      <c r="P45">
        <f t="shared" si="8"/>
        <v>0.92175943841721986</v>
      </c>
      <c r="R45">
        <v>4</v>
      </c>
      <c r="S45">
        <v>223.53700000000001</v>
      </c>
      <c r="T45">
        <v>389.79</v>
      </c>
      <c r="U45">
        <v>44</v>
      </c>
      <c r="V45">
        <v>9314</v>
      </c>
      <c r="X45">
        <f t="shared" si="9"/>
        <v>243.21600000000001</v>
      </c>
      <c r="Y45">
        <f t="shared" si="10"/>
        <v>0.92816009708404412</v>
      </c>
      <c r="Z45">
        <f t="shared" si="11"/>
        <v>0.96348102098546151</v>
      </c>
      <c r="AC45">
        <f t="shared" si="12"/>
        <v>0.96557370971183742</v>
      </c>
    </row>
    <row r="46" spans="1:30">
      <c r="C46">
        <v>5</v>
      </c>
      <c r="D46">
        <v>223.53700000000001</v>
      </c>
      <c r="E46">
        <v>481.95600000000002</v>
      </c>
      <c r="F46">
        <v>47</v>
      </c>
      <c r="G46">
        <v>19289</v>
      </c>
      <c r="I46">
        <v>5</v>
      </c>
      <c r="J46">
        <v>223.53700000000001</v>
      </c>
      <c r="K46">
        <v>147.48099999999999</v>
      </c>
      <c r="L46">
        <v>49</v>
      </c>
      <c r="M46">
        <v>4287</v>
      </c>
      <c r="O46">
        <f t="shared" si="7"/>
        <v>334.47500000000002</v>
      </c>
      <c r="P46">
        <f t="shared" si="8"/>
        <v>0.90514360249724657</v>
      </c>
      <c r="R46">
        <v>5</v>
      </c>
      <c r="S46">
        <v>223.53700000000001</v>
      </c>
      <c r="T46">
        <v>381.815</v>
      </c>
      <c r="U46">
        <v>48</v>
      </c>
      <c r="V46">
        <v>8166</v>
      </c>
      <c r="X46">
        <f t="shared" si="9"/>
        <v>234.334</v>
      </c>
      <c r="Y46">
        <f t="shared" si="10"/>
        <v>0.89426463797649991</v>
      </c>
      <c r="Z46">
        <f t="shared" si="11"/>
        <v>0.90618518866233655</v>
      </c>
      <c r="AC46">
        <f t="shared" si="12"/>
        <v>0.94816806821739164</v>
      </c>
    </row>
    <row r="47" spans="1:30">
      <c r="C47">
        <v>6</v>
      </c>
      <c r="D47">
        <v>223.53700000000001</v>
      </c>
      <c r="E47">
        <v>262.71100000000001</v>
      </c>
      <c r="F47">
        <v>50</v>
      </c>
      <c r="G47">
        <v>4323</v>
      </c>
      <c r="I47">
        <v>6</v>
      </c>
      <c r="J47">
        <v>223.53700000000001</v>
      </c>
      <c r="K47">
        <v>148.26300000000001</v>
      </c>
      <c r="L47">
        <v>48</v>
      </c>
      <c r="M47">
        <v>2448</v>
      </c>
      <c r="O47">
        <f t="shared" si="7"/>
        <v>114.44800000000001</v>
      </c>
      <c r="P47">
        <f t="shared" si="8"/>
        <v>0.30971485168878055</v>
      </c>
      <c r="R47">
        <v>6</v>
      </c>
      <c r="S47">
        <v>223.53700000000001</v>
      </c>
      <c r="T47">
        <v>360.613</v>
      </c>
      <c r="U47">
        <v>46</v>
      </c>
      <c r="V47">
        <v>8779</v>
      </c>
      <c r="X47">
        <f t="shared" si="9"/>
        <v>212.35</v>
      </c>
      <c r="Y47">
        <f t="shared" si="10"/>
        <v>0.8103693696787907</v>
      </c>
      <c r="Z47">
        <f t="shared" si="11"/>
        <v>1.0127572404049918</v>
      </c>
      <c r="AC47">
        <f t="shared" si="12"/>
        <v>0.32443662178442045</v>
      </c>
    </row>
    <row r="48" spans="1:30">
      <c r="C48">
        <v>7</v>
      </c>
      <c r="D48">
        <v>223.53700000000001</v>
      </c>
      <c r="E48">
        <v>271.39400000000001</v>
      </c>
      <c r="F48">
        <v>46</v>
      </c>
      <c r="G48">
        <v>5086</v>
      </c>
      <c r="I48">
        <v>7</v>
      </c>
      <c r="J48">
        <v>223.53700000000001</v>
      </c>
      <c r="K48">
        <v>145.73599999999999</v>
      </c>
      <c r="L48">
        <v>45</v>
      </c>
      <c r="M48">
        <v>1986</v>
      </c>
      <c r="O48">
        <f t="shared" si="7"/>
        <v>125.65800000000002</v>
      </c>
      <c r="P48">
        <f t="shared" si="8"/>
        <v>0.34005092997264075</v>
      </c>
      <c r="R48">
        <v>7</v>
      </c>
      <c r="S48">
        <v>223.53700000000001</v>
      </c>
      <c r="T48">
        <v>360.79500000000002</v>
      </c>
      <c r="U48">
        <v>46</v>
      </c>
      <c r="V48">
        <v>10758</v>
      </c>
      <c r="X48">
        <f t="shared" si="9"/>
        <v>215.05900000000003</v>
      </c>
      <c r="Y48">
        <f t="shared" si="10"/>
        <v>0.8207074465446248</v>
      </c>
      <c r="Z48">
        <f t="shared" si="11"/>
        <v>1.0596115484587949</v>
      </c>
      <c r="AC48">
        <f t="shared" si="12"/>
        <v>0.35621467408942675</v>
      </c>
    </row>
    <row r="49" spans="3:29">
      <c r="C49">
        <v>8</v>
      </c>
      <c r="D49">
        <v>223.53700000000001</v>
      </c>
      <c r="E49">
        <v>290.42099999999999</v>
      </c>
      <c r="F49">
        <v>47</v>
      </c>
      <c r="G49">
        <v>5654</v>
      </c>
      <c r="I49">
        <v>8</v>
      </c>
      <c r="J49">
        <v>223.53700000000001</v>
      </c>
      <c r="K49">
        <v>147.27000000000001</v>
      </c>
      <c r="L49">
        <v>46</v>
      </c>
      <c r="M49">
        <v>1845</v>
      </c>
      <c r="O49">
        <f t="shared" si="7"/>
        <v>143.15099999999998</v>
      </c>
      <c r="P49">
        <f t="shared" si="8"/>
        <v>0.38738982537135308</v>
      </c>
      <c r="R49">
        <v>8</v>
      </c>
      <c r="S49">
        <v>223.53700000000001</v>
      </c>
      <c r="T49">
        <v>375.149</v>
      </c>
      <c r="U49">
        <v>45</v>
      </c>
      <c r="V49">
        <v>12025</v>
      </c>
      <c r="X49">
        <f t="shared" si="9"/>
        <v>227.87899999999999</v>
      </c>
      <c r="Y49">
        <f t="shared" si="10"/>
        <v>0.8696310882648135</v>
      </c>
      <c r="Z49">
        <f t="shared" si="11"/>
        <v>0.89543573563162904</v>
      </c>
      <c r="AC49">
        <f t="shared" si="12"/>
        <v>0.40580374357840737</v>
      </c>
    </row>
    <row r="50" spans="3:29">
      <c r="C50">
        <v>9</v>
      </c>
      <c r="D50">
        <v>223.53700000000001</v>
      </c>
      <c r="E50">
        <v>299.40600000000001</v>
      </c>
      <c r="F50">
        <v>48</v>
      </c>
      <c r="G50">
        <v>4856</v>
      </c>
      <c r="I50">
        <v>9</v>
      </c>
      <c r="J50">
        <v>223.53700000000001</v>
      </c>
      <c r="K50">
        <v>149.50700000000001</v>
      </c>
      <c r="L50">
        <v>45</v>
      </c>
      <c r="M50">
        <v>2322</v>
      </c>
      <c r="O50">
        <f t="shared" si="7"/>
        <v>149.899</v>
      </c>
      <c r="P50">
        <f t="shared" si="8"/>
        <v>0.40565100791011216</v>
      </c>
      <c r="R50">
        <v>9</v>
      </c>
      <c r="S50">
        <v>223.53700000000001</v>
      </c>
      <c r="T50">
        <v>353.55799999999999</v>
      </c>
      <c r="U50">
        <v>45</v>
      </c>
      <c r="V50">
        <v>8442</v>
      </c>
      <c r="X50">
        <f t="shared" si="9"/>
        <v>204.05099999999999</v>
      </c>
      <c r="Y50">
        <f t="shared" si="10"/>
        <v>0.77869875324853743</v>
      </c>
      <c r="Z50">
        <f t="shared" si="11"/>
        <v>0.95774585765323395</v>
      </c>
      <c r="AC50">
        <f t="shared" si="12"/>
        <v>0.42493294045210789</v>
      </c>
    </row>
    <row r="51" spans="3:29">
      <c r="C51">
        <v>10</v>
      </c>
      <c r="D51">
        <v>223.53700000000001</v>
      </c>
      <c r="E51">
        <v>312.13600000000002</v>
      </c>
      <c r="F51">
        <v>51</v>
      </c>
      <c r="G51">
        <v>5239</v>
      </c>
      <c r="I51">
        <v>10</v>
      </c>
      <c r="J51">
        <v>223.53700000000001</v>
      </c>
      <c r="K51">
        <v>152.12299999999999</v>
      </c>
      <c r="L51">
        <v>48</v>
      </c>
      <c r="M51">
        <v>1618</v>
      </c>
      <c r="O51">
        <f t="shared" si="7"/>
        <v>160.01300000000003</v>
      </c>
      <c r="P51">
        <f t="shared" si="8"/>
        <v>0.43302113242063511</v>
      </c>
      <c r="R51">
        <v>10</v>
      </c>
      <c r="S51">
        <v>223.53700000000001</v>
      </c>
      <c r="T51">
        <v>347.55200000000002</v>
      </c>
      <c r="U51">
        <v>48</v>
      </c>
      <c r="V51">
        <v>9993</v>
      </c>
      <c r="X51">
        <f t="shared" si="9"/>
        <v>195.42900000000003</v>
      </c>
      <c r="Y51">
        <f t="shared" si="10"/>
        <v>0.74579550528352445</v>
      </c>
      <c r="Z51">
        <f t="shared" si="11"/>
        <v>0.94249574014092052</v>
      </c>
      <c r="AC51">
        <f t="shared" si="12"/>
        <v>0.45360405740240528</v>
      </c>
    </row>
    <row r="52" spans="3:29">
      <c r="C52">
        <v>11</v>
      </c>
      <c r="D52">
        <v>223.53700000000001</v>
      </c>
      <c r="E52">
        <v>305.911</v>
      </c>
      <c r="F52">
        <v>46</v>
      </c>
      <c r="G52">
        <v>5039</v>
      </c>
      <c r="I52">
        <v>11</v>
      </c>
      <c r="J52">
        <v>223.53700000000001</v>
      </c>
      <c r="K52">
        <v>151.03800000000001</v>
      </c>
      <c r="L52">
        <v>47</v>
      </c>
      <c r="M52">
        <v>1733</v>
      </c>
      <c r="O52">
        <f t="shared" si="7"/>
        <v>154.87299999999999</v>
      </c>
      <c r="P52">
        <f t="shared" si="8"/>
        <v>0.41911145870261168</v>
      </c>
      <c r="R52">
        <v>11</v>
      </c>
      <c r="S52">
        <v>223.53700000000001</v>
      </c>
      <c r="T52">
        <v>335.22899999999998</v>
      </c>
      <c r="U52">
        <v>45</v>
      </c>
      <c r="V52">
        <v>9729</v>
      </c>
      <c r="X52">
        <f t="shared" si="9"/>
        <v>184.19099999999997</v>
      </c>
      <c r="Y52">
        <f t="shared" si="10"/>
        <v>0.70290908674596719</v>
      </c>
      <c r="Z52">
        <f t="shared" si="11"/>
        <v>0.95098023247607089</v>
      </c>
      <c r="AC52">
        <f t="shared" si="12"/>
        <v>0.43903321093962799</v>
      </c>
    </row>
    <row r="53" spans="3:29">
      <c r="C53">
        <v>12</v>
      </c>
      <c r="D53">
        <v>223.53700000000001</v>
      </c>
      <c r="E53">
        <v>305.30599999999998</v>
      </c>
      <c r="F53">
        <v>50</v>
      </c>
      <c r="G53">
        <v>6583</v>
      </c>
      <c r="I53">
        <v>12</v>
      </c>
      <c r="J53">
        <v>223.53700000000001</v>
      </c>
      <c r="K53">
        <v>151.23099999999999</v>
      </c>
      <c r="L53">
        <v>48</v>
      </c>
      <c r="M53">
        <v>1570</v>
      </c>
      <c r="O53">
        <f t="shared" si="7"/>
        <v>154.07499999999999</v>
      </c>
      <c r="P53">
        <f t="shared" si="8"/>
        <v>0.41695194126545554</v>
      </c>
      <c r="R53">
        <v>12</v>
      </c>
      <c r="S53">
        <v>223.53700000000001</v>
      </c>
      <c r="T53">
        <v>326.39299999999997</v>
      </c>
      <c r="U53">
        <v>44</v>
      </c>
      <c r="V53">
        <v>8414</v>
      </c>
      <c r="X53">
        <f t="shared" si="9"/>
        <v>175.16199999999998</v>
      </c>
      <c r="Y53">
        <f t="shared" si="10"/>
        <v>0.66845264672322258</v>
      </c>
      <c r="Z53">
        <f t="shared" si="11"/>
        <v>0.93649878398282749</v>
      </c>
      <c r="AC53">
        <f t="shared" si="12"/>
        <v>0.43677104450435639</v>
      </c>
    </row>
    <row r="54" spans="3:29">
      <c r="C54">
        <v>13</v>
      </c>
      <c r="D54">
        <v>223.53700000000001</v>
      </c>
      <c r="E54">
        <v>310.02800000000002</v>
      </c>
      <c r="F54">
        <v>48</v>
      </c>
      <c r="G54">
        <v>8352</v>
      </c>
      <c r="I54">
        <v>13</v>
      </c>
      <c r="J54">
        <v>223.53700000000001</v>
      </c>
      <c r="K54">
        <v>154.05600000000001</v>
      </c>
      <c r="L54">
        <v>47</v>
      </c>
      <c r="M54">
        <v>2415</v>
      </c>
      <c r="O54">
        <f t="shared" si="7"/>
        <v>155.97200000000001</v>
      </c>
      <c r="P54">
        <f t="shared" si="8"/>
        <v>0.42208553096255486</v>
      </c>
      <c r="R54">
        <v>13</v>
      </c>
      <c r="S54">
        <v>223.53700000000001</v>
      </c>
      <c r="T54">
        <v>318.09500000000003</v>
      </c>
      <c r="U54">
        <v>48</v>
      </c>
      <c r="V54">
        <v>8147</v>
      </c>
      <c r="X54">
        <f t="shared" si="9"/>
        <v>164.03900000000002</v>
      </c>
      <c r="Y54">
        <f t="shared" si="10"/>
        <v>0.62600509080640054</v>
      </c>
      <c r="Z54">
        <f t="shared" si="11"/>
        <v>0.99764080493053486</v>
      </c>
      <c r="AC54">
        <f t="shared" si="12"/>
        <v>0.44214865067943199</v>
      </c>
    </row>
    <row r="55" spans="3:29">
      <c r="C55">
        <v>14</v>
      </c>
      <c r="D55">
        <v>223.53700000000001</v>
      </c>
      <c r="E55">
        <v>314.20499999999998</v>
      </c>
      <c r="F55">
        <v>49</v>
      </c>
      <c r="G55">
        <v>5850</v>
      </c>
      <c r="I55">
        <v>14</v>
      </c>
      <c r="J55">
        <v>223.53700000000001</v>
      </c>
      <c r="K55">
        <v>153.93899999999999</v>
      </c>
      <c r="L55">
        <v>47</v>
      </c>
      <c r="M55">
        <v>2433</v>
      </c>
      <c r="O55">
        <f t="shared" si="7"/>
        <v>160.26599999999999</v>
      </c>
      <c r="P55">
        <f t="shared" si="8"/>
        <v>0.43370579145772836</v>
      </c>
      <c r="R55">
        <v>14</v>
      </c>
      <c r="S55">
        <v>223.53700000000001</v>
      </c>
      <c r="T55">
        <v>317.59100000000001</v>
      </c>
      <c r="U55">
        <v>50</v>
      </c>
      <c r="V55">
        <v>9421</v>
      </c>
      <c r="X55">
        <f t="shared" si="9"/>
        <v>163.65200000000002</v>
      </c>
      <c r="Y55">
        <f t="shared" si="10"/>
        <v>0.62452822268271002</v>
      </c>
      <c r="Z55">
        <f t="shared" si="11"/>
        <v>0.90636228093759907</v>
      </c>
      <c r="AC55">
        <f t="shared" si="12"/>
        <v>0.45432126054541733</v>
      </c>
    </row>
    <row r="56" spans="3:29">
      <c r="C56">
        <v>15</v>
      </c>
      <c r="D56">
        <v>223.53700000000001</v>
      </c>
      <c r="E56">
        <v>307.87700000000001</v>
      </c>
      <c r="F56">
        <v>49</v>
      </c>
      <c r="G56">
        <v>5514</v>
      </c>
      <c r="I56">
        <v>15</v>
      </c>
      <c r="J56">
        <v>223.53700000000001</v>
      </c>
      <c r="K56">
        <v>156.697</v>
      </c>
      <c r="L56">
        <v>48</v>
      </c>
      <c r="M56">
        <v>4291</v>
      </c>
      <c r="O56">
        <f t="shared" si="7"/>
        <v>151.18</v>
      </c>
      <c r="P56">
        <f t="shared" si="8"/>
        <v>0.40911760169081018</v>
      </c>
      <c r="R56">
        <v>15</v>
      </c>
      <c r="S56">
        <v>223.53700000000001</v>
      </c>
      <c r="T56">
        <v>305.02499999999998</v>
      </c>
      <c r="U56">
        <v>47</v>
      </c>
      <c r="V56">
        <v>8237</v>
      </c>
      <c r="X56">
        <f t="shared" si="9"/>
        <v>148.32799999999997</v>
      </c>
      <c r="Y56">
        <f t="shared" si="10"/>
        <v>0.56604882442060589</v>
      </c>
      <c r="Z56">
        <f t="shared" si="11"/>
        <v>0.96147726659834953</v>
      </c>
      <c r="AC56">
        <f t="shared" si="12"/>
        <v>0.42856431288767555</v>
      </c>
    </row>
    <row r="57" spans="3:29">
      <c r="C57">
        <v>16</v>
      </c>
      <c r="D57">
        <v>223.53700000000001</v>
      </c>
      <c r="E57">
        <v>303.13600000000002</v>
      </c>
      <c r="F57">
        <v>50</v>
      </c>
      <c r="G57">
        <v>4824</v>
      </c>
      <c r="I57">
        <v>16</v>
      </c>
      <c r="J57">
        <v>223.53700000000001</v>
      </c>
      <c r="K57">
        <v>157.649</v>
      </c>
      <c r="L57">
        <v>43</v>
      </c>
      <c r="M57">
        <v>2049</v>
      </c>
      <c r="O57">
        <f t="shared" si="7"/>
        <v>145.48700000000002</v>
      </c>
      <c r="P57">
        <f t="shared" si="8"/>
        <v>0.39371142027510853</v>
      </c>
      <c r="R57">
        <v>16</v>
      </c>
      <c r="S57">
        <v>223.53700000000001</v>
      </c>
      <c r="T57">
        <v>300.26299999999998</v>
      </c>
      <c r="U57">
        <v>49</v>
      </c>
      <c r="V57">
        <v>9019</v>
      </c>
      <c r="X57">
        <f t="shared" si="9"/>
        <v>142.61399999999998</v>
      </c>
      <c r="Y57">
        <f t="shared" si="10"/>
        <v>0.54424307646513326</v>
      </c>
      <c r="Z57">
        <f t="shared" si="11"/>
        <v>0.96042464274194717</v>
      </c>
      <c r="AC57">
        <f t="shared" si="12"/>
        <v>0.4124258247723856</v>
      </c>
    </row>
    <row r="58" spans="3:29">
      <c r="C58">
        <v>17</v>
      </c>
      <c r="D58">
        <v>223.53700000000001</v>
      </c>
      <c r="E58">
        <v>296.113</v>
      </c>
      <c r="F58">
        <v>46</v>
      </c>
      <c r="G58">
        <v>4747</v>
      </c>
      <c r="I58">
        <v>17</v>
      </c>
      <c r="J58">
        <v>223.53700000000001</v>
      </c>
      <c r="K58">
        <v>156.887</v>
      </c>
      <c r="L58">
        <v>45</v>
      </c>
      <c r="M58">
        <v>1975</v>
      </c>
      <c r="O58">
        <f t="shared" si="7"/>
        <v>139.226</v>
      </c>
      <c r="P58">
        <f t="shared" si="8"/>
        <v>0.37676813872869913</v>
      </c>
      <c r="R58">
        <v>17</v>
      </c>
      <c r="S58">
        <v>223.53700000000001</v>
      </c>
      <c r="T58">
        <v>293.85700000000003</v>
      </c>
      <c r="U58">
        <v>48</v>
      </c>
      <c r="V58">
        <v>8570</v>
      </c>
      <c r="X58">
        <f t="shared" si="9"/>
        <v>136.97000000000003</v>
      </c>
      <c r="Y58">
        <f t="shared" si="10"/>
        <v>0.52270446227880385</v>
      </c>
      <c r="Z58">
        <f t="shared" si="11"/>
        <v>1.0149959845221577</v>
      </c>
      <c r="AC58">
        <f t="shared" si="12"/>
        <v>0.39467717307910777</v>
      </c>
    </row>
    <row r="59" spans="3:29">
      <c r="C59">
        <v>18</v>
      </c>
      <c r="D59">
        <v>223.53700000000001</v>
      </c>
      <c r="E59">
        <v>301.334</v>
      </c>
      <c r="F59">
        <v>53</v>
      </c>
      <c r="G59">
        <v>6366</v>
      </c>
      <c r="I59">
        <v>18</v>
      </c>
      <c r="J59">
        <v>223.53700000000001</v>
      </c>
      <c r="K59">
        <v>158.34</v>
      </c>
      <c r="L59">
        <v>49</v>
      </c>
      <c r="M59">
        <v>2695</v>
      </c>
      <c r="O59">
        <f t="shared" si="7"/>
        <v>142.994</v>
      </c>
      <c r="P59">
        <f t="shared" si="8"/>
        <v>0.38696495790564694</v>
      </c>
      <c r="R59">
        <v>18</v>
      </c>
      <c r="S59">
        <v>223.53700000000001</v>
      </c>
      <c r="T59">
        <v>297.36399999999998</v>
      </c>
      <c r="U59">
        <v>49</v>
      </c>
      <c r="V59">
        <v>7308</v>
      </c>
      <c r="X59">
        <f t="shared" si="9"/>
        <v>139.02399999999997</v>
      </c>
      <c r="Y59">
        <f t="shared" si="10"/>
        <v>0.53054293030479949</v>
      </c>
      <c r="Z59">
        <f t="shared" si="11"/>
        <v>0.92504171941535285</v>
      </c>
      <c r="AC59">
        <f t="shared" si="12"/>
        <v>0.4053586807584354</v>
      </c>
    </row>
    <row r="60" spans="3:29">
      <c r="C60">
        <v>19</v>
      </c>
      <c r="D60">
        <v>223.53700000000001</v>
      </c>
      <c r="E60">
        <v>297.387</v>
      </c>
      <c r="F60">
        <v>47</v>
      </c>
      <c r="G60">
        <v>4865</v>
      </c>
      <c r="I60">
        <v>19</v>
      </c>
      <c r="J60">
        <v>223.53700000000001</v>
      </c>
      <c r="K60">
        <v>160.98400000000001</v>
      </c>
      <c r="L60">
        <v>46</v>
      </c>
      <c r="M60">
        <v>2647</v>
      </c>
      <c r="O60">
        <f t="shared" si="7"/>
        <v>136.40299999999999</v>
      </c>
      <c r="P60">
        <f t="shared" si="8"/>
        <v>0.36912864283259411</v>
      </c>
      <c r="R60">
        <v>19</v>
      </c>
      <c r="S60">
        <v>223.53700000000001</v>
      </c>
      <c r="T60">
        <v>289.58699999999999</v>
      </c>
      <c r="U60">
        <v>49</v>
      </c>
      <c r="V60">
        <v>6624</v>
      </c>
      <c r="X60">
        <f t="shared" si="9"/>
        <v>128.60299999999998</v>
      </c>
      <c r="Y60">
        <f t="shared" si="10"/>
        <v>0.49077434447281143</v>
      </c>
      <c r="Z60">
        <f t="shared" si="11"/>
        <v>0.98807181792026633</v>
      </c>
      <c r="AC60">
        <f t="shared" si="12"/>
        <v>0.38667454670470697</v>
      </c>
    </row>
    <row r="61" spans="3:29">
      <c r="C61">
        <v>20</v>
      </c>
      <c r="D61">
        <v>223.53700000000001</v>
      </c>
      <c r="E61">
        <v>296.923</v>
      </c>
      <c r="F61">
        <v>49</v>
      </c>
      <c r="G61">
        <v>5678</v>
      </c>
      <c r="I61">
        <v>20</v>
      </c>
      <c r="J61">
        <v>223.53700000000001</v>
      </c>
      <c r="K61">
        <v>163.47200000000001</v>
      </c>
      <c r="L61">
        <v>50</v>
      </c>
      <c r="M61">
        <v>8301</v>
      </c>
      <c r="O61">
        <f t="shared" si="7"/>
        <v>133.45099999999999</v>
      </c>
      <c r="P61">
        <f t="shared" si="8"/>
        <v>0.36114005201243754</v>
      </c>
      <c r="R61">
        <v>20</v>
      </c>
      <c r="S61">
        <v>223.53700000000001</v>
      </c>
      <c r="T61">
        <v>290.541</v>
      </c>
      <c r="U61">
        <v>49</v>
      </c>
      <c r="V61">
        <v>6318</v>
      </c>
      <c r="X61">
        <f t="shared" si="9"/>
        <v>127.06899999999999</v>
      </c>
      <c r="Y61">
        <f t="shared" si="10"/>
        <v>0.48492029873187781</v>
      </c>
      <c r="Z61">
        <f t="shared" si="11"/>
        <v>0.95006649930352827</v>
      </c>
      <c r="AC61">
        <f t="shared" si="12"/>
        <v>0.37830623177122097</v>
      </c>
    </row>
    <row r="62" spans="3:29">
      <c r="C62">
        <v>21</v>
      </c>
      <c r="D62">
        <v>223.53700000000001</v>
      </c>
      <c r="E62">
        <v>297.29599999999999</v>
      </c>
      <c r="F62">
        <v>48</v>
      </c>
      <c r="G62">
        <v>5601</v>
      </c>
      <c r="I62">
        <v>21</v>
      </c>
      <c r="J62">
        <v>223.53700000000001</v>
      </c>
      <c r="K62">
        <v>159.614</v>
      </c>
      <c r="L62">
        <v>51</v>
      </c>
      <c r="M62">
        <v>2344</v>
      </c>
      <c r="O62">
        <f t="shared" si="7"/>
        <v>137.68199999999999</v>
      </c>
      <c r="P62">
        <f t="shared" si="8"/>
        <v>0.37258982428888821</v>
      </c>
      <c r="R62">
        <v>21</v>
      </c>
      <c r="S62">
        <v>223.53700000000001</v>
      </c>
      <c r="T62">
        <v>280.33800000000002</v>
      </c>
      <c r="U62">
        <v>49</v>
      </c>
      <c r="V62">
        <v>5776</v>
      </c>
      <c r="X62">
        <f t="shared" si="9"/>
        <v>120.72400000000002</v>
      </c>
      <c r="Y62">
        <f t="shared" si="10"/>
        <v>0.46070653065741629</v>
      </c>
      <c r="Z62">
        <f t="shared" si="11"/>
        <v>0.92480368443722871</v>
      </c>
      <c r="AC62">
        <f t="shared" si="12"/>
        <v>0.3903002495502112</v>
      </c>
    </row>
    <row r="63" spans="3:29">
      <c r="C63">
        <v>22</v>
      </c>
      <c r="D63">
        <v>223.53700000000001</v>
      </c>
      <c r="E63">
        <v>294.45499999999998</v>
      </c>
      <c r="F63">
        <v>47</v>
      </c>
      <c r="G63">
        <v>6435</v>
      </c>
      <c r="I63">
        <v>22</v>
      </c>
      <c r="J63">
        <v>223.53700000000001</v>
      </c>
      <c r="K63">
        <v>163.14400000000001</v>
      </c>
      <c r="L63">
        <v>48</v>
      </c>
      <c r="M63">
        <v>2284</v>
      </c>
      <c r="O63">
        <f t="shared" si="7"/>
        <v>131.31099999999998</v>
      </c>
      <c r="P63">
        <f t="shared" si="8"/>
        <v>0.35534886490026435</v>
      </c>
      <c r="R63">
        <v>22</v>
      </c>
      <c r="S63">
        <v>223.53700000000001</v>
      </c>
      <c r="T63">
        <v>274.79000000000002</v>
      </c>
      <c r="U63">
        <v>50</v>
      </c>
      <c r="V63">
        <v>6976</v>
      </c>
      <c r="X63">
        <f t="shared" si="9"/>
        <v>111.64600000000002</v>
      </c>
      <c r="Y63">
        <f t="shared" si="10"/>
        <v>0.42606309699627165</v>
      </c>
      <c r="Z63">
        <f t="shared" si="11"/>
        <v>0.89316231660784962</v>
      </c>
      <c r="AC63">
        <f t="shared" si="12"/>
        <v>0.37223977040344985</v>
      </c>
    </row>
    <row r="64" spans="3:29">
      <c r="C64">
        <v>23</v>
      </c>
      <c r="D64">
        <v>223.53700000000001</v>
      </c>
      <c r="E64">
        <v>295.92099999999999</v>
      </c>
      <c r="F64">
        <v>51</v>
      </c>
      <c r="G64">
        <v>6656</v>
      </c>
      <c r="I64">
        <v>23</v>
      </c>
      <c r="J64">
        <v>223.53700000000001</v>
      </c>
      <c r="K64">
        <v>167.785</v>
      </c>
      <c r="L64">
        <v>47</v>
      </c>
      <c r="M64">
        <v>2042</v>
      </c>
      <c r="O64">
        <f t="shared" si="7"/>
        <v>128.136</v>
      </c>
      <c r="P64">
        <f t="shared" si="8"/>
        <v>0.34675679990907293</v>
      </c>
      <c r="R64">
        <v>23</v>
      </c>
      <c r="S64">
        <v>223.53700000000001</v>
      </c>
      <c r="T64">
        <v>267.50299999999999</v>
      </c>
      <c r="U64">
        <v>50</v>
      </c>
      <c r="V64">
        <v>6276</v>
      </c>
      <c r="X64">
        <f t="shared" si="9"/>
        <v>99.717999999999989</v>
      </c>
      <c r="Y64">
        <f t="shared" si="10"/>
        <v>0.38054350273430493</v>
      </c>
      <c r="Z64">
        <f t="shared" si="11"/>
        <v>0.96634509316271877</v>
      </c>
      <c r="AC64">
        <f t="shared" si="12"/>
        <v>0.36323929617790174</v>
      </c>
    </row>
    <row r="65" spans="3:29">
      <c r="C65">
        <v>24</v>
      </c>
      <c r="D65">
        <v>223.53700000000001</v>
      </c>
      <c r="E65">
        <v>288.50299999999999</v>
      </c>
      <c r="F65">
        <v>48</v>
      </c>
      <c r="G65">
        <v>7152</v>
      </c>
      <c r="I65">
        <v>24</v>
      </c>
      <c r="J65">
        <v>223.53700000000001</v>
      </c>
      <c r="K65">
        <v>164.929</v>
      </c>
      <c r="L65">
        <v>46</v>
      </c>
      <c r="M65">
        <v>2156</v>
      </c>
      <c r="O65">
        <f t="shared" si="7"/>
        <v>123.57399999999998</v>
      </c>
      <c r="P65">
        <f t="shared" si="8"/>
        <v>0.33441128794377672</v>
      </c>
      <c r="R65">
        <v>24</v>
      </c>
      <c r="S65">
        <v>223.53700000000001</v>
      </c>
      <c r="T65">
        <v>261.291</v>
      </c>
      <c r="U65">
        <v>45</v>
      </c>
      <c r="V65">
        <v>5250</v>
      </c>
      <c r="X65">
        <f t="shared" si="9"/>
        <v>96.361999999999995</v>
      </c>
      <c r="Y65">
        <f t="shared" si="10"/>
        <v>0.36773634660224924</v>
      </c>
      <c r="Z65">
        <f t="shared" si="11"/>
        <v>0.92525061746331505</v>
      </c>
      <c r="AC65">
        <f t="shared" si="12"/>
        <v>0.35030696124342903</v>
      </c>
    </row>
    <row r="66" spans="3:29">
      <c r="C66">
        <v>25</v>
      </c>
      <c r="D66">
        <v>223.53700000000001</v>
      </c>
      <c r="E66">
        <v>287.02199999999999</v>
      </c>
      <c r="F66">
        <v>49</v>
      </c>
      <c r="G66">
        <v>5823</v>
      </c>
      <c r="I66">
        <v>25</v>
      </c>
      <c r="J66">
        <v>223.53700000000001</v>
      </c>
      <c r="K66">
        <v>167.37100000000001</v>
      </c>
      <c r="L66">
        <v>47</v>
      </c>
      <c r="M66">
        <v>2023</v>
      </c>
      <c r="O66">
        <f t="shared" si="7"/>
        <v>119.65099999999998</v>
      </c>
      <c r="P66">
        <f t="shared" si="8"/>
        <v>0.32379501362552665</v>
      </c>
      <c r="R66">
        <v>25</v>
      </c>
      <c r="S66">
        <v>223.53700000000001</v>
      </c>
      <c r="T66">
        <v>256.52999999999997</v>
      </c>
      <c r="U66">
        <v>46</v>
      </c>
      <c r="V66">
        <v>4522</v>
      </c>
      <c r="X66">
        <f t="shared" si="9"/>
        <v>89.158999999999963</v>
      </c>
      <c r="Y66">
        <f t="shared" si="10"/>
        <v>0.34024828175743477</v>
      </c>
      <c r="Z66">
        <f t="shared" si="11"/>
        <v>0.94098184142935681</v>
      </c>
      <c r="AC66">
        <f t="shared" si="12"/>
        <v>0.33918606033419268</v>
      </c>
    </row>
    <row r="67" spans="3:29">
      <c r="C67">
        <v>26</v>
      </c>
      <c r="D67">
        <v>223.53700000000001</v>
      </c>
      <c r="E67">
        <v>280.44</v>
      </c>
      <c r="F67">
        <v>48</v>
      </c>
      <c r="G67">
        <v>4426</v>
      </c>
      <c r="I67">
        <v>26</v>
      </c>
      <c r="J67">
        <v>223.53700000000001</v>
      </c>
      <c r="K67">
        <v>167.864</v>
      </c>
      <c r="L67">
        <v>49</v>
      </c>
      <c r="M67">
        <v>3300</v>
      </c>
      <c r="O67">
        <f t="shared" si="7"/>
        <v>112.57599999999999</v>
      </c>
      <c r="P67">
        <f t="shared" si="8"/>
        <v>0.30464891604673</v>
      </c>
      <c r="R67">
        <v>26</v>
      </c>
      <c r="S67">
        <v>223.53700000000001</v>
      </c>
      <c r="T67">
        <v>251.761</v>
      </c>
      <c r="U67">
        <v>46</v>
      </c>
      <c r="V67">
        <v>4549</v>
      </c>
      <c r="X67">
        <f t="shared" si="9"/>
        <v>83.896999999999991</v>
      </c>
      <c r="Y67">
        <f t="shared" si="10"/>
        <v>0.3201674547112856</v>
      </c>
      <c r="Z67">
        <f t="shared" si="11"/>
        <v>1.04799933251487</v>
      </c>
      <c r="AC67">
        <f t="shared" si="12"/>
        <v>0.3191298854851366</v>
      </c>
    </row>
    <row r="68" spans="3:29">
      <c r="C68">
        <v>27</v>
      </c>
      <c r="D68">
        <v>223.53700000000001</v>
      </c>
      <c r="E68">
        <v>280.98399999999998</v>
      </c>
      <c r="F68">
        <v>46</v>
      </c>
      <c r="G68">
        <v>6741</v>
      </c>
      <c r="I68">
        <v>27</v>
      </c>
      <c r="J68">
        <v>223.53700000000001</v>
      </c>
      <c r="K68">
        <v>169.87299999999999</v>
      </c>
      <c r="L68">
        <v>49</v>
      </c>
      <c r="M68">
        <v>1796</v>
      </c>
      <c r="O68">
        <f t="shared" si="7"/>
        <v>111.11099999999999</v>
      </c>
      <c r="P68">
        <f t="shared" si="8"/>
        <v>0.30068438842087314</v>
      </c>
      <c r="R68">
        <v>27</v>
      </c>
      <c r="S68">
        <v>223.53700000000001</v>
      </c>
      <c r="T68">
        <v>257.79700000000003</v>
      </c>
      <c r="U68">
        <v>46</v>
      </c>
      <c r="V68">
        <v>3974</v>
      </c>
      <c r="X68">
        <f t="shared" si="9"/>
        <v>87.924000000000035</v>
      </c>
      <c r="Y68">
        <f t="shared" si="10"/>
        <v>0.33553527883041218</v>
      </c>
      <c r="Z68">
        <f t="shared" si="11"/>
        <v>0.93029207042445694</v>
      </c>
      <c r="AC68">
        <f t="shared" si="12"/>
        <v>0.31497691076374196</v>
      </c>
    </row>
    <row r="69" spans="3:29">
      <c r="C69">
        <v>28</v>
      </c>
      <c r="D69">
        <v>223.53700000000001</v>
      </c>
      <c r="E69">
        <v>277.14</v>
      </c>
      <c r="F69">
        <v>49</v>
      </c>
      <c r="G69">
        <v>7375</v>
      </c>
      <c r="I69">
        <v>28</v>
      </c>
      <c r="J69">
        <v>223.53700000000001</v>
      </c>
      <c r="K69">
        <v>166.13800000000001</v>
      </c>
      <c r="L69">
        <v>49</v>
      </c>
      <c r="M69">
        <v>2818</v>
      </c>
      <c r="O69">
        <f t="shared" si="7"/>
        <v>111.00199999999998</v>
      </c>
      <c r="P69">
        <f t="shared" si="8"/>
        <v>0.30038941674086056</v>
      </c>
      <c r="R69">
        <v>28</v>
      </c>
      <c r="S69">
        <v>223.53700000000001</v>
      </c>
      <c r="T69">
        <v>247.93299999999999</v>
      </c>
      <c r="U69">
        <v>47</v>
      </c>
      <c r="V69">
        <v>5559</v>
      </c>
      <c r="X69">
        <f t="shared" si="9"/>
        <v>81.794999999999987</v>
      </c>
      <c r="Y69">
        <f t="shared" si="10"/>
        <v>0.31214580924359159</v>
      </c>
      <c r="Z69">
        <f t="shared" si="11"/>
        <v>0.92146219206552993</v>
      </c>
      <c r="AC69">
        <f t="shared" si="12"/>
        <v>0.31466791810529005</v>
      </c>
    </row>
    <row r="70" spans="3:29">
      <c r="C70">
        <v>29</v>
      </c>
      <c r="D70">
        <v>223.53700000000001</v>
      </c>
      <c r="E70">
        <v>279.29000000000002</v>
      </c>
      <c r="F70">
        <v>46</v>
      </c>
      <c r="G70">
        <v>6277</v>
      </c>
      <c r="I70">
        <v>29</v>
      </c>
      <c r="J70">
        <v>223.53700000000001</v>
      </c>
      <c r="K70">
        <v>165.304</v>
      </c>
      <c r="L70">
        <v>46</v>
      </c>
      <c r="M70">
        <v>2049</v>
      </c>
      <c r="O70">
        <f t="shared" si="7"/>
        <v>113.98600000000002</v>
      </c>
      <c r="P70">
        <f t="shared" si="8"/>
        <v>0.30846460475147963</v>
      </c>
      <c r="R70">
        <v>29</v>
      </c>
      <c r="S70">
        <v>223.53700000000001</v>
      </c>
      <c r="T70">
        <v>240.67500000000001</v>
      </c>
      <c r="U70">
        <v>46</v>
      </c>
      <c r="V70">
        <v>4053</v>
      </c>
      <c r="X70">
        <f t="shared" si="9"/>
        <v>75.371000000000009</v>
      </c>
      <c r="Y70">
        <f t="shared" si="10"/>
        <v>0.28763056162966866</v>
      </c>
      <c r="Z70">
        <f t="shared" si="11"/>
        <v>0.9736636106725397</v>
      </c>
      <c r="AC70">
        <f t="shared" si="12"/>
        <v>0.32312694647978957</v>
      </c>
    </row>
    <row r="71" spans="3:29">
      <c r="C71">
        <v>30</v>
      </c>
      <c r="D71">
        <v>223.53700000000001</v>
      </c>
      <c r="E71">
        <v>275.52</v>
      </c>
      <c r="F71">
        <v>50</v>
      </c>
      <c r="G71">
        <v>5156</v>
      </c>
      <c r="I71">
        <v>30</v>
      </c>
      <c r="J71">
        <v>223.53700000000001</v>
      </c>
      <c r="K71">
        <v>170.54400000000001</v>
      </c>
      <c r="L71">
        <v>48</v>
      </c>
      <c r="M71">
        <v>2150</v>
      </c>
      <c r="O71">
        <f t="shared" si="7"/>
        <v>104.97599999999997</v>
      </c>
      <c r="P71">
        <f t="shared" si="8"/>
        <v>0.28408208331190948</v>
      </c>
      <c r="R71">
        <v>30</v>
      </c>
      <c r="S71">
        <v>223.53700000000001</v>
      </c>
      <c r="T71">
        <v>243.93</v>
      </c>
      <c r="U71">
        <v>46</v>
      </c>
      <c r="V71">
        <v>3726</v>
      </c>
      <c r="X71">
        <f t="shared" si="9"/>
        <v>73.385999999999996</v>
      </c>
      <c r="Y71">
        <f t="shared" si="10"/>
        <v>0.28005541117611366</v>
      </c>
      <c r="Z71">
        <f t="shared" si="11"/>
        <v>0.92080233287002955</v>
      </c>
      <c r="AC71">
        <f t="shared" si="12"/>
        <v>0.29758544324445435</v>
      </c>
    </row>
    <row r="72" spans="3:29">
      <c r="C72">
        <v>31</v>
      </c>
      <c r="D72">
        <v>223.53700000000001</v>
      </c>
      <c r="E72">
        <v>274.12799999999999</v>
      </c>
      <c r="F72">
        <v>47</v>
      </c>
      <c r="G72">
        <v>6034</v>
      </c>
      <c r="I72">
        <v>31</v>
      </c>
      <c r="J72">
        <v>223.53700000000001</v>
      </c>
      <c r="K72">
        <v>171.679</v>
      </c>
      <c r="L72">
        <v>47</v>
      </c>
      <c r="M72">
        <v>1824</v>
      </c>
      <c r="O72">
        <f t="shared" si="7"/>
        <v>102.44899999999998</v>
      </c>
      <c r="P72">
        <f t="shared" si="8"/>
        <v>0.27724361142758169</v>
      </c>
      <c r="R72">
        <v>31</v>
      </c>
      <c r="S72">
        <v>223.53700000000001</v>
      </c>
      <c r="T72">
        <v>239.25299999999999</v>
      </c>
      <c r="U72">
        <v>44</v>
      </c>
      <c r="V72">
        <v>3650</v>
      </c>
      <c r="X72">
        <f t="shared" si="9"/>
        <v>67.573999999999984</v>
      </c>
      <c r="Y72">
        <f t="shared" si="10"/>
        <v>0.25787567594384081</v>
      </c>
      <c r="Z72">
        <f t="shared" si="11"/>
        <v>0.82033030455500633</v>
      </c>
      <c r="AC72">
        <f t="shared" si="12"/>
        <v>0.29042191619942753</v>
      </c>
    </row>
    <row r="73" spans="3:29">
      <c r="C73">
        <v>32</v>
      </c>
      <c r="D73">
        <v>223.53700000000001</v>
      </c>
      <c r="E73">
        <v>272.60399999999998</v>
      </c>
      <c r="F73">
        <v>44</v>
      </c>
      <c r="G73">
        <v>6754</v>
      </c>
      <c r="I73">
        <v>32</v>
      </c>
      <c r="J73">
        <v>223.53700000000001</v>
      </c>
      <c r="K73">
        <v>176.696</v>
      </c>
      <c r="L73">
        <v>44</v>
      </c>
      <c r="M73">
        <v>2509</v>
      </c>
      <c r="O73">
        <f t="shared" si="7"/>
        <v>95.907999999999987</v>
      </c>
      <c r="P73">
        <f t="shared" si="8"/>
        <v>0.25954260446462635</v>
      </c>
      <c r="R73">
        <v>32</v>
      </c>
      <c r="S73">
        <v>223.53700000000001</v>
      </c>
      <c r="T73">
        <v>232.12899999999999</v>
      </c>
      <c r="U73">
        <v>47</v>
      </c>
      <c r="V73">
        <v>4171</v>
      </c>
      <c r="X73">
        <f t="shared" si="9"/>
        <v>55.432999999999993</v>
      </c>
      <c r="Y73">
        <f t="shared" si="10"/>
        <v>0.21154323178433906</v>
      </c>
      <c r="Z73">
        <f t="shared" si="11"/>
        <v>1.072592138256995</v>
      </c>
      <c r="AC73">
        <f t="shared" si="12"/>
        <v>0.27187952189728254</v>
      </c>
    </row>
    <row r="74" spans="3:29">
      <c r="C74">
        <v>33</v>
      </c>
      <c r="D74">
        <v>223.53700000000001</v>
      </c>
      <c r="E74">
        <v>274.935</v>
      </c>
      <c r="F74">
        <v>48</v>
      </c>
      <c r="G74">
        <v>10067</v>
      </c>
      <c r="I74">
        <v>33</v>
      </c>
      <c r="J74">
        <v>223.53700000000001</v>
      </c>
      <c r="K74">
        <v>173.929</v>
      </c>
      <c r="L74">
        <v>49</v>
      </c>
      <c r="M74">
        <v>2114</v>
      </c>
      <c r="O74">
        <f t="shared" si="7"/>
        <v>101.006</v>
      </c>
      <c r="P74">
        <f t="shared" si="8"/>
        <v>0.27333861937016785</v>
      </c>
      <c r="R74">
        <v>33</v>
      </c>
      <c r="S74">
        <v>223.53700000000001</v>
      </c>
      <c r="T74">
        <v>233.386</v>
      </c>
      <c r="U74">
        <v>44</v>
      </c>
      <c r="V74">
        <v>4321</v>
      </c>
      <c r="X74">
        <f t="shared" si="9"/>
        <v>59.456999999999994</v>
      </c>
      <c r="Y74">
        <f t="shared" si="10"/>
        <v>0.22689960731335934</v>
      </c>
      <c r="Z74">
        <f t="shared" si="11"/>
        <v>0.91698202061994372</v>
      </c>
      <c r="AC74">
        <f t="shared" si="12"/>
        <v>0.28633130696872972</v>
      </c>
    </row>
    <row r="75" spans="3:29">
      <c r="C75">
        <v>34</v>
      </c>
      <c r="D75">
        <v>223.53700000000001</v>
      </c>
      <c r="E75">
        <v>271.03399999999999</v>
      </c>
      <c r="F75">
        <v>45</v>
      </c>
      <c r="G75">
        <v>4926</v>
      </c>
      <c r="I75">
        <v>34</v>
      </c>
      <c r="J75">
        <v>223.53700000000001</v>
      </c>
      <c r="K75">
        <v>176.59100000000001</v>
      </c>
      <c r="L75">
        <v>49</v>
      </c>
      <c r="M75">
        <v>2090</v>
      </c>
      <c r="O75">
        <f t="shared" si="7"/>
        <v>94.442999999999984</v>
      </c>
      <c r="P75">
        <f t="shared" si="8"/>
        <v>0.25557807683876954</v>
      </c>
      <c r="R75">
        <v>34</v>
      </c>
      <c r="S75">
        <v>223.53700000000001</v>
      </c>
      <c r="T75">
        <v>231.11199999999999</v>
      </c>
      <c r="U75">
        <v>49</v>
      </c>
      <c r="V75">
        <v>3779</v>
      </c>
      <c r="X75">
        <f t="shared" si="9"/>
        <v>54.520999999999987</v>
      </c>
      <c r="Y75">
        <f t="shared" si="10"/>
        <v>0.208062860392076</v>
      </c>
      <c r="Z75">
        <f t="shared" si="11"/>
        <v>0.94253590359677897</v>
      </c>
      <c r="AC75">
        <f t="shared" si="12"/>
        <v>0.2677265471758879</v>
      </c>
    </row>
    <row r="76" spans="3:29">
      <c r="C76">
        <v>35</v>
      </c>
      <c r="D76">
        <v>223.53700000000001</v>
      </c>
      <c r="E76">
        <v>279.56400000000002</v>
      </c>
      <c r="F76">
        <v>50</v>
      </c>
      <c r="G76">
        <v>4990</v>
      </c>
      <c r="I76">
        <v>35</v>
      </c>
      <c r="J76">
        <v>223.53700000000001</v>
      </c>
      <c r="K76">
        <v>177.74600000000001</v>
      </c>
      <c r="L76">
        <v>50</v>
      </c>
      <c r="M76">
        <v>2474</v>
      </c>
      <c r="O76">
        <f t="shared" si="7"/>
        <v>101.81800000000001</v>
      </c>
      <c r="P76">
        <f t="shared" si="8"/>
        <v>0.27553602307815128</v>
      </c>
      <c r="R76">
        <v>35</v>
      </c>
      <c r="S76">
        <v>223.53700000000001</v>
      </c>
      <c r="T76">
        <v>229.13399999999999</v>
      </c>
      <c r="U76">
        <v>48</v>
      </c>
      <c r="V76">
        <v>3877</v>
      </c>
      <c r="X76">
        <f t="shared" si="9"/>
        <v>51.387999999999977</v>
      </c>
      <c r="Y76">
        <f t="shared" si="10"/>
        <v>0.19610671612457584</v>
      </c>
      <c r="Z76">
        <f t="shared" si="11"/>
        <v>0.95866739316571969</v>
      </c>
      <c r="AC76">
        <f t="shared" si="12"/>
        <v>0.28863316053444465</v>
      </c>
    </row>
    <row r="77" spans="3:29">
      <c r="C77">
        <v>36</v>
      </c>
      <c r="D77">
        <v>223.53700000000001</v>
      </c>
      <c r="E77">
        <v>270.28100000000001</v>
      </c>
      <c r="F77">
        <v>48</v>
      </c>
      <c r="G77">
        <v>5069</v>
      </c>
      <c r="I77">
        <v>36</v>
      </c>
      <c r="J77">
        <v>223.53700000000001</v>
      </c>
      <c r="K77">
        <v>175.85400000000001</v>
      </c>
      <c r="L77">
        <v>50</v>
      </c>
      <c r="M77">
        <v>4798</v>
      </c>
      <c r="O77">
        <f t="shared" si="7"/>
        <v>94.426999999999992</v>
      </c>
      <c r="P77">
        <f t="shared" si="8"/>
        <v>0.25553477824353837</v>
      </c>
      <c r="R77">
        <v>36</v>
      </c>
      <c r="S77">
        <v>223.53700000000001</v>
      </c>
      <c r="T77">
        <v>225.11799999999999</v>
      </c>
      <c r="U77">
        <v>47</v>
      </c>
      <c r="V77">
        <v>4023</v>
      </c>
      <c r="X77">
        <f t="shared" si="9"/>
        <v>49.263999999999982</v>
      </c>
      <c r="Y77">
        <f t="shared" si="10"/>
        <v>0.18800111432943692</v>
      </c>
      <c r="Z77">
        <f t="shared" si="11"/>
        <v>0</v>
      </c>
      <c r="AC77">
        <f t="shared" si="12"/>
        <v>0.26768119045538125</v>
      </c>
    </row>
    <row r="80" spans="3:29" s="4" customFormat="1"/>
    <row r="81" spans="1:29">
      <c r="A81" s="1" t="s">
        <v>16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/>
      <c r="I81" s="1" t="s">
        <v>7</v>
      </c>
      <c r="J81" s="1" t="s">
        <v>3</v>
      </c>
      <c r="K81" s="1" t="s">
        <v>4</v>
      </c>
      <c r="L81" s="1" t="s">
        <v>5</v>
      </c>
      <c r="M81" s="1" t="s">
        <v>6</v>
      </c>
      <c r="O81" s="1" t="s">
        <v>8</v>
      </c>
      <c r="P81" s="1" t="s">
        <v>9</v>
      </c>
      <c r="R81" s="1" t="s">
        <v>10</v>
      </c>
      <c r="S81" s="2" t="s">
        <v>3</v>
      </c>
      <c r="T81" s="2" t="s">
        <v>4</v>
      </c>
      <c r="U81" s="2" t="s">
        <v>5</v>
      </c>
      <c r="V81" s="2" t="s">
        <v>6</v>
      </c>
      <c r="W81" s="3"/>
      <c r="X81" s="2" t="s">
        <v>8</v>
      </c>
      <c r="Y81" s="2" t="s">
        <v>9</v>
      </c>
      <c r="Z81" s="1" t="s">
        <v>21</v>
      </c>
      <c r="AA81" s="1" t="s">
        <v>22</v>
      </c>
      <c r="AC81" s="1" t="s">
        <v>24</v>
      </c>
    </row>
    <row r="82" spans="1:29">
      <c r="C82">
        <v>1</v>
      </c>
      <c r="D82">
        <v>185.72300000000001</v>
      </c>
      <c r="E82">
        <v>562.43399999999997</v>
      </c>
      <c r="F82">
        <v>58</v>
      </c>
      <c r="G82">
        <v>39829</v>
      </c>
      <c r="I82">
        <v>1</v>
      </c>
      <c r="J82">
        <v>185.72300000000001</v>
      </c>
      <c r="K82">
        <v>130.196</v>
      </c>
      <c r="L82">
        <v>51</v>
      </c>
      <c r="M82">
        <v>2484</v>
      </c>
      <c r="O82">
        <f>E82-K82</f>
        <v>432.23799999999994</v>
      </c>
      <c r="P82">
        <f>O82/$O$82</f>
        <v>1</v>
      </c>
      <c r="R82">
        <v>1</v>
      </c>
      <c r="S82">
        <v>185.72300000000001</v>
      </c>
      <c r="T82">
        <v>605.41700000000003</v>
      </c>
      <c r="U82">
        <v>57</v>
      </c>
      <c r="V82">
        <v>13171</v>
      </c>
      <c r="X82">
        <f>T82-K82</f>
        <v>475.221</v>
      </c>
      <c r="Y82">
        <f>X82/$X$82</f>
        <v>1</v>
      </c>
      <c r="Z82">
        <f>Y83/Y82</f>
        <v>0.98283745878233486</v>
      </c>
      <c r="AA82">
        <f>AVERAGE(Z82:Z116)</f>
        <v>0.99593546984256542</v>
      </c>
      <c r="AC82">
        <f>P82</f>
        <v>1</v>
      </c>
    </row>
    <row r="83" spans="1:29">
      <c r="C83">
        <v>2</v>
      </c>
      <c r="D83">
        <v>185.72300000000001</v>
      </c>
      <c r="E83">
        <v>547.09199999999998</v>
      </c>
      <c r="F83">
        <v>54</v>
      </c>
      <c r="G83">
        <v>42191</v>
      </c>
      <c r="I83">
        <v>2</v>
      </c>
      <c r="J83">
        <v>185.72300000000001</v>
      </c>
      <c r="K83">
        <v>128.42699999999999</v>
      </c>
      <c r="L83">
        <v>55</v>
      </c>
      <c r="M83">
        <v>3288</v>
      </c>
      <c r="O83">
        <f t="shared" ref="O83:O117" si="13">E83-K83</f>
        <v>418.66499999999996</v>
      </c>
      <c r="P83">
        <f t="shared" ref="P83:P117" si="14">O83/$O$82</f>
        <v>0.96859831851896416</v>
      </c>
      <c r="R83">
        <v>2</v>
      </c>
      <c r="S83">
        <v>185.72300000000001</v>
      </c>
      <c r="T83">
        <v>595.49199999999996</v>
      </c>
      <c r="U83">
        <v>53</v>
      </c>
      <c r="V83">
        <v>12875</v>
      </c>
      <c r="X83">
        <f t="shared" ref="X83:X117" si="15">T83-K83</f>
        <v>467.06499999999994</v>
      </c>
      <c r="Y83">
        <f t="shared" ref="Y83:Y117" si="16">X83/$X$82</f>
        <v>0.98283745878233486</v>
      </c>
      <c r="Z83">
        <f t="shared" ref="Z83:Z117" si="17">Y84/Y83</f>
        <v>0.99638594199950759</v>
      </c>
      <c r="AC83">
        <f>P83/$AA$82</f>
        <v>0.97255128253648537</v>
      </c>
    </row>
    <row r="84" spans="1:29">
      <c r="C84">
        <v>3</v>
      </c>
      <c r="D84">
        <v>185.72300000000001</v>
      </c>
      <c r="E84">
        <v>539.40200000000004</v>
      </c>
      <c r="F84">
        <v>54</v>
      </c>
      <c r="G84">
        <v>41792</v>
      </c>
      <c r="I84">
        <v>3</v>
      </c>
      <c r="J84">
        <v>185.72300000000001</v>
      </c>
      <c r="K84">
        <v>130.98400000000001</v>
      </c>
      <c r="L84">
        <v>53</v>
      </c>
      <c r="M84">
        <v>3070</v>
      </c>
      <c r="O84">
        <f t="shared" si="13"/>
        <v>408.41800000000001</v>
      </c>
      <c r="P84">
        <f t="shared" si="14"/>
        <v>0.9448914718280208</v>
      </c>
      <c r="R84">
        <v>3</v>
      </c>
      <c r="S84">
        <v>185.72300000000001</v>
      </c>
      <c r="T84">
        <v>596.36099999999999</v>
      </c>
      <c r="U84">
        <v>57</v>
      </c>
      <c r="V84">
        <v>13393</v>
      </c>
      <c r="X84">
        <f t="shared" si="15"/>
        <v>465.37699999999995</v>
      </c>
      <c r="Y84">
        <f t="shared" si="16"/>
        <v>0.9792854272012389</v>
      </c>
      <c r="Z84">
        <f t="shared" si="17"/>
        <v>1.0060574544938834</v>
      </c>
      <c r="AC84">
        <f t="shared" ref="AC84:AC117" si="18">P84/$AA$82</f>
        <v>0.94874768540715448</v>
      </c>
    </row>
    <row r="85" spans="1:29">
      <c r="C85">
        <v>4</v>
      </c>
      <c r="D85">
        <v>185.72300000000001</v>
      </c>
      <c r="E85">
        <v>541.6</v>
      </c>
      <c r="F85">
        <v>51</v>
      </c>
      <c r="G85">
        <v>37418</v>
      </c>
      <c r="I85">
        <v>4</v>
      </c>
      <c r="J85">
        <v>185.72300000000001</v>
      </c>
      <c r="K85">
        <v>130.62200000000001</v>
      </c>
      <c r="L85">
        <v>55</v>
      </c>
      <c r="M85">
        <v>2619</v>
      </c>
      <c r="O85">
        <f t="shared" si="13"/>
        <v>410.97800000000001</v>
      </c>
      <c r="P85">
        <f t="shared" si="14"/>
        <v>0.95081413480536203</v>
      </c>
      <c r="R85">
        <v>4</v>
      </c>
      <c r="S85">
        <v>185.72300000000001</v>
      </c>
      <c r="T85">
        <v>598.81799999999998</v>
      </c>
      <c r="U85">
        <v>50</v>
      </c>
      <c r="V85">
        <v>14532</v>
      </c>
      <c r="X85">
        <f t="shared" si="15"/>
        <v>468.19599999999997</v>
      </c>
      <c r="Y85">
        <f t="shared" si="16"/>
        <v>0.9852174041130336</v>
      </c>
      <c r="Z85">
        <f t="shared" si="17"/>
        <v>1.0004485301027777</v>
      </c>
      <c r="AC85">
        <f t="shared" si="18"/>
        <v>0.95469451947088901</v>
      </c>
    </row>
    <row r="86" spans="1:29">
      <c r="C86">
        <v>5</v>
      </c>
      <c r="D86">
        <v>185.72300000000001</v>
      </c>
      <c r="E86">
        <v>540.14800000000002</v>
      </c>
      <c r="F86">
        <v>54</v>
      </c>
      <c r="G86">
        <v>43379</v>
      </c>
      <c r="I86">
        <v>5</v>
      </c>
      <c r="J86">
        <v>185.72300000000001</v>
      </c>
      <c r="K86">
        <v>126.756</v>
      </c>
      <c r="L86">
        <v>49</v>
      </c>
      <c r="M86">
        <v>2344</v>
      </c>
      <c r="O86">
        <f t="shared" si="13"/>
        <v>413.39200000000005</v>
      </c>
      <c r="P86">
        <f t="shared" si="14"/>
        <v>0.9563990209097768</v>
      </c>
      <c r="R86">
        <v>5</v>
      </c>
      <c r="S86">
        <v>185.72300000000001</v>
      </c>
      <c r="T86">
        <v>595.16200000000003</v>
      </c>
      <c r="U86">
        <v>55</v>
      </c>
      <c r="V86">
        <v>13723</v>
      </c>
      <c r="X86">
        <f t="shared" si="15"/>
        <v>468.40600000000006</v>
      </c>
      <c r="Y86">
        <f t="shared" si="16"/>
        <v>0.98565930377655886</v>
      </c>
      <c r="Z86">
        <f t="shared" si="17"/>
        <v>1.0010546406322718</v>
      </c>
      <c r="AC86">
        <f t="shared" si="18"/>
        <v>0.96030219815442619</v>
      </c>
    </row>
    <row r="87" spans="1:29">
      <c r="C87">
        <v>6</v>
      </c>
      <c r="D87">
        <v>185.72300000000001</v>
      </c>
      <c r="E87">
        <v>200.52199999999999</v>
      </c>
      <c r="F87">
        <v>51</v>
      </c>
      <c r="G87">
        <v>4984</v>
      </c>
      <c r="I87">
        <v>6</v>
      </c>
      <c r="J87">
        <v>185.72300000000001</v>
      </c>
      <c r="K87">
        <v>128.655</v>
      </c>
      <c r="L87">
        <v>50</v>
      </c>
      <c r="M87">
        <v>2221</v>
      </c>
      <c r="O87">
        <f t="shared" si="13"/>
        <v>71.86699999999999</v>
      </c>
      <c r="P87">
        <f t="shared" si="14"/>
        <v>0.16626719538772622</v>
      </c>
      <c r="R87">
        <v>6</v>
      </c>
      <c r="S87">
        <v>185.72300000000001</v>
      </c>
      <c r="T87">
        <v>597.55499999999995</v>
      </c>
      <c r="U87">
        <v>50</v>
      </c>
      <c r="V87">
        <v>15767</v>
      </c>
      <c r="X87">
        <f t="shared" si="15"/>
        <v>468.9</v>
      </c>
      <c r="Y87">
        <f t="shared" si="16"/>
        <v>0.98669882012789834</v>
      </c>
      <c r="Z87">
        <f t="shared" si="17"/>
        <v>0.95874813393047564</v>
      </c>
      <c r="AC87">
        <f t="shared" si="18"/>
        <v>0.16694575142906523</v>
      </c>
    </row>
    <row r="88" spans="1:29">
      <c r="C88">
        <v>7</v>
      </c>
      <c r="D88">
        <v>185.72300000000001</v>
      </c>
      <c r="E88">
        <v>214.83</v>
      </c>
      <c r="F88">
        <v>54</v>
      </c>
      <c r="G88">
        <v>5926</v>
      </c>
      <c r="I88">
        <v>7</v>
      </c>
      <c r="J88">
        <v>185.72300000000001</v>
      </c>
      <c r="K88">
        <v>127.953</v>
      </c>
      <c r="L88">
        <v>50</v>
      </c>
      <c r="M88">
        <v>2445</v>
      </c>
      <c r="O88">
        <f t="shared" si="13"/>
        <v>86.87700000000001</v>
      </c>
      <c r="P88">
        <f t="shared" si="14"/>
        <v>0.20099343417284002</v>
      </c>
      <c r="R88">
        <v>7</v>
      </c>
      <c r="S88">
        <v>185.72300000000001</v>
      </c>
      <c r="T88">
        <v>577.51</v>
      </c>
      <c r="U88">
        <v>59</v>
      </c>
      <c r="V88">
        <v>15606</v>
      </c>
      <c r="X88">
        <f t="shared" si="15"/>
        <v>449.55700000000002</v>
      </c>
      <c r="Y88">
        <f t="shared" si="16"/>
        <v>0.94599565254902462</v>
      </c>
      <c r="Z88">
        <f t="shared" si="17"/>
        <v>1.0346563394630712</v>
      </c>
      <c r="AC88">
        <f t="shared" si="18"/>
        <v>0.20181371209182106</v>
      </c>
    </row>
    <row r="89" spans="1:29">
      <c r="C89">
        <v>8</v>
      </c>
      <c r="D89">
        <v>185.72300000000001</v>
      </c>
      <c r="E89">
        <v>222.04900000000001</v>
      </c>
      <c r="F89">
        <v>56</v>
      </c>
      <c r="G89">
        <v>5150</v>
      </c>
      <c r="I89">
        <v>8</v>
      </c>
      <c r="J89">
        <v>185.72300000000001</v>
      </c>
      <c r="K89">
        <v>131.71600000000001</v>
      </c>
      <c r="L89">
        <v>51</v>
      </c>
      <c r="M89">
        <v>3630</v>
      </c>
      <c r="O89">
        <f t="shared" si="13"/>
        <v>90.332999999999998</v>
      </c>
      <c r="P89">
        <f t="shared" si="14"/>
        <v>0.2089890291922506</v>
      </c>
      <c r="R89">
        <v>8</v>
      </c>
      <c r="S89">
        <v>185.72300000000001</v>
      </c>
      <c r="T89">
        <v>596.85299999999995</v>
      </c>
      <c r="U89">
        <v>56</v>
      </c>
      <c r="V89">
        <v>12374</v>
      </c>
      <c r="X89">
        <f t="shared" si="15"/>
        <v>465.13699999999994</v>
      </c>
      <c r="Y89">
        <f t="shared" si="16"/>
        <v>0.97878039901435321</v>
      </c>
      <c r="Z89">
        <f t="shared" si="17"/>
        <v>0.9910864970965545</v>
      </c>
      <c r="AC89">
        <f t="shared" si="18"/>
        <v>0.20984193807786258</v>
      </c>
    </row>
    <row r="90" spans="1:29">
      <c r="C90">
        <v>9</v>
      </c>
      <c r="D90">
        <v>185.72300000000001</v>
      </c>
      <c r="E90">
        <v>233.703</v>
      </c>
      <c r="F90">
        <v>52</v>
      </c>
      <c r="G90">
        <v>7024</v>
      </c>
      <c r="I90">
        <v>9</v>
      </c>
      <c r="J90">
        <v>185.72300000000001</v>
      </c>
      <c r="K90">
        <v>129.77199999999999</v>
      </c>
      <c r="L90">
        <v>55</v>
      </c>
      <c r="M90">
        <v>2678</v>
      </c>
      <c r="O90">
        <f t="shared" si="13"/>
        <v>103.93100000000001</v>
      </c>
      <c r="P90">
        <f t="shared" si="14"/>
        <v>0.24044854917892464</v>
      </c>
      <c r="R90">
        <v>9</v>
      </c>
      <c r="S90">
        <v>185.72300000000001</v>
      </c>
      <c r="T90">
        <v>590.76300000000003</v>
      </c>
      <c r="U90">
        <v>57</v>
      </c>
      <c r="V90">
        <v>12643</v>
      </c>
      <c r="X90">
        <f t="shared" si="15"/>
        <v>460.99100000000004</v>
      </c>
      <c r="Y90">
        <f t="shared" si="16"/>
        <v>0.97005603708590327</v>
      </c>
      <c r="Z90">
        <f t="shared" si="17"/>
        <v>0.99475694753259813</v>
      </c>
      <c r="AC90">
        <f t="shared" si="18"/>
        <v>0.24142984807733983</v>
      </c>
    </row>
    <row r="91" spans="1:29">
      <c r="C91">
        <v>10</v>
      </c>
      <c r="D91">
        <v>185.72300000000001</v>
      </c>
      <c r="E91">
        <v>239.98099999999999</v>
      </c>
      <c r="F91">
        <v>53</v>
      </c>
      <c r="G91">
        <v>6870</v>
      </c>
      <c r="I91">
        <v>10</v>
      </c>
      <c r="J91">
        <v>185.72300000000001</v>
      </c>
      <c r="K91">
        <v>126.16800000000001</v>
      </c>
      <c r="L91">
        <v>50</v>
      </c>
      <c r="M91">
        <v>2850</v>
      </c>
      <c r="O91">
        <f t="shared" si="13"/>
        <v>113.81299999999999</v>
      </c>
      <c r="P91">
        <f t="shared" si="14"/>
        <v>0.26331095368755175</v>
      </c>
      <c r="R91">
        <v>10</v>
      </c>
      <c r="S91">
        <v>185.72300000000001</v>
      </c>
      <c r="T91">
        <v>584.74199999999996</v>
      </c>
      <c r="U91">
        <v>54</v>
      </c>
      <c r="V91">
        <v>10852</v>
      </c>
      <c r="X91">
        <f t="shared" si="15"/>
        <v>458.57399999999996</v>
      </c>
      <c r="Y91">
        <f t="shared" si="16"/>
        <v>0.96496998238714193</v>
      </c>
      <c r="Z91">
        <f t="shared" si="17"/>
        <v>0.98045898808044085</v>
      </c>
      <c r="AC91">
        <f t="shared" si="18"/>
        <v>0.26438555675617736</v>
      </c>
    </row>
    <row r="92" spans="1:29">
      <c r="C92">
        <v>11</v>
      </c>
      <c r="D92">
        <v>185.72300000000001</v>
      </c>
      <c r="E92">
        <v>244.733</v>
      </c>
      <c r="F92">
        <v>55</v>
      </c>
      <c r="G92">
        <v>6072</v>
      </c>
      <c r="I92">
        <v>11</v>
      </c>
      <c r="J92">
        <v>185.72300000000001</v>
      </c>
      <c r="K92">
        <v>129.827</v>
      </c>
      <c r="L92">
        <v>55</v>
      </c>
      <c r="M92">
        <v>1978</v>
      </c>
      <c r="O92">
        <f t="shared" si="13"/>
        <v>114.90600000000001</v>
      </c>
      <c r="P92">
        <f t="shared" si="14"/>
        <v>0.26583965315404945</v>
      </c>
      <c r="R92">
        <v>11</v>
      </c>
      <c r="S92">
        <v>185.72300000000001</v>
      </c>
      <c r="T92">
        <v>579.44000000000005</v>
      </c>
      <c r="U92">
        <v>56</v>
      </c>
      <c r="V92">
        <v>13478</v>
      </c>
      <c r="X92">
        <f t="shared" si="15"/>
        <v>449.61300000000006</v>
      </c>
      <c r="Y92">
        <f t="shared" si="16"/>
        <v>0.94611349245929799</v>
      </c>
      <c r="Z92">
        <f t="shared" si="17"/>
        <v>1.0073796798580112</v>
      </c>
      <c r="AC92">
        <f t="shared" si="18"/>
        <v>0.26692457614354531</v>
      </c>
    </row>
    <row r="93" spans="1:29">
      <c r="C93">
        <v>12</v>
      </c>
      <c r="D93">
        <v>185.72300000000001</v>
      </c>
      <c r="E93">
        <v>249.81899999999999</v>
      </c>
      <c r="F93">
        <v>52</v>
      </c>
      <c r="G93">
        <v>5220</v>
      </c>
      <c r="I93">
        <v>12</v>
      </c>
      <c r="J93">
        <v>185.72300000000001</v>
      </c>
      <c r="K93">
        <v>129.654</v>
      </c>
      <c r="L93">
        <v>57</v>
      </c>
      <c r="M93">
        <v>2695</v>
      </c>
      <c r="O93">
        <f t="shared" si="13"/>
        <v>120.16499999999999</v>
      </c>
      <c r="P93">
        <f t="shared" si="14"/>
        <v>0.2780065612000796</v>
      </c>
      <c r="R93">
        <v>12</v>
      </c>
      <c r="S93">
        <v>185.72300000000001</v>
      </c>
      <c r="T93">
        <v>582.58500000000004</v>
      </c>
      <c r="U93">
        <v>56</v>
      </c>
      <c r="V93">
        <v>11262</v>
      </c>
      <c r="X93">
        <f t="shared" si="15"/>
        <v>452.93100000000004</v>
      </c>
      <c r="Y93">
        <f t="shared" si="16"/>
        <v>0.95309550714299252</v>
      </c>
      <c r="Z93">
        <f t="shared" si="17"/>
        <v>0.98102359962113417</v>
      </c>
      <c r="AC93">
        <f t="shared" si="18"/>
        <v>0.27914113877681862</v>
      </c>
    </row>
    <row r="94" spans="1:29">
      <c r="C94">
        <v>13</v>
      </c>
      <c r="D94">
        <v>185.72300000000001</v>
      </c>
      <c r="E94">
        <v>243.58500000000001</v>
      </c>
      <c r="F94">
        <v>57</v>
      </c>
      <c r="G94">
        <v>6623</v>
      </c>
      <c r="I94">
        <v>13</v>
      </c>
      <c r="J94">
        <v>185.72300000000001</v>
      </c>
      <c r="K94">
        <v>129.70400000000001</v>
      </c>
      <c r="L94">
        <v>57</v>
      </c>
      <c r="M94">
        <v>1880</v>
      </c>
      <c r="O94">
        <f t="shared" si="13"/>
        <v>113.881</v>
      </c>
      <c r="P94">
        <f t="shared" si="14"/>
        <v>0.26346827442288745</v>
      </c>
      <c r="R94">
        <v>13</v>
      </c>
      <c r="S94">
        <v>185.72300000000001</v>
      </c>
      <c r="T94">
        <v>574.04</v>
      </c>
      <c r="U94">
        <v>57</v>
      </c>
      <c r="V94">
        <v>11224</v>
      </c>
      <c r="X94">
        <f t="shared" si="15"/>
        <v>444.33599999999996</v>
      </c>
      <c r="Y94">
        <f t="shared" si="16"/>
        <v>0.93500918520014886</v>
      </c>
      <c r="Z94">
        <f t="shared" si="17"/>
        <v>1.0066368693961327</v>
      </c>
      <c r="AC94">
        <f t="shared" si="18"/>
        <v>0.26454351953599536</v>
      </c>
    </row>
    <row r="95" spans="1:29">
      <c r="C95">
        <v>14</v>
      </c>
      <c r="D95">
        <v>185.72300000000001</v>
      </c>
      <c r="E95">
        <v>249.56899999999999</v>
      </c>
      <c r="F95">
        <v>54</v>
      </c>
      <c r="G95">
        <v>9133</v>
      </c>
      <c r="I95">
        <v>14</v>
      </c>
      <c r="J95">
        <v>185.72300000000001</v>
      </c>
      <c r="K95">
        <v>128.49299999999999</v>
      </c>
      <c r="L95">
        <v>48</v>
      </c>
      <c r="M95">
        <v>1907</v>
      </c>
      <c r="O95">
        <f t="shared" si="13"/>
        <v>121.07599999999999</v>
      </c>
      <c r="P95">
        <f t="shared" si="14"/>
        <v>0.28011419634553186</v>
      </c>
      <c r="R95">
        <v>14</v>
      </c>
      <c r="S95">
        <v>185.72300000000001</v>
      </c>
      <c r="T95">
        <v>575.77800000000002</v>
      </c>
      <c r="U95">
        <v>55</v>
      </c>
      <c r="V95">
        <v>12048</v>
      </c>
      <c r="X95">
        <f t="shared" si="15"/>
        <v>447.28500000000003</v>
      </c>
      <c r="Y95">
        <f t="shared" si="16"/>
        <v>0.94121471904650678</v>
      </c>
      <c r="Z95">
        <f t="shared" si="17"/>
        <v>1.0063851906502566</v>
      </c>
      <c r="AC95">
        <f t="shared" si="18"/>
        <v>0.28125737542996787</v>
      </c>
    </row>
    <row r="96" spans="1:29">
      <c r="C96">
        <v>15</v>
      </c>
      <c r="D96">
        <v>185.72300000000001</v>
      </c>
      <c r="E96">
        <v>252.30500000000001</v>
      </c>
      <c r="F96">
        <v>56</v>
      </c>
      <c r="G96">
        <v>7681</v>
      </c>
      <c r="I96">
        <v>15</v>
      </c>
      <c r="J96">
        <v>185.72300000000001</v>
      </c>
      <c r="K96">
        <v>128.494</v>
      </c>
      <c r="L96">
        <v>56</v>
      </c>
      <c r="M96">
        <v>2229</v>
      </c>
      <c r="O96">
        <f t="shared" si="13"/>
        <v>123.81100000000001</v>
      </c>
      <c r="P96">
        <f t="shared" si="14"/>
        <v>0.28644172886233976</v>
      </c>
      <c r="R96">
        <v>15</v>
      </c>
      <c r="S96">
        <v>185.72300000000001</v>
      </c>
      <c r="T96">
        <v>578.63499999999999</v>
      </c>
      <c r="U96">
        <v>58</v>
      </c>
      <c r="V96">
        <v>10654</v>
      </c>
      <c r="X96">
        <f t="shared" si="15"/>
        <v>450.14099999999996</v>
      </c>
      <c r="Y96">
        <f t="shared" si="16"/>
        <v>0.94722455447044629</v>
      </c>
      <c r="Z96">
        <f t="shared" si="17"/>
        <v>0.97070695626481474</v>
      </c>
      <c r="AC96">
        <f t="shared" si="18"/>
        <v>0.28761073135352799</v>
      </c>
    </row>
    <row r="97" spans="3:29">
      <c r="C97">
        <v>16</v>
      </c>
      <c r="D97">
        <v>185.72300000000001</v>
      </c>
      <c r="E97">
        <v>262.25599999999997</v>
      </c>
      <c r="F97">
        <v>54</v>
      </c>
      <c r="G97">
        <v>11986</v>
      </c>
      <c r="I97">
        <v>16</v>
      </c>
      <c r="J97">
        <v>185.72300000000001</v>
      </c>
      <c r="K97">
        <v>128.47999999999999</v>
      </c>
      <c r="L97">
        <v>56</v>
      </c>
      <c r="M97">
        <v>2889</v>
      </c>
      <c r="O97">
        <f t="shared" si="13"/>
        <v>133.77599999999998</v>
      </c>
      <c r="P97">
        <f t="shared" si="14"/>
        <v>0.30949615720968543</v>
      </c>
      <c r="R97">
        <v>16</v>
      </c>
      <c r="S97">
        <v>185.72300000000001</v>
      </c>
      <c r="T97">
        <v>565.43499999999995</v>
      </c>
      <c r="U97">
        <v>57</v>
      </c>
      <c r="V97">
        <v>11507</v>
      </c>
      <c r="X97">
        <f t="shared" si="15"/>
        <v>436.95499999999993</v>
      </c>
      <c r="Y97">
        <f t="shared" si="16"/>
        <v>0.91947746416930209</v>
      </c>
      <c r="Z97">
        <f t="shared" si="17"/>
        <v>1.0323397146159217</v>
      </c>
      <c r="AC97">
        <f t="shared" si="18"/>
        <v>0.31075924754302575</v>
      </c>
    </row>
    <row r="98" spans="3:29">
      <c r="C98">
        <v>17</v>
      </c>
      <c r="D98">
        <v>185.72300000000001</v>
      </c>
      <c r="E98">
        <v>264.12299999999999</v>
      </c>
      <c r="F98">
        <v>56</v>
      </c>
      <c r="G98">
        <v>11566</v>
      </c>
      <c r="I98">
        <v>17</v>
      </c>
      <c r="J98">
        <v>185.72300000000001</v>
      </c>
      <c r="K98">
        <v>130.03100000000001</v>
      </c>
      <c r="L98">
        <v>56</v>
      </c>
      <c r="M98">
        <v>2473</v>
      </c>
      <c r="O98">
        <f t="shared" si="13"/>
        <v>134.09199999999998</v>
      </c>
      <c r="P98">
        <f t="shared" si="14"/>
        <v>0.31022723592095097</v>
      </c>
      <c r="R98">
        <v>17</v>
      </c>
      <c r="S98">
        <v>185.72300000000001</v>
      </c>
      <c r="T98">
        <v>581.11699999999996</v>
      </c>
      <c r="U98">
        <v>60</v>
      </c>
      <c r="V98">
        <v>11659</v>
      </c>
      <c r="X98">
        <f t="shared" si="15"/>
        <v>451.08599999999996</v>
      </c>
      <c r="Y98">
        <f t="shared" si="16"/>
        <v>0.94921310295630867</v>
      </c>
      <c r="Z98">
        <f t="shared" si="17"/>
        <v>1.0050123479779909</v>
      </c>
      <c r="AC98">
        <f t="shared" si="18"/>
        <v>0.31149330987276797</v>
      </c>
    </row>
    <row r="99" spans="3:29">
      <c r="C99">
        <v>18</v>
      </c>
      <c r="D99">
        <v>185.72300000000001</v>
      </c>
      <c r="E99">
        <v>250.41900000000001</v>
      </c>
      <c r="F99">
        <v>54</v>
      </c>
      <c r="G99">
        <v>5966</v>
      </c>
      <c r="I99">
        <v>18</v>
      </c>
      <c r="J99">
        <v>185.72300000000001</v>
      </c>
      <c r="K99">
        <v>126.30800000000001</v>
      </c>
      <c r="L99">
        <v>53</v>
      </c>
      <c r="M99">
        <v>1943</v>
      </c>
      <c r="O99">
        <f t="shared" si="13"/>
        <v>124.111</v>
      </c>
      <c r="P99">
        <f t="shared" si="14"/>
        <v>0.28713579092999697</v>
      </c>
      <c r="R99">
        <v>18</v>
      </c>
      <c r="S99">
        <v>185.72300000000001</v>
      </c>
      <c r="T99">
        <v>579.65499999999997</v>
      </c>
      <c r="U99">
        <v>53</v>
      </c>
      <c r="V99">
        <v>14595</v>
      </c>
      <c r="X99">
        <f t="shared" si="15"/>
        <v>453.34699999999998</v>
      </c>
      <c r="Y99">
        <f t="shared" si="16"/>
        <v>0.9539708893335942</v>
      </c>
      <c r="Z99">
        <f t="shared" si="17"/>
        <v>0.97886166667034313</v>
      </c>
      <c r="AC99">
        <f t="shared" si="18"/>
        <v>0.28830762597037191</v>
      </c>
    </row>
    <row r="100" spans="3:29">
      <c r="C100">
        <v>19</v>
      </c>
      <c r="D100">
        <v>185.72300000000001</v>
      </c>
      <c r="E100">
        <v>259.41699999999997</v>
      </c>
      <c r="F100">
        <v>56</v>
      </c>
      <c r="G100">
        <v>7471</v>
      </c>
      <c r="I100">
        <v>19</v>
      </c>
      <c r="J100">
        <v>185.72300000000001</v>
      </c>
      <c r="K100">
        <v>127.169</v>
      </c>
      <c r="L100">
        <v>50</v>
      </c>
      <c r="M100">
        <v>2141</v>
      </c>
      <c r="O100">
        <f t="shared" si="13"/>
        <v>132.24799999999999</v>
      </c>
      <c r="P100">
        <f t="shared" si="14"/>
        <v>0.30596106774508491</v>
      </c>
      <c r="R100">
        <v>19</v>
      </c>
      <c r="S100">
        <v>185.72300000000001</v>
      </c>
      <c r="T100">
        <v>570.93299999999999</v>
      </c>
      <c r="U100">
        <v>56</v>
      </c>
      <c r="V100">
        <v>13059</v>
      </c>
      <c r="X100">
        <f t="shared" si="15"/>
        <v>443.76400000000001</v>
      </c>
      <c r="Y100">
        <f t="shared" si="16"/>
        <v>0.93380553468807148</v>
      </c>
      <c r="Z100">
        <f t="shared" si="17"/>
        <v>1.0001757691024959</v>
      </c>
      <c r="AC100">
        <f t="shared" si="18"/>
        <v>0.30720973096123422</v>
      </c>
    </row>
    <row r="101" spans="3:29">
      <c r="C101">
        <v>20</v>
      </c>
      <c r="D101">
        <v>185.72300000000001</v>
      </c>
      <c r="E101">
        <v>265.56599999999997</v>
      </c>
      <c r="F101">
        <v>54</v>
      </c>
      <c r="G101">
        <v>8597</v>
      </c>
      <c r="I101">
        <v>20</v>
      </c>
      <c r="J101">
        <v>185.72300000000001</v>
      </c>
      <c r="K101">
        <v>131.75700000000001</v>
      </c>
      <c r="L101">
        <v>55</v>
      </c>
      <c r="M101">
        <v>3285</v>
      </c>
      <c r="O101">
        <f t="shared" si="13"/>
        <v>133.80899999999997</v>
      </c>
      <c r="P101">
        <f t="shared" si="14"/>
        <v>0.30957250403712766</v>
      </c>
      <c r="R101">
        <v>20</v>
      </c>
      <c r="S101">
        <v>185.72300000000001</v>
      </c>
      <c r="T101">
        <v>575.59900000000005</v>
      </c>
      <c r="U101">
        <v>55</v>
      </c>
      <c r="V101">
        <v>12790</v>
      </c>
      <c r="X101">
        <f t="shared" si="15"/>
        <v>443.84200000000004</v>
      </c>
      <c r="Y101">
        <f t="shared" si="16"/>
        <v>0.93396966884880939</v>
      </c>
      <c r="Z101">
        <f t="shared" si="17"/>
        <v>0.97245416161607046</v>
      </c>
      <c r="AC101">
        <f t="shared" si="18"/>
        <v>0.31083590595087851</v>
      </c>
    </row>
    <row r="102" spans="3:29">
      <c r="C102">
        <v>21</v>
      </c>
      <c r="D102">
        <v>185.72300000000001</v>
      </c>
      <c r="E102">
        <v>259.43799999999999</v>
      </c>
      <c r="F102">
        <v>54</v>
      </c>
      <c r="G102">
        <v>9309</v>
      </c>
      <c r="I102">
        <v>21</v>
      </c>
      <c r="J102">
        <v>185.72300000000001</v>
      </c>
      <c r="K102">
        <v>126.56399999999999</v>
      </c>
      <c r="L102">
        <v>54</v>
      </c>
      <c r="M102">
        <v>2280</v>
      </c>
      <c r="O102">
        <f t="shared" si="13"/>
        <v>132.874</v>
      </c>
      <c r="P102">
        <f t="shared" si="14"/>
        <v>0.3074093439262629</v>
      </c>
      <c r="R102">
        <v>21</v>
      </c>
      <c r="S102">
        <v>185.72300000000001</v>
      </c>
      <c r="T102">
        <v>558.17999999999995</v>
      </c>
      <c r="U102">
        <v>52</v>
      </c>
      <c r="V102">
        <v>14096</v>
      </c>
      <c r="X102">
        <f t="shared" si="15"/>
        <v>431.61599999999999</v>
      </c>
      <c r="Y102">
        <f t="shared" si="16"/>
        <v>0.90824269129520785</v>
      </c>
      <c r="Z102">
        <f t="shared" si="17"/>
        <v>1.0329227832147092</v>
      </c>
      <c r="AC102">
        <f t="shared" si="18"/>
        <v>0.30866391772838181</v>
      </c>
    </row>
    <row r="103" spans="3:29">
      <c r="C103">
        <v>22</v>
      </c>
      <c r="D103">
        <v>185.72300000000001</v>
      </c>
      <c r="E103">
        <v>263.80599999999998</v>
      </c>
      <c r="F103">
        <v>58</v>
      </c>
      <c r="G103">
        <v>6570</v>
      </c>
      <c r="I103">
        <v>22</v>
      </c>
      <c r="J103">
        <v>185.72300000000001</v>
      </c>
      <c r="K103">
        <v>130.13300000000001</v>
      </c>
      <c r="L103">
        <v>54</v>
      </c>
      <c r="M103">
        <v>1827</v>
      </c>
      <c r="O103">
        <f t="shared" si="13"/>
        <v>133.67299999999997</v>
      </c>
      <c r="P103">
        <f t="shared" si="14"/>
        <v>0.30925786256645643</v>
      </c>
      <c r="R103">
        <v>22</v>
      </c>
      <c r="S103">
        <v>185.72300000000001</v>
      </c>
      <c r="T103">
        <v>575.95899999999995</v>
      </c>
      <c r="U103">
        <v>58</v>
      </c>
      <c r="V103">
        <v>17578</v>
      </c>
      <c r="X103">
        <f t="shared" si="15"/>
        <v>445.82599999999991</v>
      </c>
      <c r="Y103">
        <f t="shared" si="16"/>
        <v>0.93814456852706407</v>
      </c>
      <c r="Z103">
        <f t="shared" si="17"/>
        <v>0.9619470376335163</v>
      </c>
      <c r="AC103">
        <f t="shared" si="18"/>
        <v>0.31051998039124262</v>
      </c>
    </row>
    <row r="104" spans="3:29">
      <c r="C104">
        <v>23</v>
      </c>
      <c r="D104">
        <v>185.72300000000001</v>
      </c>
      <c r="E104">
        <v>265.91000000000003</v>
      </c>
      <c r="F104">
        <v>54</v>
      </c>
      <c r="G104">
        <v>7299</v>
      </c>
      <c r="I104">
        <v>23</v>
      </c>
      <c r="J104">
        <v>185.72300000000001</v>
      </c>
      <c r="K104">
        <v>130.429</v>
      </c>
      <c r="L104">
        <v>52</v>
      </c>
      <c r="M104">
        <v>2081</v>
      </c>
      <c r="O104">
        <f t="shared" si="13"/>
        <v>135.48100000000002</v>
      </c>
      <c r="P104">
        <f t="shared" si="14"/>
        <v>0.31344074329420374</v>
      </c>
      <c r="R104">
        <v>23</v>
      </c>
      <c r="S104">
        <v>185.72300000000001</v>
      </c>
      <c r="T104">
        <v>559.29</v>
      </c>
      <c r="U104">
        <v>57</v>
      </c>
      <c r="V104">
        <v>9465</v>
      </c>
      <c r="X104">
        <f t="shared" si="15"/>
        <v>428.86099999999999</v>
      </c>
      <c r="Y104">
        <f t="shared" si="16"/>
        <v>0.90244538856658263</v>
      </c>
      <c r="Z104">
        <f t="shared" si="17"/>
        <v>1.0187893046931291</v>
      </c>
      <c r="AC104">
        <f t="shared" si="18"/>
        <v>0.31471993194875519</v>
      </c>
    </row>
    <row r="105" spans="3:29">
      <c r="C105">
        <v>24</v>
      </c>
      <c r="D105">
        <v>185.72300000000001</v>
      </c>
      <c r="E105">
        <v>267.327</v>
      </c>
      <c r="F105">
        <v>53</v>
      </c>
      <c r="G105">
        <v>6558</v>
      </c>
      <c r="I105">
        <v>24</v>
      </c>
      <c r="J105">
        <v>185.72300000000001</v>
      </c>
      <c r="K105">
        <v>133.53800000000001</v>
      </c>
      <c r="L105">
        <v>53</v>
      </c>
      <c r="M105">
        <v>2507</v>
      </c>
      <c r="O105">
        <f t="shared" si="13"/>
        <v>133.78899999999999</v>
      </c>
      <c r="P105">
        <f t="shared" si="14"/>
        <v>0.30952623323261724</v>
      </c>
      <c r="R105">
        <v>24</v>
      </c>
      <c r="S105">
        <v>185.72300000000001</v>
      </c>
      <c r="T105">
        <v>570.45699999999999</v>
      </c>
      <c r="U105">
        <v>56</v>
      </c>
      <c r="V105">
        <v>12876</v>
      </c>
      <c r="X105">
        <f t="shared" si="15"/>
        <v>436.91899999999998</v>
      </c>
      <c r="Y105">
        <f t="shared" si="16"/>
        <v>0.91940170994126935</v>
      </c>
      <c r="Z105">
        <f t="shared" si="17"/>
        <v>1.0049917719302661</v>
      </c>
      <c r="AC105">
        <f t="shared" si="18"/>
        <v>0.31078944630975563</v>
      </c>
    </row>
    <row r="106" spans="3:29">
      <c r="C106">
        <v>25</v>
      </c>
      <c r="D106">
        <v>185.72300000000001</v>
      </c>
      <c r="E106">
        <v>276.41399999999999</v>
      </c>
      <c r="F106">
        <v>56</v>
      </c>
      <c r="G106">
        <v>6830</v>
      </c>
      <c r="I106">
        <v>25</v>
      </c>
      <c r="J106">
        <v>185.72300000000001</v>
      </c>
      <c r="K106">
        <v>132.512</v>
      </c>
      <c r="L106">
        <v>55</v>
      </c>
      <c r="M106">
        <v>2639</v>
      </c>
      <c r="O106">
        <f t="shared" si="13"/>
        <v>143.90199999999999</v>
      </c>
      <c r="P106">
        <f t="shared" si="14"/>
        <v>0.33292306553334045</v>
      </c>
      <c r="R106">
        <v>25</v>
      </c>
      <c r="S106">
        <v>185.72300000000001</v>
      </c>
      <c r="T106">
        <v>571.61199999999997</v>
      </c>
      <c r="U106">
        <v>57</v>
      </c>
      <c r="V106">
        <v>12373</v>
      </c>
      <c r="X106">
        <f t="shared" si="15"/>
        <v>439.09999999999997</v>
      </c>
      <c r="Y106">
        <f t="shared" si="16"/>
        <v>0.92399115358959294</v>
      </c>
      <c r="Z106">
        <f t="shared" si="17"/>
        <v>0.9758779321339105</v>
      </c>
      <c r="AC106">
        <f t="shared" si="18"/>
        <v>0.33428176384356301</v>
      </c>
    </row>
    <row r="107" spans="3:29">
      <c r="C107">
        <v>26</v>
      </c>
      <c r="D107">
        <v>185.72300000000001</v>
      </c>
      <c r="E107">
        <v>284.113</v>
      </c>
      <c r="F107">
        <v>57</v>
      </c>
      <c r="G107">
        <v>8446</v>
      </c>
      <c r="I107">
        <v>26</v>
      </c>
      <c r="J107">
        <v>185.72300000000001</v>
      </c>
      <c r="K107">
        <v>134.14099999999999</v>
      </c>
      <c r="L107">
        <v>53</v>
      </c>
      <c r="M107">
        <v>3369</v>
      </c>
      <c r="O107">
        <f t="shared" si="13"/>
        <v>149.97200000000001</v>
      </c>
      <c r="P107">
        <f t="shared" si="14"/>
        <v>0.34696625470227055</v>
      </c>
      <c r="R107">
        <v>26</v>
      </c>
      <c r="S107">
        <v>185.72300000000001</v>
      </c>
      <c r="T107">
        <v>562.649</v>
      </c>
      <c r="U107">
        <v>55</v>
      </c>
      <c r="V107">
        <v>14240</v>
      </c>
      <c r="X107">
        <f t="shared" si="15"/>
        <v>428.50800000000004</v>
      </c>
      <c r="Y107">
        <f t="shared" si="16"/>
        <v>0.90170257627503847</v>
      </c>
      <c r="Z107">
        <f t="shared" si="17"/>
        <v>1.0048937242711922</v>
      </c>
      <c r="AC107">
        <f t="shared" si="18"/>
        <v>0.34838226492437102</v>
      </c>
    </row>
    <row r="108" spans="3:29">
      <c r="C108">
        <v>27</v>
      </c>
      <c r="D108">
        <v>185.72300000000001</v>
      </c>
      <c r="E108">
        <v>273.42099999999999</v>
      </c>
      <c r="F108">
        <v>52</v>
      </c>
      <c r="G108">
        <v>8677</v>
      </c>
      <c r="I108">
        <v>27</v>
      </c>
      <c r="J108">
        <v>185.72300000000001</v>
      </c>
      <c r="K108">
        <v>131.53</v>
      </c>
      <c r="L108">
        <v>51</v>
      </c>
      <c r="M108">
        <v>2189</v>
      </c>
      <c r="O108">
        <f t="shared" si="13"/>
        <v>141.89099999999999</v>
      </c>
      <c r="P108">
        <f t="shared" si="14"/>
        <v>0.32827053613981189</v>
      </c>
      <c r="R108">
        <v>27</v>
      </c>
      <c r="S108">
        <v>185.72300000000001</v>
      </c>
      <c r="T108">
        <v>562.13499999999999</v>
      </c>
      <c r="U108">
        <v>55</v>
      </c>
      <c r="V108">
        <v>11681</v>
      </c>
      <c r="X108">
        <f t="shared" si="15"/>
        <v>430.60500000000002</v>
      </c>
      <c r="Y108">
        <f t="shared" si="16"/>
        <v>0.90611526005795207</v>
      </c>
      <c r="Z108">
        <f t="shared" si="17"/>
        <v>1.0201414289197754</v>
      </c>
      <c r="AC108">
        <f t="shared" si="18"/>
        <v>0.32961024692865287</v>
      </c>
    </row>
    <row r="109" spans="3:29">
      <c r="C109">
        <v>28</v>
      </c>
      <c r="D109">
        <v>185.72300000000001</v>
      </c>
      <c r="E109">
        <v>278.7</v>
      </c>
      <c r="F109">
        <v>56</v>
      </c>
      <c r="G109">
        <v>7162</v>
      </c>
      <c r="I109">
        <v>28</v>
      </c>
      <c r="J109">
        <v>185.72300000000001</v>
      </c>
      <c r="K109">
        <v>130.82</v>
      </c>
      <c r="L109">
        <v>53</v>
      </c>
      <c r="M109">
        <v>4509</v>
      </c>
      <c r="O109">
        <f t="shared" si="13"/>
        <v>147.88</v>
      </c>
      <c r="P109">
        <f t="shared" si="14"/>
        <v>0.34212632855047453</v>
      </c>
      <c r="R109">
        <v>28</v>
      </c>
      <c r="S109">
        <v>185.72300000000001</v>
      </c>
      <c r="T109">
        <v>570.09799999999996</v>
      </c>
      <c r="U109">
        <v>52</v>
      </c>
      <c r="V109">
        <v>14763</v>
      </c>
      <c r="X109">
        <f t="shared" si="15"/>
        <v>439.27799999999996</v>
      </c>
      <c r="Y109">
        <f t="shared" si="16"/>
        <v>0.92436571616153318</v>
      </c>
      <c r="Z109">
        <f t="shared" si="17"/>
        <v>1.0320093426030899</v>
      </c>
      <c r="AC109">
        <f t="shared" si="18"/>
        <v>0.34352258646291295</v>
      </c>
    </row>
    <row r="110" spans="3:29">
      <c r="C110">
        <v>29</v>
      </c>
      <c r="D110">
        <v>185.72300000000001</v>
      </c>
      <c r="E110">
        <v>287.322</v>
      </c>
      <c r="F110">
        <v>54</v>
      </c>
      <c r="G110">
        <v>8245</v>
      </c>
      <c r="I110">
        <v>29</v>
      </c>
      <c r="J110">
        <v>185.72300000000001</v>
      </c>
      <c r="K110">
        <v>129.761</v>
      </c>
      <c r="L110">
        <v>52</v>
      </c>
      <c r="M110">
        <v>2863</v>
      </c>
      <c r="O110">
        <f t="shared" si="13"/>
        <v>157.56100000000001</v>
      </c>
      <c r="P110">
        <f t="shared" si="14"/>
        <v>0.36452371147377144</v>
      </c>
      <c r="R110">
        <v>29</v>
      </c>
      <c r="S110">
        <v>185.72300000000001</v>
      </c>
      <c r="T110">
        <v>583.1</v>
      </c>
      <c r="U110">
        <v>58</v>
      </c>
      <c r="V110">
        <v>11897</v>
      </c>
      <c r="X110">
        <f t="shared" si="15"/>
        <v>453.33900000000006</v>
      </c>
      <c r="Y110">
        <f t="shared" si="16"/>
        <v>0.95395405506069819</v>
      </c>
      <c r="Z110">
        <f t="shared" si="17"/>
        <v>0.97174300027131999</v>
      </c>
      <c r="AC110">
        <f t="shared" si="18"/>
        <v>0.36601137574846521</v>
      </c>
    </row>
    <row r="111" spans="3:29">
      <c r="C111">
        <v>30</v>
      </c>
      <c r="D111">
        <v>185.72300000000001</v>
      </c>
      <c r="E111">
        <v>273.58100000000002</v>
      </c>
      <c r="F111">
        <v>53</v>
      </c>
      <c r="G111">
        <v>9441</v>
      </c>
      <c r="I111">
        <v>30</v>
      </c>
      <c r="J111">
        <v>185.72300000000001</v>
      </c>
      <c r="K111">
        <v>130.97</v>
      </c>
      <c r="L111">
        <v>56</v>
      </c>
      <c r="M111">
        <v>2707</v>
      </c>
      <c r="O111">
        <f t="shared" si="13"/>
        <v>142.61100000000002</v>
      </c>
      <c r="P111">
        <f t="shared" si="14"/>
        <v>0.32993628510218914</v>
      </c>
      <c r="R111">
        <v>30</v>
      </c>
      <c r="S111">
        <v>185.72300000000001</v>
      </c>
      <c r="T111">
        <v>571.49900000000002</v>
      </c>
      <c r="U111">
        <v>57</v>
      </c>
      <c r="V111">
        <v>12664</v>
      </c>
      <c r="X111">
        <f t="shared" si="15"/>
        <v>440.529</v>
      </c>
      <c r="Y111">
        <f t="shared" si="16"/>
        <v>0.92699817558567488</v>
      </c>
      <c r="Z111">
        <f t="shared" si="17"/>
        <v>1.001613968660406</v>
      </c>
      <c r="AC111">
        <f t="shared" si="18"/>
        <v>0.33128279400907823</v>
      </c>
    </row>
    <row r="112" spans="3:29">
      <c r="C112">
        <v>31</v>
      </c>
      <c r="D112">
        <v>185.72300000000001</v>
      </c>
      <c r="E112">
        <v>273.83199999999999</v>
      </c>
      <c r="F112">
        <v>51</v>
      </c>
      <c r="G112">
        <v>8582</v>
      </c>
      <c r="I112">
        <v>31</v>
      </c>
      <c r="J112">
        <v>185.72300000000001</v>
      </c>
      <c r="K112">
        <v>132.066</v>
      </c>
      <c r="L112">
        <v>52</v>
      </c>
      <c r="M112">
        <v>2062</v>
      </c>
      <c r="O112">
        <f t="shared" si="13"/>
        <v>141.76599999999999</v>
      </c>
      <c r="P112">
        <f t="shared" si="14"/>
        <v>0.3279813436116214</v>
      </c>
      <c r="R112">
        <v>31</v>
      </c>
      <c r="S112">
        <v>185.72300000000001</v>
      </c>
      <c r="T112">
        <v>573.30600000000004</v>
      </c>
      <c r="U112">
        <v>53</v>
      </c>
      <c r="V112">
        <v>11423</v>
      </c>
      <c r="X112">
        <f t="shared" si="15"/>
        <v>441.24</v>
      </c>
      <c r="Y112">
        <f t="shared" si="16"/>
        <v>0.92849432158932377</v>
      </c>
      <c r="Z112">
        <f t="shared" si="17"/>
        <v>0.97037439941981685</v>
      </c>
      <c r="AC112">
        <f t="shared" si="18"/>
        <v>0.32931987417163455</v>
      </c>
    </row>
    <row r="113" spans="1:29">
      <c r="C113">
        <v>32</v>
      </c>
      <c r="D113">
        <v>185.72300000000001</v>
      </c>
      <c r="E113">
        <v>270.30200000000002</v>
      </c>
      <c r="F113">
        <v>55</v>
      </c>
      <c r="G113">
        <v>11366</v>
      </c>
      <c r="I113">
        <v>32</v>
      </c>
      <c r="J113">
        <v>185.72300000000001</v>
      </c>
      <c r="K113">
        <v>132.72900000000001</v>
      </c>
      <c r="L113">
        <v>57</v>
      </c>
      <c r="M113">
        <v>1955</v>
      </c>
      <c r="O113">
        <f t="shared" si="13"/>
        <v>137.57300000000001</v>
      </c>
      <c r="P113">
        <f t="shared" si="14"/>
        <v>0.3182806694459997</v>
      </c>
      <c r="R113">
        <v>32</v>
      </c>
      <c r="S113">
        <v>185.72300000000001</v>
      </c>
      <c r="T113">
        <v>560.89700000000005</v>
      </c>
      <c r="U113">
        <v>57</v>
      </c>
      <c r="V113">
        <v>10450</v>
      </c>
      <c r="X113">
        <f t="shared" si="15"/>
        <v>428.16800000000001</v>
      </c>
      <c r="Y113">
        <f t="shared" si="16"/>
        <v>0.90098711967695033</v>
      </c>
      <c r="Z113">
        <f t="shared" si="17"/>
        <v>1.0022701369555875</v>
      </c>
      <c r="AC113">
        <f t="shared" si="18"/>
        <v>0.31957961041021321</v>
      </c>
    </row>
    <row r="114" spans="1:29">
      <c r="C114">
        <v>33</v>
      </c>
      <c r="D114">
        <v>185.72300000000001</v>
      </c>
      <c r="E114">
        <v>273.36</v>
      </c>
      <c r="F114">
        <v>52</v>
      </c>
      <c r="G114">
        <v>7170</v>
      </c>
      <c r="I114">
        <v>33</v>
      </c>
      <c r="J114">
        <v>185.72300000000001</v>
      </c>
      <c r="K114">
        <v>131.51400000000001</v>
      </c>
      <c r="L114">
        <v>55</v>
      </c>
      <c r="M114">
        <v>2174</v>
      </c>
      <c r="O114">
        <f t="shared" si="13"/>
        <v>141.846</v>
      </c>
      <c r="P114">
        <f t="shared" si="14"/>
        <v>0.32816642682966335</v>
      </c>
      <c r="R114">
        <v>33</v>
      </c>
      <c r="S114">
        <v>185.72300000000001</v>
      </c>
      <c r="T114">
        <v>560.654</v>
      </c>
      <c r="U114">
        <v>55</v>
      </c>
      <c r="V114">
        <v>10975</v>
      </c>
      <c r="X114">
        <f t="shared" si="15"/>
        <v>429.14</v>
      </c>
      <c r="Y114">
        <f t="shared" si="16"/>
        <v>0.90303248383383727</v>
      </c>
      <c r="Z114">
        <f t="shared" si="17"/>
        <v>0.98179382019853656</v>
      </c>
      <c r="AC114">
        <f t="shared" si="18"/>
        <v>0.32950571273612633</v>
      </c>
    </row>
    <row r="115" spans="1:29">
      <c r="C115">
        <v>34</v>
      </c>
      <c r="D115">
        <v>185.72300000000001</v>
      </c>
      <c r="E115">
        <v>268.30500000000001</v>
      </c>
      <c r="F115">
        <v>55</v>
      </c>
      <c r="G115">
        <v>6783</v>
      </c>
      <c r="I115">
        <v>34</v>
      </c>
      <c r="J115">
        <v>185.72300000000001</v>
      </c>
      <c r="K115">
        <v>130.108</v>
      </c>
      <c r="L115">
        <v>54</v>
      </c>
      <c r="M115">
        <v>2521</v>
      </c>
      <c r="O115">
        <f t="shared" si="13"/>
        <v>138.197</v>
      </c>
      <c r="P115">
        <f t="shared" si="14"/>
        <v>0.31972431854672662</v>
      </c>
      <c r="R115">
        <v>34</v>
      </c>
      <c r="S115">
        <v>185.72300000000001</v>
      </c>
      <c r="T115">
        <v>551.43499999999995</v>
      </c>
      <c r="U115">
        <v>57</v>
      </c>
      <c r="V115">
        <v>13443</v>
      </c>
      <c r="X115">
        <f t="shared" si="15"/>
        <v>421.32699999999994</v>
      </c>
      <c r="Y115">
        <f t="shared" si="16"/>
        <v>0.88659171206659626</v>
      </c>
      <c r="Z115">
        <f t="shared" si="17"/>
        <v>0.97500041535434478</v>
      </c>
      <c r="AC115">
        <f t="shared" si="18"/>
        <v>0.32102915121324849</v>
      </c>
    </row>
    <row r="116" spans="1:29">
      <c r="C116">
        <v>35</v>
      </c>
      <c r="D116">
        <v>185.72300000000001</v>
      </c>
      <c r="E116">
        <v>267.87200000000001</v>
      </c>
      <c r="F116">
        <v>55</v>
      </c>
      <c r="G116">
        <v>6079</v>
      </c>
      <c r="I116">
        <v>35</v>
      </c>
      <c r="J116">
        <v>185.72300000000001</v>
      </c>
      <c r="K116">
        <v>131.08699999999999</v>
      </c>
      <c r="L116">
        <v>53</v>
      </c>
      <c r="M116">
        <v>2768</v>
      </c>
      <c r="O116">
        <f t="shared" si="13"/>
        <v>136.78500000000003</v>
      </c>
      <c r="P116">
        <f t="shared" si="14"/>
        <v>0.31645759974828691</v>
      </c>
      <c r="R116">
        <v>35</v>
      </c>
      <c r="S116">
        <v>185.72300000000001</v>
      </c>
      <c r="T116">
        <v>541.88099999999997</v>
      </c>
      <c r="U116">
        <v>56</v>
      </c>
      <c r="V116">
        <v>10706</v>
      </c>
      <c r="X116">
        <f t="shared" si="15"/>
        <v>410.79399999999998</v>
      </c>
      <c r="Y116">
        <f t="shared" si="16"/>
        <v>0.86442728751465103</v>
      </c>
      <c r="Z116">
        <f t="shared" si="17"/>
        <v>0.99590549034309162</v>
      </c>
      <c r="AC116">
        <f t="shared" si="18"/>
        <v>0.31774910054996997</v>
      </c>
    </row>
    <row r="117" spans="1:29">
      <c r="C117">
        <v>36</v>
      </c>
      <c r="D117">
        <v>185.72300000000001</v>
      </c>
      <c r="E117">
        <v>275.07400000000001</v>
      </c>
      <c r="F117">
        <v>54</v>
      </c>
      <c r="G117">
        <v>7059</v>
      </c>
      <c r="I117">
        <v>36</v>
      </c>
      <c r="J117">
        <v>185.72300000000001</v>
      </c>
      <c r="K117">
        <v>131.47499999999999</v>
      </c>
      <c r="L117">
        <v>55</v>
      </c>
      <c r="M117">
        <v>2235</v>
      </c>
      <c r="O117">
        <f t="shared" si="13"/>
        <v>143.59900000000002</v>
      </c>
      <c r="P117">
        <f t="shared" si="14"/>
        <v>0.33222206284500677</v>
      </c>
      <c r="R117">
        <v>36</v>
      </c>
      <c r="S117">
        <v>185.72300000000001</v>
      </c>
      <c r="T117">
        <v>540.58699999999999</v>
      </c>
      <c r="U117">
        <v>56</v>
      </c>
      <c r="V117">
        <v>11384</v>
      </c>
      <c r="X117">
        <f t="shared" si="15"/>
        <v>409.11199999999997</v>
      </c>
      <c r="Y117">
        <f t="shared" si="16"/>
        <v>0.86088788163822716</v>
      </c>
      <c r="Z117">
        <f t="shared" si="17"/>
        <v>0</v>
      </c>
      <c r="AC117">
        <f t="shared" si="18"/>
        <v>0.33357790028055079</v>
      </c>
    </row>
    <row r="120" spans="1:29" s="4" customFormat="1"/>
    <row r="121" spans="1:29">
      <c r="A121" s="1" t="s">
        <v>17</v>
      </c>
      <c r="B121" s="1" t="s">
        <v>1</v>
      </c>
      <c r="C121" s="1" t="s">
        <v>2</v>
      </c>
      <c r="D121" s="1" t="s">
        <v>3</v>
      </c>
      <c r="E121" s="1" t="s">
        <v>4</v>
      </c>
      <c r="F121" s="1" t="s">
        <v>5</v>
      </c>
      <c r="G121" s="1" t="s">
        <v>6</v>
      </c>
      <c r="H121" s="1"/>
      <c r="I121" s="1" t="s">
        <v>7</v>
      </c>
      <c r="J121" s="1" t="s">
        <v>3</v>
      </c>
      <c r="K121" s="1" t="s">
        <v>4</v>
      </c>
      <c r="L121" s="1" t="s">
        <v>5</v>
      </c>
      <c r="M121" s="1" t="s">
        <v>6</v>
      </c>
      <c r="O121" s="1" t="s">
        <v>8</v>
      </c>
      <c r="P121" s="1" t="s">
        <v>9</v>
      </c>
      <c r="R121" s="1" t="s">
        <v>10</v>
      </c>
      <c r="S121" s="2" t="s">
        <v>3</v>
      </c>
      <c r="T121" s="2" t="s">
        <v>4</v>
      </c>
      <c r="U121" s="2" t="s">
        <v>5</v>
      </c>
      <c r="V121" s="2" t="s">
        <v>6</v>
      </c>
      <c r="W121" s="3"/>
      <c r="X121" s="2" t="s">
        <v>8</v>
      </c>
      <c r="Y121" s="2" t="s">
        <v>9</v>
      </c>
      <c r="Z121" s="1" t="s">
        <v>21</v>
      </c>
      <c r="AA121" s="1" t="s">
        <v>22</v>
      </c>
      <c r="AC121" s="1" t="s">
        <v>24</v>
      </c>
    </row>
    <row r="122" spans="1:29">
      <c r="C122">
        <v>1</v>
      </c>
      <c r="D122">
        <v>123.524</v>
      </c>
      <c r="E122">
        <v>2111.7669999999998</v>
      </c>
      <c r="F122">
        <v>61</v>
      </c>
      <c r="G122">
        <v>53536</v>
      </c>
      <c r="I122">
        <v>1</v>
      </c>
      <c r="J122">
        <v>123.524</v>
      </c>
      <c r="K122">
        <v>106.86199999999999</v>
      </c>
      <c r="L122">
        <v>60</v>
      </c>
      <c r="M122">
        <v>1570</v>
      </c>
      <c r="O122">
        <f>E122-K122</f>
        <v>2004.9049999999997</v>
      </c>
      <c r="P122">
        <f>O122/$O$122</f>
        <v>1</v>
      </c>
      <c r="R122">
        <v>1</v>
      </c>
      <c r="S122">
        <v>123.524</v>
      </c>
      <c r="T122">
        <v>2545.9250000000002</v>
      </c>
      <c r="U122">
        <v>58</v>
      </c>
      <c r="V122">
        <v>31315</v>
      </c>
      <c r="X122">
        <f>T122-K122</f>
        <v>2439.0630000000001</v>
      </c>
      <c r="Y122">
        <f>X122/$X$122</f>
        <v>1</v>
      </c>
      <c r="Z122">
        <f>Y123/Y122</f>
        <v>0.98772397432948633</v>
      </c>
      <c r="AA122">
        <f>AVERAGE(Z122:Z156)</f>
        <v>0.99821224140901599</v>
      </c>
      <c r="AC122">
        <f>P122</f>
        <v>1</v>
      </c>
    </row>
    <row r="123" spans="1:29">
      <c r="C123">
        <v>2</v>
      </c>
      <c r="D123">
        <v>123.524</v>
      </c>
      <c r="E123">
        <v>2073.6019999999999</v>
      </c>
      <c r="F123">
        <v>63</v>
      </c>
      <c r="G123">
        <v>56160</v>
      </c>
      <c r="I123">
        <v>2</v>
      </c>
      <c r="J123">
        <v>123.524</v>
      </c>
      <c r="K123">
        <v>108.65600000000001</v>
      </c>
      <c r="L123">
        <v>59</v>
      </c>
      <c r="M123">
        <v>2115</v>
      </c>
      <c r="O123">
        <f t="shared" ref="O123:O157" si="19">E123-K123</f>
        <v>1964.9459999999999</v>
      </c>
      <c r="P123">
        <f t="shared" ref="P123:P157" si="20">O123/$O$122</f>
        <v>0.9800693798459279</v>
      </c>
      <c r="R123">
        <v>2</v>
      </c>
      <c r="S123">
        <v>123.524</v>
      </c>
      <c r="T123">
        <v>2517.777</v>
      </c>
      <c r="U123">
        <v>62</v>
      </c>
      <c r="V123">
        <v>38247</v>
      </c>
      <c r="X123">
        <f t="shared" ref="X123:X157" si="21">T123-K123</f>
        <v>2409.1210000000001</v>
      </c>
      <c r="Y123">
        <f t="shared" ref="Y123:Y157" si="22">X123/$X$122</f>
        <v>0.98772397432948633</v>
      </c>
      <c r="Z123">
        <f t="shared" ref="Z123:Z157" si="23">Y124/Y123</f>
        <v>1.0134688128989784</v>
      </c>
      <c r="AC123">
        <f>P123/$AA$122</f>
        <v>0.9818246452903856</v>
      </c>
    </row>
    <row r="124" spans="1:29">
      <c r="C124">
        <v>3</v>
      </c>
      <c r="D124">
        <v>123.524</v>
      </c>
      <c r="E124">
        <v>2084.8760000000002</v>
      </c>
      <c r="F124">
        <v>61</v>
      </c>
      <c r="G124">
        <v>51305</v>
      </c>
      <c r="I124">
        <v>3</v>
      </c>
      <c r="J124">
        <v>123.524</v>
      </c>
      <c r="K124">
        <v>103.878</v>
      </c>
      <c r="L124">
        <v>57</v>
      </c>
      <c r="M124">
        <v>1339</v>
      </c>
      <c r="O124">
        <f t="shared" si="19"/>
        <v>1980.9980000000003</v>
      </c>
      <c r="P124">
        <f t="shared" si="20"/>
        <v>0.98807574423725841</v>
      </c>
      <c r="R124">
        <v>3</v>
      </c>
      <c r="S124">
        <v>123.524</v>
      </c>
      <c r="T124">
        <v>2545.4470000000001</v>
      </c>
      <c r="U124">
        <v>60</v>
      </c>
      <c r="V124">
        <v>30397</v>
      </c>
      <c r="X124">
        <f t="shared" si="21"/>
        <v>2441.569</v>
      </c>
      <c r="Y124">
        <f t="shared" si="22"/>
        <v>1.0010274437355655</v>
      </c>
      <c r="Z124">
        <f t="shared" si="23"/>
        <v>0.98968245419236567</v>
      </c>
      <c r="AC124">
        <f t="shared" ref="AC124:AC157" si="24">P124/$AA$122</f>
        <v>0.98984534876325547</v>
      </c>
    </row>
    <row r="125" spans="1:29">
      <c r="C125">
        <v>4</v>
      </c>
      <c r="D125">
        <v>123.524</v>
      </c>
      <c r="E125">
        <v>2068.16</v>
      </c>
      <c r="F125">
        <v>62</v>
      </c>
      <c r="G125">
        <v>45397</v>
      </c>
      <c r="I125">
        <v>4</v>
      </c>
      <c r="J125">
        <v>123.524</v>
      </c>
      <c r="K125">
        <v>102.706</v>
      </c>
      <c r="L125">
        <v>56</v>
      </c>
      <c r="M125">
        <v>1625</v>
      </c>
      <c r="O125">
        <f t="shared" si="19"/>
        <v>1965.454</v>
      </c>
      <c r="P125">
        <f t="shared" si="20"/>
        <v>0.98032275843493843</v>
      </c>
      <c r="R125">
        <v>4</v>
      </c>
      <c r="S125">
        <v>123.524</v>
      </c>
      <c r="T125">
        <v>2519.0839999999998</v>
      </c>
      <c r="U125">
        <v>61</v>
      </c>
      <c r="V125">
        <v>37889</v>
      </c>
      <c r="X125">
        <f t="shared" si="21"/>
        <v>2416.3779999999997</v>
      </c>
      <c r="Y125">
        <f t="shared" si="22"/>
        <v>0.99069929723012473</v>
      </c>
      <c r="Z125">
        <f t="shared" si="23"/>
        <v>1.0014873500751951</v>
      </c>
      <c r="AC125">
        <f t="shared" si="24"/>
        <v>0.98207847767041423</v>
      </c>
    </row>
    <row r="126" spans="1:29">
      <c r="C126">
        <v>5</v>
      </c>
      <c r="D126">
        <v>123.524</v>
      </c>
      <c r="E126">
        <v>2054.223</v>
      </c>
      <c r="F126">
        <v>60</v>
      </c>
      <c r="G126">
        <v>50465</v>
      </c>
      <c r="I126">
        <v>5</v>
      </c>
      <c r="J126">
        <v>123.524</v>
      </c>
      <c r="K126">
        <v>103.762</v>
      </c>
      <c r="L126">
        <v>58</v>
      </c>
      <c r="M126">
        <v>1556</v>
      </c>
      <c r="O126">
        <f t="shared" si="19"/>
        <v>1950.461</v>
      </c>
      <c r="P126">
        <f t="shared" si="20"/>
        <v>0.97284459862188</v>
      </c>
      <c r="R126">
        <v>5</v>
      </c>
      <c r="S126">
        <v>123.524</v>
      </c>
      <c r="T126">
        <v>2523.7339999999999</v>
      </c>
      <c r="U126">
        <v>60</v>
      </c>
      <c r="V126">
        <v>32961</v>
      </c>
      <c r="X126">
        <f t="shared" si="21"/>
        <v>2419.9719999999998</v>
      </c>
      <c r="Y126">
        <f t="shared" si="22"/>
        <v>0.99217281390435574</v>
      </c>
      <c r="Z126">
        <f t="shared" si="23"/>
        <v>1.0091422545384823</v>
      </c>
      <c r="AC126">
        <f t="shared" si="24"/>
        <v>0.97458692476929698</v>
      </c>
    </row>
    <row r="127" spans="1:29">
      <c r="C127">
        <v>6</v>
      </c>
      <c r="D127">
        <v>123.524</v>
      </c>
      <c r="E127">
        <v>664.85699999999997</v>
      </c>
      <c r="F127">
        <v>62</v>
      </c>
      <c r="G127">
        <v>14494</v>
      </c>
      <c r="I127">
        <v>6</v>
      </c>
      <c r="J127">
        <v>123.524</v>
      </c>
      <c r="K127">
        <v>102.14400000000001</v>
      </c>
      <c r="L127">
        <v>56</v>
      </c>
      <c r="M127">
        <v>1396</v>
      </c>
      <c r="O127">
        <f t="shared" si="19"/>
        <v>562.71299999999997</v>
      </c>
      <c r="P127">
        <f t="shared" si="20"/>
        <v>0.28066816133432759</v>
      </c>
      <c r="R127">
        <v>6</v>
      </c>
      <c r="S127">
        <v>123.524</v>
      </c>
      <c r="T127">
        <v>2544.2399999999998</v>
      </c>
      <c r="U127">
        <v>61</v>
      </c>
      <c r="V127">
        <v>35315</v>
      </c>
      <c r="X127">
        <f t="shared" si="21"/>
        <v>2442.0959999999995</v>
      </c>
      <c r="Y127">
        <f t="shared" si="22"/>
        <v>1.0012435103152315</v>
      </c>
      <c r="Z127">
        <f t="shared" si="23"/>
        <v>0.99267023081811701</v>
      </c>
      <c r="AC127">
        <f t="shared" si="24"/>
        <v>0.28117082689564438</v>
      </c>
    </row>
    <row r="128" spans="1:29">
      <c r="C128">
        <v>7</v>
      </c>
      <c r="D128">
        <v>123.524</v>
      </c>
      <c r="E128">
        <v>741.11300000000006</v>
      </c>
      <c r="F128">
        <v>62</v>
      </c>
      <c r="G128">
        <v>13973</v>
      </c>
      <c r="I128">
        <v>7</v>
      </c>
      <c r="J128">
        <v>123.524</v>
      </c>
      <c r="K128">
        <v>104.227</v>
      </c>
      <c r="L128">
        <v>57</v>
      </c>
      <c r="M128">
        <v>1796</v>
      </c>
      <c r="O128">
        <f t="shared" si="19"/>
        <v>636.88600000000008</v>
      </c>
      <c r="P128">
        <f t="shared" si="20"/>
        <v>0.3176639292136037</v>
      </c>
      <c r="R128">
        <v>7</v>
      </c>
      <c r="S128">
        <v>123.524</v>
      </c>
      <c r="T128">
        <v>2528.4229999999998</v>
      </c>
      <c r="U128">
        <v>65</v>
      </c>
      <c r="V128">
        <v>32869</v>
      </c>
      <c r="X128">
        <f t="shared" si="21"/>
        <v>2424.1959999999999</v>
      </c>
      <c r="Y128">
        <f t="shared" si="22"/>
        <v>0.99390462648976263</v>
      </c>
      <c r="Z128">
        <f t="shared" si="23"/>
        <v>0.99612737583924738</v>
      </c>
      <c r="AC128">
        <f t="shared" si="24"/>
        <v>0.31823285273000512</v>
      </c>
    </row>
    <row r="129" spans="3:29">
      <c r="C129">
        <v>8</v>
      </c>
      <c r="D129">
        <v>123.524</v>
      </c>
      <c r="E129">
        <v>798.13099999999997</v>
      </c>
      <c r="F129">
        <v>62</v>
      </c>
      <c r="G129">
        <v>12908</v>
      </c>
      <c r="I129">
        <v>8</v>
      </c>
      <c r="J129">
        <v>123.524</v>
      </c>
      <c r="K129">
        <v>102.238</v>
      </c>
      <c r="L129">
        <v>55</v>
      </c>
      <c r="M129">
        <v>1767</v>
      </c>
      <c r="O129">
        <f t="shared" si="19"/>
        <v>695.89300000000003</v>
      </c>
      <c r="P129">
        <f t="shared" si="20"/>
        <v>0.34709524890206772</v>
      </c>
      <c r="R129">
        <v>8</v>
      </c>
      <c r="S129">
        <v>123.524</v>
      </c>
      <c r="T129">
        <v>2517.0459999999998</v>
      </c>
      <c r="U129">
        <v>64</v>
      </c>
      <c r="V129">
        <v>36174</v>
      </c>
      <c r="X129">
        <f t="shared" si="21"/>
        <v>2414.808</v>
      </c>
      <c r="Y129">
        <f t="shared" si="22"/>
        <v>0.99005560741973453</v>
      </c>
      <c r="Z129">
        <f t="shared" si="23"/>
        <v>0.99626305693868811</v>
      </c>
      <c r="AC129">
        <f t="shared" si="24"/>
        <v>0.34771688274642781</v>
      </c>
    </row>
    <row r="130" spans="3:29">
      <c r="C130">
        <v>9</v>
      </c>
      <c r="D130">
        <v>123.524</v>
      </c>
      <c r="E130">
        <v>837.66099999999994</v>
      </c>
      <c r="F130">
        <v>57</v>
      </c>
      <c r="G130">
        <v>13149</v>
      </c>
      <c r="I130">
        <v>9</v>
      </c>
      <c r="J130">
        <v>123.524</v>
      </c>
      <c r="K130">
        <v>102.099</v>
      </c>
      <c r="L130">
        <v>55</v>
      </c>
      <c r="M130">
        <v>1369</v>
      </c>
      <c r="O130">
        <f t="shared" si="19"/>
        <v>735.5619999999999</v>
      </c>
      <c r="P130">
        <f t="shared" si="20"/>
        <v>0.36688122379863386</v>
      </c>
      <c r="R130">
        <v>9</v>
      </c>
      <c r="S130">
        <v>123.524</v>
      </c>
      <c r="T130">
        <v>2507.8829999999998</v>
      </c>
      <c r="U130">
        <v>59</v>
      </c>
      <c r="V130">
        <v>32148</v>
      </c>
      <c r="X130">
        <f t="shared" si="21"/>
        <v>2405.7839999999997</v>
      </c>
      <c r="Y130">
        <f t="shared" si="22"/>
        <v>0.98635582598727445</v>
      </c>
      <c r="Z130">
        <f t="shared" si="23"/>
        <v>1.0011896329845074</v>
      </c>
      <c r="AC130">
        <f t="shared" si="24"/>
        <v>0.36753829354042639</v>
      </c>
    </row>
    <row r="131" spans="3:29">
      <c r="C131">
        <v>10</v>
      </c>
      <c r="D131">
        <v>123.524</v>
      </c>
      <c r="E131">
        <v>844.43799999999999</v>
      </c>
      <c r="F131">
        <v>60</v>
      </c>
      <c r="G131">
        <v>12310</v>
      </c>
      <c r="I131">
        <v>10</v>
      </c>
      <c r="J131">
        <v>123.524</v>
      </c>
      <c r="K131">
        <v>103.89400000000001</v>
      </c>
      <c r="L131">
        <v>58</v>
      </c>
      <c r="M131">
        <v>1898</v>
      </c>
      <c r="O131">
        <f t="shared" si="19"/>
        <v>740.54399999999998</v>
      </c>
      <c r="P131">
        <f t="shared" si="20"/>
        <v>0.36936612956723641</v>
      </c>
      <c r="R131">
        <v>10</v>
      </c>
      <c r="S131">
        <v>123.524</v>
      </c>
      <c r="T131">
        <v>2512.54</v>
      </c>
      <c r="U131">
        <v>61</v>
      </c>
      <c r="V131">
        <v>31031</v>
      </c>
      <c r="X131">
        <f t="shared" si="21"/>
        <v>2408.6459999999997</v>
      </c>
      <c r="Y131">
        <f t="shared" si="22"/>
        <v>0.98752922741232996</v>
      </c>
      <c r="Z131">
        <f t="shared" si="23"/>
        <v>1.0016598537103418</v>
      </c>
      <c r="AC131">
        <f t="shared" si="24"/>
        <v>0.37002764967684781</v>
      </c>
    </row>
    <row r="132" spans="3:29">
      <c r="C132">
        <v>11</v>
      </c>
      <c r="D132">
        <v>123.524</v>
      </c>
      <c r="E132">
        <v>870.56500000000005</v>
      </c>
      <c r="F132">
        <v>61</v>
      </c>
      <c r="G132">
        <v>12453</v>
      </c>
      <c r="I132">
        <v>11</v>
      </c>
      <c r="J132">
        <v>123.524</v>
      </c>
      <c r="K132">
        <v>104.655</v>
      </c>
      <c r="L132">
        <v>57</v>
      </c>
      <c r="M132">
        <v>2546</v>
      </c>
      <c r="O132">
        <f t="shared" si="19"/>
        <v>765.91000000000008</v>
      </c>
      <c r="P132">
        <f t="shared" si="20"/>
        <v>0.38201810060825836</v>
      </c>
      <c r="R132">
        <v>11</v>
      </c>
      <c r="S132">
        <v>123.524</v>
      </c>
      <c r="T132">
        <v>2517.299</v>
      </c>
      <c r="U132">
        <v>62</v>
      </c>
      <c r="V132">
        <v>30724</v>
      </c>
      <c r="X132">
        <f t="shared" si="21"/>
        <v>2412.6439999999998</v>
      </c>
      <c r="Y132">
        <f t="shared" si="22"/>
        <v>0.98916838146452124</v>
      </c>
      <c r="Z132">
        <f t="shared" si="23"/>
        <v>0.99330236868763089</v>
      </c>
      <c r="AC132">
        <f t="shared" si="24"/>
        <v>0.38270227989693328</v>
      </c>
    </row>
    <row r="133" spans="3:29">
      <c r="C133">
        <v>12</v>
      </c>
      <c r="D133">
        <v>123.524</v>
      </c>
      <c r="E133">
        <v>876.81100000000004</v>
      </c>
      <c r="F133">
        <v>63</v>
      </c>
      <c r="G133">
        <v>12294</v>
      </c>
      <c r="I133">
        <v>12</v>
      </c>
      <c r="J133">
        <v>123.524</v>
      </c>
      <c r="K133">
        <v>101.806</v>
      </c>
      <c r="L133">
        <v>57</v>
      </c>
      <c r="M133">
        <v>1803</v>
      </c>
      <c r="O133">
        <f t="shared" si="19"/>
        <v>775.005</v>
      </c>
      <c r="P133">
        <f t="shared" si="20"/>
        <v>0.38655447514969543</v>
      </c>
      <c r="R133">
        <v>12</v>
      </c>
      <c r="S133">
        <v>123.524</v>
      </c>
      <c r="T133">
        <v>2498.2910000000002</v>
      </c>
      <c r="U133">
        <v>59</v>
      </c>
      <c r="V133">
        <v>27524</v>
      </c>
      <c r="X133">
        <f t="shared" si="21"/>
        <v>2396.4850000000001</v>
      </c>
      <c r="Y133">
        <f t="shared" si="22"/>
        <v>0.98254329633961901</v>
      </c>
      <c r="Z133">
        <f t="shared" si="23"/>
        <v>1.0079228536794511</v>
      </c>
      <c r="AC133">
        <f t="shared" si="24"/>
        <v>0.38724677890551468</v>
      </c>
    </row>
    <row r="134" spans="3:29">
      <c r="C134">
        <v>13</v>
      </c>
      <c r="D134">
        <v>123.524</v>
      </c>
      <c r="E134">
        <v>900.505</v>
      </c>
      <c r="F134">
        <v>56</v>
      </c>
      <c r="G134">
        <v>14976</v>
      </c>
      <c r="I134">
        <v>13</v>
      </c>
      <c r="J134">
        <v>123.524</v>
      </c>
      <c r="K134">
        <v>98.700999999999993</v>
      </c>
      <c r="L134">
        <v>50</v>
      </c>
      <c r="M134">
        <v>1456</v>
      </c>
      <c r="O134">
        <f t="shared" si="19"/>
        <v>801.80399999999997</v>
      </c>
      <c r="P134">
        <f t="shared" si="20"/>
        <v>0.39992119327349679</v>
      </c>
      <c r="R134">
        <v>13</v>
      </c>
      <c r="S134">
        <v>123.524</v>
      </c>
      <c r="T134">
        <v>2514.1729999999998</v>
      </c>
      <c r="U134">
        <v>58</v>
      </c>
      <c r="V134">
        <v>33542</v>
      </c>
      <c r="X134">
        <f t="shared" si="21"/>
        <v>2415.4719999999998</v>
      </c>
      <c r="Y134">
        <f t="shared" si="22"/>
        <v>0.99032784311024347</v>
      </c>
      <c r="Z134">
        <f t="shared" si="23"/>
        <v>0.98532253737571807</v>
      </c>
      <c r="AC134">
        <f t="shared" si="24"/>
        <v>0.4006374362920978</v>
      </c>
    </row>
    <row r="135" spans="3:29">
      <c r="C135">
        <v>14</v>
      </c>
      <c r="D135">
        <v>123.524</v>
      </c>
      <c r="E135">
        <v>935.08</v>
      </c>
      <c r="F135">
        <v>51</v>
      </c>
      <c r="G135">
        <v>12391</v>
      </c>
      <c r="I135">
        <v>14</v>
      </c>
      <c r="J135">
        <v>123.524</v>
      </c>
      <c r="K135">
        <v>104.03700000000001</v>
      </c>
      <c r="L135">
        <v>55</v>
      </c>
      <c r="M135">
        <v>1480</v>
      </c>
      <c r="O135">
        <f t="shared" si="19"/>
        <v>831.04300000000001</v>
      </c>
      <c r="P135">
        <f t="shared" si="20"/>
        <v>0.41450492666734839</v>
      </c>
      <c r="R135">
        <v>14</v>
      </c>
      <c r="S135">
        <v>123.524</v>
      </c>
      <c r="T135">
        <v>2484.056</v>
      </c>
      <c r="U135">
        <v>59</v>
      </c>
      <c r="V135">
        <v>33020</v>
      </c>
      <c r="X135">
        <f t="shared" si="21"/>
        <v>2380.0190000000002</v>
      </c>
      <c r="Y135">
        <f t="shared" si="22"/>
        <v>0.97579234320720709</v>
      </c>
      <c r="Z135">
        <f t="shared" si="23"/>
        <v>0.99086814012829316</v>
      </c>
      <c r="AC135">
        <f t="shared" si="24"/>
        <v>0.41524728857488097</v>
      </c>
    </row>
    <row r="136" spans="3:29">
      <c r="C136">
        <v>15</v>
      </c>
      <c r="D136">
        <v>123.524</v>
      </c>
      <c r="E136">
        <v>945.13800000000003</v>
      </c>
      <c r="F136">
        <v>63</v>
      </c>
      <c r="G136">
        <v>15217</v>
      </c>
      <c r="I136">
        <v>15</v>
      </c>
      <c r="J136">
        <v>123.524</v>
      </c>
      <c r="K136">
        <v>103.836</v>
      </c>
      <c r="L136">
        <v>57</v>
      </c>
      <c r="M136">
        <v>1447</v>
      </c>
      <c r="O136">
        <f t="shared" si="19"/>
        <v>841.30200000000002</v>
      </c>
      <c r="P136">
        <f t="shared" si="20"/>
        <v>0.41962187734580947</v>
      </c>
      <c r="R136">
        <v>15</v>
      </c>
      <c r="S136">
        <v>123.524</v>
      </c>
      <c r="T136">
        <v>2462.1210000000001</v>
      </c>
      <c r="U136">
        <v>63</v>
      </c>
      <c r="V136">
        <v>34434</v>
      </c>
      <c r="X136">
        <f t="shared" si="21"/>
        <v>2358.2850000000003</v>
      </c>
      <c r="Y136">
        <f t="shared" si="22"/>
        <v>0.96688154426515438</v>
      </c>
      <c r="Z136">
        <f t="shared" si="23"/>
        <v>1.0105746336850718</v>
      </c>
      <c r="AC136">
        <f t="shared" si="24"/>
        <v>0.42037340350935448</v>
      </c>
    </row>
    <row r="137" spans="3:29">
      <c r="C137">
        <v>16</v>
      </c>
      <c r="D137">
        <v>123.524</v>
      </c>
      <c r="E137">
        <v>959.68</v>
      </c>
      <c r="F137">
        <v>64</v>
      </c>
      <c r="G137">
        <v>13604</v>
      </c>
      <c r="I137">
        <v>16</v>
      </c>
      <c r="J137">
        <v>123.524</v>
      </c>
      <c r="K137">
        <v>107.158</v>
      </c>
      <c r="L137">
        <v>56</v>
      </c>
      <c r="M137">
        <v>1564</v>
      </c>
      <c r="O137">
        <f t="shared" si="19"/>
        <v>852.52199999999993</v>
      </c>
      <c r="P137">
        <f t="shared" si="20"/>
        <v>0.42521815248104028</v>
      </c>
      <c r="R137">
        <v>16</v>
      </c>
      <c r="S137">
        <v>123.524</v>
      </c>
      <c r="T137">
        <v>2490.3809999999999</v>
      </c>
      <c r="U137">
        <v>63</v>
      </c>
      <c r="V137">
        <v>32454</v>
      </c>
      <c r="X137">
        <f t="shared" si="21"/>
        <v>2383.223</v>
      </c>
      <c r="Y137">
        <f t="shared" si="22"/>
        <v>0.97710596241261494</v>
      </c>
      <c r="Z137">
        <f t="shared" si="23"/>
        <v>0.99079481861328145</v>
      </c>
      <c r="AC137">
        <f t="shared" si="24"/>
        <v>0.42597970135171659</v>
      </c>
    </row>
    <row r="138" spans="3:29">
      <c r="C138">
        <v>17</v>
      </c>
      <c r="D138">
        <v>123.524</v>
      </c>
      <c r="E138">
        <v>963.053</v>
      </c>
      <c r="F138">
        <v>57</v>
      </c>
      <c r="G138">
        <v>16580</v>
      </c>
      <c r="I138">
        <v>17</v>
      </c>
      <c r="J138">
        <v>123.524</v>
      </c>
      <c r="K138">
        <v>104.79600000000001</v>
      </c>
      <c r="L138">
        <v>55</v>
      </c>
      <c r="M138">
        <v>1515</v>
      </c>
      <c r="O138">
        <f t="shared" si="19"/>
        <v>858.25699999999995</v>
      </c>
      <c r="P138">
        <f t="shared" si="20"/>
        <v>0.42807863714240829</v>
      </c>
      <c r="R138">
        <v>17</v>
      </c>
      <c r="S138">
        <v>123.524</v>
      </c>
      <c r="T138">
        <v>2466.0810000000001</v>
      </c>
      <c r="U138">
        <v>62</v>
      </c>
      <c r="V138">
        <v>32948</v>
      </c>
      <c r="X138">
        <f t="shared" si="21"/>
        <v>2361.2850000000003</v>
      </c>
      <c r="Y138">
        <f t="shared" si="22"/>
        <v>0.96811152479456264</v>
      </c>
      <c r="Z138">
        <f t="shared" si="23"/>
        <v>0.98906781688783818</v>
      </c>
      <c r="AC138">
        <f t="shared" si="24"/>
        <v>0.42884530902782597</v>
      </c>
    </row>
    <row r="139" spans="3:29">
      <c r="C139">
        <v>18</v>
      </c>
      <c r="D139">
        <v>123.524</v>
      </c>
      <c r="E139">
        <v>987.56899999999996</v>
      </c>
      <c r="F139">
        <v>58</v>
      </c>
      <c r="G139">
        <v>14841</v>
      </c>
      <c r="I139">
        <v>18</v>
      </c>
      <c r="J139">
        <v>123.524</v>
      </c>
      <c r="K139">
        <v>108.327</v>
      </c>
      <c r="L139">
        <v>58</v>
      </c>
      <c r="M139">
        <v>1384</v>
      </c>
      <c r="O139">
        <f t="shared" si="19"/>
        <v>879.24199999999996</v>
      </c>
      <c r="P139">
        <f t="shared" si="20"/>
        <v>0.43854546724159005</v>
      </c>
      <c r="R139">
        <v>18</v>
      </c>
      <c r="S139">
        <v>123.524</v>
      </c>
      <c r="T139">
        <v>2443.7979999999998</v>
      </c>
      <c r="U139">
        <v>62</v>
      </c>
      <c r="V139">
        <v>30462</v>
      </c>
      <c r="X139">
        <f t="shared" si="21"/>
        <v>2335.4709999999995</v>
      </c>
      <c r="Y139">
        <f t="shared" si="22"/>
        <v>0.95752795233251431</v>
      </c>
      <c r="Z139">
        <f t="shared" si="23"/>
        <v>1.0126522658598631</v>
      </c>
      <c r="AC139">
        <f t="shared" si="24"/>
        <v>0.43933088480518512</v>
      </c>
    </row>
    <row r="140" spans="3:29">
      <c r="C140">
        <v>19</v>
      </c>
      <c r="D140">
        <v>123.524</v>
      </c>
      <c r="E140">
        <v>981.07799999999997</v>
      </c>
      <c r="F140">
        <v>61</v>
      </c>
      <c r="G140">
        <v>16275</v>
      </c>
      <c r="I140">
        <v>19</v>
      </c>
      <c r="J140">
        <v>123.524</v>
      </c>
      <c r="K140">
        <v>106.895</v>
      </c>
      <c r="L140">
        <v>58</v>
      </c>
      <c r="M140">
        <v>1470</v>
      </c>
      <c r="O140">
        <f t="shared" si="19"/>
        <v>874.18299999999999</v>
      </c>
      <c r="P140">
        <f t="shared" si="20"/>
        <v>0.43602215566323599</v>
      </c>
      <c r="R140">
        <v>19</v>
      </c>
      <c r="S140">
        <v>123.524</v>
      </c>
      <c r="T140">
        <v>2471.915</v>
      </c>
      <c r="U140">
        <v>61</v>
      </c>
      <c r="V140">
        <v>31262</v>
      </c>
      <c r="X140">
        <f t="shared" si="21"/>
        <v>2365.02</v>
      </c>
      <c r="Y140">
        <f t="shared" si="22"/>
        <v>0.96964285055367572</v>
      </c>
      <c r="Z140">
        <f t="shared" si="23"/>
        <v>1.0025856018130925</v>
      </c>
      <c r="AC140">
        <f t="shared" si="24"/>
        <v>0.43680305407572795</v>
      </c>
    </row>
    <row r="141" spans="3:29">
      <c r="C141">
        <v>20</v>
      </c>
      <c r="D141">
        <v>123.524</v>
      </c>
      <c r="E141">
        <v>985.35900000000004</v>
      </c>
      <c r="F141">
        <v>63</v>
      </c>
      <c r="G141">
        <v>18487</v>
      </c>
      <c r="I141">
        <v>20</v>
      </c>
      <c r="J141">
        <v>123.524</v>
      </c>
      <c r="K141">
        <v>106.526</v>
      </c>
      <c r="L141">
        <v>58</v>
      </c>
      <c r="M141">
        <v>1513</v>
      </c>
      <c r="O141">
        <f t="shared" si="19"/>
        <v>878.83300000000008</v>
      </c>
      <c r="P141">
        <f t="shared" si="20"/>
        <v>0.4383414675508317</v>
      </c>
      <c r="R141">
        <v>20</v>
      </c>
      <c r="S141">
        <v>123.524</v>
      </c>
      <c r="T141">
        <v>2477.6610000000001</v>
      </c>
      <c r="U141">
        <v>58</v>
      </c>
      <c r="V141">
        <v>31385</v>
      </c>
      <c r="X141">
        <f t="shared" si="21"/>
        <v>2371.1350000000002</v>
      </c>
      <c r="Y141">
        <f t="shared" si="22"/>
        <v>0.97214996086611949</v>
      </c>
      <c r="Z141">
        <f t="shared" si="23"/>
        <v>0.99726881851940097</v>
      </c>
      <c r="AC141">
        <f t="shared" si="24"/>
        <v>0.43912651975905986</v>
      </c>
    </row>
    <row r="142" spans="3:29">
      <c r="C142">
        <v>21</v>
      </c>
      <c r="D142">
        <v>123.524</v>
      </c>
      <c r="E142">
        <v>994.66</v>
      </c>
      <c r="F142">
        <v>57</v>
      </c>
      <c r="G142">
        <v>19122</v>
      </c>
      <c r="I142">
        <v>21</v>
      </c>
      <c r="J142">
        <v>123.524</v>
      </c>
      <c r="K142">
        <v>110.85</v>
      </c>
      <c r="L142">
        <v>60</v>
      </c>
      <c r="M142">
        <v>1337</v>
      </c>
      <c r="O142">
        <f t="shared" si="19"/>
        <v>883.81</v>
      </c>
      <c r="P142">
        <f t="shared" si="20"/>
        <v>0.44082387943568402</v>
      </c>
      <c r="R142">
        <v>21</v>
      </c>
      <c r="S142">
        <v>123.524</v>
      </c>
      <c r="T142">
        <v>2475.509</v>
      </c>
      <c r="U142">
        <v>63</v>
      </c>
      <c r="V142">
        <v>33712</v>
      </c>
      <c r="X142">
        <f t="shared" si="21"/>
        <v>2364.6590000000001</v>
      </c>
      <c r="Y142">
        <f t="shared" si="22"/>
        <v>0.9694948428966369</v>
      </c>
      <c r="Z142">
        <f t="shared" si="23"/>
        <v>0.99975176124760479</v>
      </c>
      <c r="AC142">
        <f t="shared" si="24"/>
        <v>0.44161337754528407</v>
      </c>
    </row>
    <row r="143" spans="3:29">
      <c r="C143">
        <v>22</v>
      </c>
      <c r="D143">
        <v>123.524</v>
      </c>
      <c r="E143">
        <v>1000.862</v>
      </c>
      <c r="F143">
        <v>62</v>
      </c>
      <c r="G143">
        <v>16802</v>
      </c>
      <c r="I143">
        <v>22</v>
      </c>
      <c r="J143">
        <v>123.524</v>
      </c>
      <c r="K143">
        <v>109.852</v>
      </c>
      <c r="L143">
        <v>59</v>
      </c>
      <c r="M143">
        <v>1630</v>
      </c>
      <c r="O143">
        <f t="shared" si="19"/>
        <v>891.01</v>
      </c>
      <c r="P143">
        <f t="shared" si="20"/>
        <v>0.44441507203583219</v>
      </c>
      <c r="R143">
        <v>22</v>
      </c>
      <c r="S143">
        <v>123.524</v>
      </c>
      <c r="T143">
        <v>2473.924</v>
      </c>
      <c r="U143">
        <v>62</v>
      </c>
      <c r="V143">
        <v>35097</v>
      </c>
      <c r="X143">
        <f t="shared" si="21"/>
        <v>2364.0720000000001</v>
      </c>
      <c r="Y143">
        <f t="shared" si="22"/>
        <v>0.9692541767063827</v>
      </c>
      <c r="Z143">
        <f t="shared" si="23"/>
        <v>0.99541469126151827</v>
      </c>
      <c r="AC143">
        <f t="shared" si="24"/>
        <v>0.44521100182915285</v>
      </c>
    </row>
    <row r="144" spans="3:29">
      <c r="C144">
        <v>23</v>
      </c>
      <c r="D144">
        <v>123.524</v>
      </c>
      <c r="E144">
        <v>1002.971</v>
      </c>
      <c r="F144">
        <v>62</v>
      </c>
      <c r="G144">
        <v>14350</v>
      </c>
      <c r="I144">
        <v>23</v>
      </c>
      <c r="J144">
        <v>123.524</v>
      </c>
      <c r="K144">
        <v>109.372</v>
      </c>
      <c r="L144">
        <v>55</v>
      </c>
      <c r="M144">
        <v>3307</v>
      </c>
      <c r="O144">
        <f t="shared" si="19"/>
        <v>893.59900000000005</v>
      </c>
      <c r="P144">
        <f t="shared" si="20"/>
        <v>0.44570640504163545</v>
      </c>
      <c r="R144">
        <v>23</v>
      </c>
      <c r="S144">
        <v>123.524</v>
      </c>
      <c r="T144">
        <v>2462.6039999999998</v>
      </c>
      <c r="U144">
        <v>61</v>
      </c>
      <c r="V144">
        <v>38819</v>
      </c>
      <c r="X144">
        <f t="shared" si="21"/>
        <v>2353.232</v>
      </c>
      <c r="Y144">
        <f t="shared" si="22"/>
        <v>0.96480984706012096</v>
      </c>
      <c r="Z144">
        <f t="shared" si="23"/>
        <v>0.99668413484093377</v>
      </c>
      <c r="AC144">
        <f t="shared" si="24"/>
        <v>0.44650464756122732</v>
      </c>
    </row>
    <row r="145" spans="3:29">
      <c r="C145">
        <v>24</v>
      </c>
      <c r="D145">
        <v>123.524</v>
      </c>
      <c r="E145">
        <v>1012.241</v>
      </c>
      <c r="F145">
        <v>65</v>
      </c>
      <c r="G145">
        <v>17618</v>
      </c>
      <c r="I145">
        <v>24</v>
      </c>
      <c r="J145">
        <v>123.524</v>
      </c>
      <c r="K145">
        <v>110.113</v>
      </c>
      <c r="L145">
        <v>59</v>
      </c>
      <c r="M145">
        <v>1295</v>
      </c>
      <c r="O145">
        <f t="shared" si="19"/>
        <v>902.12799999999993</v>
      </c>
      <c r="P145">
        <f t="shared" si="20"/>
        <v>0.44996047194256089</v>
      </c>
      <c r="R145">
        <v>24</v>
      </c>
      <c r="S145">
        <v>123.524</v>
      </c>
      <c r="T145">
        <v>2455.5419999999999</v>
      </c>
      <c r="U145">
        <v>62</v>
      </c>
      <c r="V145">
        <v>36006</v>
      </c>
      <c r="X145">
        <f t="shared" si="21"/>
        <v>2345.4290000000001</v>
      </c>
      <c r="Y145">
        <f t="shared" si="22"/>
        <v>0.96161066770313031</v>
      </c>
      <c r="Z145">
        <f t="shared" si="23"/>
        <v>1.0131690193990095</v>
      </c>
      <c r="AC145">
        <f t="shared" si="24"/>
        <v>0.4507663333274935</v>
      </c>
    </row>
    <row r="146" spans="3:29">
      <c r="C146">
        <v>25</v>
      </c>
      <c r="D146">
        <v>123.524</v>
      </c>
      <c r="E146">
        <v>1018.866</v>
      </c>
      <c r="F146">
        <v>62</v>
      </c>
      <c r="G146">
        <v>13095</v>
      </c>
      <c r="I146">
        <v>25</v>
      </c>
      <c r="J146">
        <v>123.524</v>
      </c>
      <c r="K146">
        <v>107.617</v>
      </c>
      <c r="L146">
        <v>57</v>
      </c>
      <c r="M146">
        <v>1430</v>
      </c>
      <c r="O146">
        <f t="shared" si="19"/>
        <v>911.24900000000002</v>
      </c>
      <c r="P146">
        <f t="shared" si="20"/>
        <v>0.45450981467949858</v>
      </c>
      <c r="R146">
        <v>25</v>
      </c>
      <c r="S146">
        <v>123.524</v>
      </c>
      <c r="T146">
        <v>2483.933</v>
      </c>
      <c r="U146">
        <v>62</v>
      </c>
      <c r="V146">
        <v>35481</v>
      </c>
      <c r="X146">
        <f t="shared" si="21"/>
        <v>2376.3159999999998</v>
      </c>
      <c r="Y146">
        <f t="shared" si="22"/>
        <v>0.97427413724040735</v>
      </c>
      <c r="Z146">
        <f t="shared" si="23"/>
        <v>0.98838033325534158</v>
      </c>
      <c r="AC146">
        <f t="shared" si="24"/>
        <v>0.45532382375710001</v>
      </c>
    </row>
    <row r="147" spans="3:29">
      <c r="C147">
        <v>26</v>
      </c>
      <c r="D147">
        <v>123.524</v>
      </c>
      <c r="E147">
        <v>1007.982</v>
      </c>
      <c r="F147">
        <v>57</v>
      </c>
      <c r="G147">
        <v>13307</v>
      </c>
      <c r="I147">
        <v>26</v>
      </c>
      <c r="J147">
        <v>123.524</v>
      </c>
      <c r="K147">
        <v>105.12</v>
      </c>
      <c r="L147">
        <v>56</v>
      </c>
      <c r="M147">
        <v>1964</v>
      </c>
      <c r="O147">
        <f t="shared" si="19"/>
        <v>902.86199999999997</v>
      </c>
      <c r="P147">
        <f t="shared" si="20"/>
        <v>0.45032657407707599</v>
      </c>
      <c r="R147">
        <v>26</v>
      </c>
      <c r="S147">
        <v>123.524</v>
      </c>
      <c r="T147">
        <v>2453.8240000000001</v>
      </c>
      <c r="U147">
        <v>64</v>
      </c>
      <c r="V147">
        <v>33172</v>
      </c>
      <c r="X147">
        <f t="shared" si="21"/>
        <v>2348.7040000000002</v>
      </c>
      <c r="Y147">
        <f t="shared" si="22"/>
        <v>0.96295339644773426</v>
      </c>
      <c r="Z147">
        <f t="shared" si="23"/>
        <v>0.99303530798261497</v>
      </c>
      <c r="AC147">
        <f t="shared" si="24"/>
        <v>0.4511330911364323</v>
      </c>
    </row>
    <row r="148" spans="3:29">
      <c r="C148">
        <v>27</v>
      </c>
      <c r="D148">
        <v>123.524</v>
      </c>
      <c r="E148">
        <v>1014.169</v>
      </c>
      <c r="F148">
        <v>58</v>
      </c>
      <c r="G148">
        <v>14020</v>
      </c>
      <c r="I148">
        <v>27</v>
      </c>
      <c r="J148">
        <v>123.524</v>
      </c>
      <c r="K148">
        <v>104.861</v>
      </c>
      <c r="L148">
        <v>54</v>
      </c>
      <c r="M148">
        <v>1615</v>
      </c>
      <c r="O148">
        <f t="shared" si="19"/>
        <v>909.30799999999999</v>
      </c>
      <c r="P148">
        <f t="shared" si="20"/>
        <v>0.45354168900770864</v>
      </c>
      <c r="R148">
        <v>27</v>
      </c>
      <c r="S148">
        <v>123.524</v>
      </c>
      <c r="T148">
        <v>2437.2069999999999</v>
      </c>
      <c r="U148">
        <v>64</v>
      </c>
      <c r="V148">
        <v>34632</v>
      </c>
      <c r="X148">
        <f t="shared" si="21"/>
        <v>2332.346</v>
      </c>
      <c r="Y148">
        <f t="shared" si="22"/>
        <v>0.95624672261438093</v>
      </c>
      <c r="Z148">
        <f t="shared" si="23"/>
        <v>0.99842776329069538</v>
      </c>
      <c r="AC148">
        <f t="shared" si="24"/>
        <v>0.45435396421057372</v>
      </c>
    </row>
    <row r="149" spans="3:29">
      <c r="C149">
        <v>28</v>
      </c>
      <c r="D149">
        <v>123.524</v>
      </c>
      <c r="E149">
        <v>1017.48</v>
      </c>
      <c r="F149">
        <v>57</v>
      </c>
      <c r="G149">
        <v>12572</v>
      </c>
      <c r="I149">
        <v>28</v>
      </c>
      <c r="J149">
        <v>123.524</v>
      </c>
      <c r="K149">
        <v>103.16500000000001</v>
      </c>
      <c r="L149">
        <v>50</v>
      </c>
      <c r="M149">
        <v>1822</v>
      </c>
      <c r="O149">
        <f t="shared" si="19"/>
        <v>914.31500000000005</v>
      </c>
      <c r="P149">
        <f t="shared" si="20"/>
        <v>0.45603906419506168</v>
      </c>
      <c r="R149">
        <v>28</v>
      </c>
      <c r="S149">
        <v>123.524</v>
      </c>
      <c r="T149">
        <v>2431.8440000000001</v>
      </c>
      <c r="U149">
        <v>54</v>
      </c>
      <c r="V149">
        <v>30598</v>
      </c>
      <c r="X149">
        <f t="shared" si="21"/>
        <v>2328.6790000000001</v>
      </c>
      <c r="Y149">
        <f t="shared" si="22"/>
        <v>0.95474327641393442</v>
      </c>
      <c r="Z149">
        <f t="shared" si="23"/>
        <v>1.0095917041378395</v>
      </c>
      <c r="AC149">
        <f t="shared" si="24"/>
        <v>0.45685581209798082</v>
      </c>
    </row>
    <row r="150" spans="3:29">
      <c r="C150">
        <v>29</v>
      </c>
      <c r="D150">
        <v>123.524</v>
      </c>
      <c r="E150">
        <v>1019.023</v>
      </c>
      <c r="F150">
        <v>63</v>
      </c>
      <c r="G150">
        <v>12631</v>
      </c>
      <c r="I150">
        <v>29</v>
      </c>
      <c r="J150">
        <v>123.524</v>
      </c>
      <c r="K150">
        <v>106.87</v>
      </c>
      <c r="L150">
        <v>57</v>
      </c>
      <c r="M150">
        <v>1263</v>
      </c>
      <c r="O150">
        <f t="shared" si="19"/>
        <v>912.15300000000002</v>
      </c>
      <c r="P150">
        <f t="shared" si="20"/>
        <v>0.45496070886151718</v>
      </c>
      <c r="R150">
        <v>29</v>
      </c>
      <c r="S150">
        <v>123.524</v>
      </c>
      <c r="T150">
        <v>2457.8850000000002</v>
      </c>
      <c r="U150">
        <v>59</v>
      </c>
      <c r="V150">
        <v>31134</v>
      </c>
      <c r="X150">
        <f t="shared" si="21"/>
        <v>2351.0150000000003</v>
      </c>
      <c r="Y150">
        <f t="shared" si="22"/>
        <v>0.96390089144888846</v>
      </c>
      <c r="Z150">
        <f t="shared" si="23"/>
        <v>0.98143014825511521</v>
      </c>
      <c r="AC150">
        <f t="shared" si="24"/>
        <v>0.45577552547274131</v>
      </c>
    </row>
    <row r="151" spans="3:29">
      <c r="C151">
        <v>30</v>
      </c>
      <c r="D151">
        <v>123.524</v>
      </c>
      <c r="E151">
        <v>1025.902</v>
      </c>
      <c r="F151">
        <v>62</v>
      </c>
      <c r="G151">
        <v>16822</v>
      </c>
      <c r="I151">
        <v>30</v>
      </c>
      <c r="J151">
        <v>123.524</v>
      </c>
      <c r="K151">
        <v>106.43899999999999</v>
      </c>
      <c r="L151">
        <v>57</v>
      </c>
      <c r="M151">
        <v>1284</v>
      </c>
      <c r="O151">
        <f t="shared" si="19"/>
        <v>919.46300000000008</v>
      </c>
      <c r="P151">
        <f t="shared" si="20"/>
        <v>0.45860676690416763</v>
      </c>
      <c r="R151">
        <v>30</v>
      </c>
      <c r="S151">
        <v>123.524</v>
      </c>
      <c r="T151">
        <v>2413.7959999999998</v>
      </c>
      <c r="U151">
        <v>62</v>
      </c>
      <c r="V151">
        <v>31320</v>
      </c>
      <c r="X151">
        <f t="shared" si="21"/>
        <v>2307.357</v>
      </c>
      <c r="Y151">
        <f t="shared" si="22"/>
        <v>0.94600139479792034</v>
      </c>
      <c r="Z151">
        <f t="shared" si="23"/>
        <v>1.0073985083365946</v>
      </c>
      <c r="AC151">
        <f t="shared" si="24"/>
        <v>0.45942811346094703</v>
      </c>
    </row>
    <row r="152" spans="3:29">
      <c r="C152">
        <v>31</v>
      </c>
      <c r="D152">
        <v>123.524</v>
      </c>
      <c r="E152">
        <v>1019.645</v>
      </c>
      <c r="F152">
        <v>60</v>
      </c>
      <c r="G152">
        <v>21591</v>
      </c>
      <c r="I152">
        <v>31</v>
      </c>
      <c r="J152">
        <v>123.524</v>
      </c>
      <c r="K152">
        <v>110.455</v>
      </c>
      <c r="L152">
        <v>58</v>
      </c>
      <c r="M152">
        <v>1547</v>
      </c>
      <c r="O152">
        <f t="shared" si="19"/>
        <v>909.18999999999994</v>
      </c>
      <c r="P152">
        <f t="shared" si="20"/>
        <v>0.4534828333512062</v>
      </c>
      <c r="R152">
        <v>31</v>
      </c>
      <c r="S152">
        <v>123.524</v>
      </c>
      <c r="T152">
        <v>2434.8829999999998</v>
      </c>
      <c r="U152">
        <v>63</v>
      </c>
      <c r="V152">
        <v>28650</v>
      </c>
      <c r="X152">
        <f t="shared" si="21"/>
        <v>2324.4279999999999</v>
      </c>
      <c r="Y152">
        <f t="shared" si="22"/>
        <v>0.9530003940037628</v>
      </c>
      <c r="Z152">
        <f t="shared" si="23"/>
        <v>0.98826679079756408</v>
      </c>
      <c r="AC152">
        <f t="shared" si="24"/>
        <v>0.45429500314592142</v>
      </c>
    </row>
    <row r="153" spans="3:29">
      <c r="C153">
        <v>32</v>
      </c>
      <c r="D153">
        <v>123.524</v>
      </c>
      <c r="E153">
        <v>1026.0070000000001</v>
      </c>
      <c r="F153">
        <v>62</v>
      </c>
      <c r="G153">
        <v>18349</v>
      </c>
      <c r="I153">
        <v>32</v>
      </c>
      <c r="J153">
        <v>123.524</v>
      </c>
      <c r="K153">
        <v>105.944</v>
      </c>
      <c r="L153">
        <v>58</v>
      </c>
      <c r="M153">
        <v>1435</v>
      </c>
      <c r="O153">
        <f t="shared" si="19"/>
        <v>920.0630000000001</v>
      </c>
      <c r="P153">
        <f t="shared" si="20"/>
        <v>0.45890603295417998</v>
      </c>
      <c r="R153">
        <v>32</v>
      </c>
      <c r="S153">
        <v>123.524</v>
      </c>
      <c r="T153">
        <v>2403.0990000000002</v>
      </c>
      <c r="U153">
        <v>62</v>
      </c>
      <c r="V153">
        <v>26766</v>
      </c>
      <c r="X153">
        <f t="shared" si="21"/>
        <v>2297.1550000000002</v>
      </c>
      <c r="Y153">
        <f t="shared" si="22"/>
        <v>0.94181864101091284</v>
      </c>
      <c r="Z153">
        <f t="shared" si="23"/>
        <v>1.001355154528101</v>
      </c>
      <c r="AC153">
        <f t="shared" si="24"/>
        <v>0.45972791548460273</v>
      </c>
    </row>
    <row r="154" spans="3:29">
      <c r="C154">
        <v>33</v>
      </c>
      <c r="D154">
        <v>123.524</v>
      </c>
      <c r="E154">
        <v>1023.263</v>
      </c>
      <c r="F154">
        <v>64</v>
      </c>
      <c r="G154">
        <v>16311</v>
      </c>
      <c r="I154">
        <v>33</v>
      </c>
      <c r="J154">
        <v>123.524</v>
      </c>
      <c r="K154">
        <v>106.45399999999999</v>
      </c>
      <c r="L154">
        <v>58</v>
      </c>
      <c r="M154">
        <v>1150</v>
      </c>
      <c r="O154">
        <f t="shared" si="19"/>
        <v>916.80900000000008</v>
      </c>
      <c r="P154">
        <f t="shared" si="20"/>
        <v>0.45728301340961303</v>
      </c>
      <c r="R154">
        <v>33</v>
      </c>
      <c r="S154">
        <v>123.524</v>
      </c>
      <c r="T154">
        <v>2406.7220000000002</v>
      </c>
      <c r="U154">
        <v>60</v>
      </c>
      <c r="V154">
        <v>29736</v>
      </c>
      <c r="X154">
        <f t="shared" si="21"/>
        <v>2300.268</v>
      </c>
      <c r="Y154">
        <f t="shared" si="22"/>
        <v>0.94309495080692873</v>
      </c>
      <c r="Z154">
        <f t="shared" si="23"/>
        <v>0.99912792770233716</v>
      </c>
      <c r="AC154">
        <f t="shared" si="24"/>
        <v>0.45810198917630984</v>
      </c>
    </row>
    <row r="155" spans="3:29">
      <c r="C155">
        <v>34</v>
      </c>
      <c r="D155">
        <v>123.524</v>
      </c>
      <c r="E155">
        <v>1040.6790000000001</v>
      </c>
      <c r="F155">
        <v>65</v>
      </c>
      <c r="G155">
        <v>17098</v>
      </c>
      <c r="I155">
        <v>34</v>
      </c>
      <c r="J155">
        <v>123.524</v>
      </c>
      <c r="K155">
        <v>107.751</v>
      </c>
      <c r="L155">
        <v>58</v>
      </c>
      <c r="M155">
        <v>2159</v>
      </c>
      <c r="O155">
        <f t="shared" si="19"/>
        <v>932.92800000000011</v>
      </c>
      <c r="P155">
        <f t="shared" si="20"/>
        <v>0.46532279584319469</v>
      </c>
      <c r="R155">
        <v>34</v>
      </c>
      <c r="S155">
        <v>123.524</v>
      </c>
      <c r="T155">
        <v>2406.0129999999999</v>
      </c>
      <c r="U155">
        <v>62</v>
      </c>
      <c r="V155">
        <v>31356</v>
      </c>
      <c r="X155">
        <f t="shared" si="21"/>
        <v>2298.2619999999997</v>
      </c>
      <c r="Y155">
        <f t="shared" si="22"/>
        <v>0.94227250382626426</v>
      </c>
      <c r="Z155">
        <f t="shared" si="23"/>
        <v>0.99106890337133025</v>
      </c>
      <c r="AC155">
        <f t="shared" si="24"/>
        <v>0.46615617054182101</v>
      </c>
    </row>
    <row r="156" spans="3:29">
      <c r="C156">
        <v>35</v>
      </c>
      <c r="D156">
        <v>123.524</v>
      </c>
      <c r="E156">
        <v>1050.7660000000001</v>
      </c>
      <c r="F156">
        <v>61</v>
      </c>
      <c r="G156">
        <v>16937</v>
      </c>
      <c r="I156">
        <v>35</v>
      </c>
      <c r="J156">
        <v>123.524</v>
      </c>
      <c r="K156">
        <v>107.38200000000001</v>
      </c>
      <c r="L156">
        <v>56</v>
      </c>
      <c r="M156">
        <v>1524</v>
      </c>
      <c r="O156">
        <f t="shared" si="19"/>
        <v>943.38400000000001</v>
      </c>
      <c r="P156">
        <f t="shared" si="20"/>
        <v>0.47053800554140979</v>
      </c>
      <c r="R156">
        <v>35</v>
      </c>
      <c r="S156">
        <v>123.524</v>
      </c>
      <c r="T156">
        <v>2385.1179999999999</v>
      </c>
      <c r="U156">
        <v>66</v>
      </c>
      <c r="V156">
        <v>31946</v>
      </c>
      <c r="X156">
        <f t="shared" si="21"/>
        <v>2277.7359999999999</v>
      </c>
      <c r="Y156">
        <f t="shared" si="22"/>
        <v>0.93385697704405335</v>
      </c>
      <c r="Z156">
        <f t="shared" si="23"/>
        <v>1.0045514493339001</v>
      </c>
      <c r="AC156">
        <f t="shared" si="24"/>
        <v>0.47138072047406154</v>
      </c>
    </row>
    <row r="157" spans="3:29">
      <c r="C157">
        <v>36</v>
      </c>
      <c r="D157">
        <v>123.524</v>
      </c>
      <c r="E157">
        <v>1041.981</v>
      </c>
      <c r="F157">
        <v>65</v>
      </c>
      <c r="G157">
        <v>16063</v>
      </c>
      <c r="I157">
        <v>36</v>
      </c>
      <c r="J157">
        <v>123.524</v>
      </c>
      <c r="K157">
        <v>106.124</v>
      </c>
      <c r="L157">
        <v>56</v>
      </c>
      <c r="M157">
        <v>1876</v>
      </c>
      <c r="O157">
        <f t="shared" si="19"/>
        <v>935.85699999999997</v>
      </c>
      <c r="P157">
        <f t="shared" si="20"/>
        <v>0.46678371294400489</v>
      </c>
      <c r="R157">
        <v>36</v>
      </c>
      <c r="S157">
        <v>123.524</v>
      </c>
      <c r="T157">
        <v>2394.2269999999999</v>
      </c>
      <c r="U157">
        <v>65</v>
      </c>
      <c r="V157">
        <v>33299</v>
      </c>
      <c r="X157">
        <f t="shared" si="21"/>
        <v>2288.1030000000001</v>
      </c>
      <c r="Y157">
        <f t="shared" si="22"/>
        <v>0.93810737976017844</v>
      </c>
      <c r="Z157">
        <f t="shared" si="23"/>
        <v>0</v>
      </c>
      <c r="AC157">
        <f t="shared" si="24"/>
        <v>0.46761970408730036</v>
      </c>
    </row>
  </sheetData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C158"/>
  <sheetViews>
    <sheetView workbookViewId="0">
      <selection activeCell="AC123" sqref="AC123:AC158"/>
    </sheetView>
  </sheetViews>
  <sheetFormatPr baseColWidth="10" defaultRowHeight="15"/>
  <cols>
    <col min="1" max="1" width="27.5" customWidth="1"/>
  </cols>
  <sheetData>
    <row r="1" spans="1:29">
      <c r="A1" s="5">
        <v>42314</v>
      </c>
    </row>
    <row r="2" spans="1:29">
      <c r="A2" s="1" t="s">
        <v>12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I2" s="1" t="s">
        <v>7</v>
      </c>
      <c r="J2" s="1" t="s">
        <v>3</v>
      </c>
      <c r="K2" s="1" t="s">
        <v>4</v>
      </c>
      <c r="L2" s="1" t="s">
        <v>5</v>
      </c>
      <c r="M2" s="1" t="s">
        <v>6</v>
      </c>
      <c r="O2" s="1" t="s">
        <v>8</v>
      </c>
      <c r="P2" s="1" t="s">
        <v>9</v>
      </c>
      <c r="Q2" s="1"/>
      <c r="R2" s="1" t="s">
        <v>10</v>
      </c>
      <c r="S2" s="2" t="s">
        <v>3</v>
      </c>
      <c r="T2" s="2" t="s">
        <v>4</v>
      </c>
      <c r="U2" s="2" t="s">
        <v>5</v>
      </c>
      <c r="V2" s="2" t="s">
        <v>6</v>
      </c>
      <c r="W2" s="3"/>
      <c r="X2" s="2" t="s">
        <v>8</v>
      </c>
      <c r="Y2" s="2" t="s">
        <v>9</v>
      </c>
      <c r="Z2" s="1" t="s">
        <v>21</v>
      </c>
      <c r="AA2" s="1" t="s">
        <v>22</v>
      </c>
      <c r="AC2" s="1" t="s">
        <v>24</v>
      </c>
    </row>
    <row r="3" spans="1:29">
      <c r="B3">
        <v>0</v>
      </c>
      <c r="C3">
        <v>1</v>
      </c>
      <c r="D3">
        <v>352.995</v>
      </c>
      <c r="E3">
        <v>704.423</v>
      </c>
      <c r="F3">
        <v>58</v>
      </c>
      <c r="G3">
        <v>20613</v>
      </c>
      <c r="I3">
        <v>1</v>
      </c>
      <c r="J3">
        <v>348.041</v>
      </c>
      <c r="K3">
        <v>180.55699999999999</v>
      </c>
      <c r="L3">
        <v>59</v>
      </c>
      <c r="M3">
        <v>9055</v>
      </c>
      <c r="O3">
        <f>E3-K3</f>
        <v>523.86599999999999</v>
      </c>
      <c r="P3">
        <f>O3/$O$3</f>
        <v>1</v>
      </c>
      <c r="R3">
        <v>1</v>
      </c>
      <c r="S3">
        <v>373.16300000000001</v>
      </c>
      <c r="T3">
        <v>1590.9069999999999</v>
      </c>
      <c r="U3">
        <v>61</v>
      </c>
      <c r="V3">
        <v>65535</v>
      </c>
      <c r="X3">
        <f>T3-K3</f>
        <v>1410.35</v>
      </c>
      <c r="Y3">
        <f>X3/$X$3</f>
        <v>1</v>
      </c>
      <c r="Z3">
        <f>Y4/Y3</f>
        <v>0.99339667458432312</v>
      </c>
      <c r="AA3">
        <f>AVERAGE(Z3:Z37)</f>
        <v>0.99620345247767184</v>
      </c>
      <c r="AC3">
        <f>P3</f>
        <v>1</v>
      </c>
    </row>
    <row r="4" spans="1:29">
      <c r="B4">
        <f>B3+0.5</f>
        <v>0.5</v>
      </c>
      <c r="C4">
        <v>2</v>
      </c>
      <c r="D4">
        <v>352.995</v>
      </c>
      <c r="E4">
        <v>698.53200000000004</v>
      </c>
      <c r="F4">
        <v>58</v>
      </c>
      <c r="G4">
        <v>22342</v>
      </c>
      <c r="I4">
        <v>2</v>
      </c>
      <c r="J4">
        <v>348.041</v>
      </c>
      <c r="K4">
        <v>177.577</v>
      </c>
      <c r="L4">
        <v>61</v>
      </c>
      <c r="M4">
        <v>8701</v>
      </c>
      <c r="O4">
        <f t="shared" ref="O4:O38" si="0">E4-K4</f>
        <v>520.95500000000004</v>
      </c>
      <c r="P4">
        <f>O4/$O$3</f>
        <v>0.99444323548388336</v>
      </c>
      <c r="R4">
        <v>2</v>
      </c>
      <c r="S4">
        <v>373.16300000000001</v>
      </c>
      <c r="T4">
        <v>1578.614</v>
      </c>
      <c r="U4">
        <v>66</v>
      </c>
      <c r="V4">
        <v>65535</v>
      </c>
      <c r="X4">
        <f t="shared" ref="X4:X38" si="1">T4-K4</f>
        <v>1401.037</v>
      </c>
      <c r="Y4">
        <f t="shared" ref="Y4:Y38" si="2">X4/$X$3</f>
        <v>0.99339667458432312</v>
      </c>
      <c r="Z4">
        <f t="shared" ref="Z4:Z38" si="3">Y5/Y4</f>
        <v>0.99766173198852004</v>
      </c>
      <c r="AC4">
        <f>P4/$AA$3</f>
        <v>0.99823307479068601</v>
      </c>
    </row>
    <row r="5" spans="1:29">
      <c r="B5">
        <f t="shared" ref="B5:B38" si="4">B4+0.5</f>
        <v>1</v>
      </c>
      <c r="C5">
        <v>3</v>
      </c>
      <c r="D5">
        <v>352.995</v>
      </c>
      <c r="E5">
        <v>692.99099999999999</v>
      </c>
      <c r="F5">
        <v>63</v>
      </c>
      <c r="G5">
        <v>29008</v>
      </c>
      <c r="I5">
        <v>3</v>
      </c>
      <c r="J5">
        <v>348.041</v>
      </c>
      <c r="K5">
        <v>181.03299999999999</v>
      </c>
      <c r="L5">
        <v>61</v>
      </c>
      <c r="M5">
        <v>7711</v>
      </c>
      <c r="O5">
        <f t="shared" si="0"/>
        <v>511.95799999999997</v>
      </c>
      <c r="P5">
        <f t="shared" ref="P5:P38" si="5">O5/$O$3</f>
        <v>0.97726899627003849</v>
      </c>
      <c r="R5">
        <v>3</v>
      </c>
      <c r="S5">
        <v>373.16300000000001</v>
      </c>
      <c r="T5">
        <v>1578.7940000000001</v>
      </c>
      <c r="U5">
        <v>61</v>
      </c>
      <c r="V5">
        <v>65535</v>
      </c>
      <c r="X5">
        <f t="shared" si="1"/>
        <v>1397.7610000000002</v>
      </c>
      <c r="Y5">
        <f t="shared" si="2"/>
        <v>0.99107384691743206</v>
      </c>
      <c r="Z5">
        <f t="shared" si="3"/>
        <v>0.98689332439522892</v>
      </c>
      <c r="AC5">
        <f t="shared" ref="AC5:AC38" si="6">P5/$AA$3</f>
        <v>0.9809933842725187</v>
      </c>
    </row>
    <row r="6" spans="1:29">
      <c r="B6">
        <f t="shared" si="4"/>
        <v>1.5</v>
      </c>
      <c r="C6">
        <v>4</v>
      </c>
      <c r="D6">
        <v>352.995</v>
      </c>
      <c r="E6">
        <v>698.94200000000001</v>
      </c>
      <c r="F6">
        <v>61</v>
      </c>
      <c r="G6">
        <v>24402</v>
      </c>
      <c r="I6">
        <v>4</v>
      </c>
      <c r="J6">
        <v>348.041</v>
      </c>
      <c r="K6">
        <v>180.4</v>
      </c>
      <c r="L6">
        <v>58</v>
      </c>
      <c r="M6">
        <v>7780</v>
      </c>
      <c r="O6">
        <f t="shared" si="0"/>
        <v>518.54200000000003</v>
      </c>
      <c r="P6">
        <f t="shared" si="5"/>
        <v>0.98983709574585876</v>
      </c>
      <c r="R6">
        <v>4</v>
      </c>
      <c r="S6">
        <v>373.16300000000001</v>
      </c>
      <c r="T6">
        <v>1559.8409999999999</v>
      </c>
      <c r="U6">
        <v>64</v>
      </c>
      <c r="V6">
        <v>65535</v>
      </c>
      <c r="X6">
        <f t="shared" si="1"/>
        <v>1379.4409999999998</v>
      </c>
      <c r="Y6">
        <f t="shared" si="2"/>
        <v>0.97808416350551275</v>
      </c>
      <c r="Z6">
        <f t="shared" si="3"/>
        <v>1.0010757980950256</v>
      </c>
      <c r="AC6">
        <f t="shared" si="6"/>
        <v>0.99360938097937801</v>
      </c>
    </row>
    <row r="7" spans="1:29">
      <c r="B7">
        <f t="shared" si="4"/>
        <v>2</v>
      </c>
      <c r="C7">
        <v>5</v>
      </c>
      <c r="D7">
        <v>352.995</v>
      </c>
      <c r="E7">
        <v>690.72</v>
      </c>
      <c r="F7">
        <v>60</v>
      </c>
      <c r="G7">
        <v>24146</v>
      </c>
      <c r="I7">
        <v>5</v>
      </c>
      <c r="J7">
        <v>348.041</v>
      </c>
      <c r="K7">
        <v>179.386</v>
      </c>
      <c r="L7">
        <v>56</v>
      </c>
      <c r="M7">
        <v>8023</v>
      </c>
      <c r="O7">
        <f t="shared" si="0"/>
        <v>511.33400000000006</v>
      </c>
      <c r="P7">
        <f t="shared" si="5"/>
        <v>0.9760778519697787</v>
      </c>
      <c r="R7">
        <v>5</v>
      </c>
      <c r="S7">
        <v>373.16300000000001</v>
      </c>
      <c r="T7">
        <v>1560.3109999999999</v>
      </c>
      <c r="U7">
        <v>67</v>
      </c>
      <c r="V7">
        <v>65535</v>
      </c>
      <c r="X7">
        <f t="shared" si="1"/>
        <v>1380.925</v>
      </c>
      <c r="Y7">
        <f t="shared" si="2"/>
        <v>0.97913638458538665</v>
      </c>
      <c r="Z7">
        <f t="shared" si="3"/>
        <v>0.98206926516646464</v>
      </c>
      <c r="AC7">
        <f t="shared" si="6"/>
        <v>0.97979770050200243</v>
      </c>
    </row>
    <row r="8" spans="1:29">
      <c r="B8">
        <f t="shared" si="4"/>
        <v>2.5</v>
      </c>
      <c r="C8">
        <v>6</v>
      </c>
      <c r="D8">
        <v>352.995</v>
      </c>
      <c r="E8">
        <v>308.029</v>
      </c>
      <c r="F8">
        <v>55</v>
      </c>
      <c r="G8">
        <v>7226</v>
      </c>
      <c r="I8">
        <v>6</v>
      </c>
      <c r="J8">
        <v>348.041</v>
      </c>
      <c r="K8">
        <v>171.053</v>
      </c>
      <c r="L8">
        <v>52</v>
      </c>
      <c r="M8">
        <v>7056</v>
      </c>
      <c r="O8">
        <f t="shared" si="0"/>
        <v>136.976</v>
      </c>
      <c r="P8">
        <f t="shared" si="5"/>
        <v>0.26147144498784042</v>
      </c>
      <c r="R8">
        <v>6</v>
      </c>
      <c r="S8">
        <v>373.16300000000001</v>
      </c>
      <c r="T8">
        <v>1527.2170000000001</v>
      </c>
      <c r="U8">
        <v>58</v>
      </c>
      <c r="V8">
        <v>65315</v>
      </c>
      <c r="X8">
        <f t="shared" si="1"/>
        <v>1356.1640000000002</v>
      </c>
      <c r="Y8">
        <f t="shared" si="2"/>
        <v>0.96157974970751958</v>
      </c>
      <c r="Z8">
        <f t="shared" si="3"/>
        <v>0.95891794797679331</v>
      </c>
      <c r="AC8">
        <f t="shared" si="6"/>
        <v>0.26246791690746607</v>
      </c>
    </row>
    <row r="9" spans="1:29">
      <c r="B9">
        <f t="shared" si="4"/>
        <v>3</v>
      </c>
      <c r="C9">
        <v>7</v>
      </c>
      <c r="D9">
        <v>352.995</v>
      </c>
      <c r="E9">
        <v>323.166</v>
      </c>
      <c r="F9">
        <v>52</v>
      </c>
      <c r="G9">
        <v>9705</v>
      </c>
      <c r="I9">
        <v>7</v>
      </c>
      <c r="J9">
        <v>348.041</v>
      </c>
      <c r="K9">
        <v>173.87799999999999</v>
      </c>
      <c r="L9">
        <v>56</v>
      </c>
      <c r="M9">
        <v>8263</v>
      </c>
      <c r="O9">
        <f t="shared" si="0"/>
        <v>149.28800000000001</v>
      </c>
      <c r="P9">
        <f t="shared" si="5"/>
        <v>0.28497363829681638</v>
      </c>
      <c r="R9">
        <v>7</v>
      </c>
      <c r="S9">
        <v>373.16300000000001</v>
      </c>
      <c r="T9">
        <v>1474.328</v>
      </c>
      <c r="U9">
        <v>57</v>
      </c>
      <c r="V9">
        <v>65535</v>
      </c>
      <c r="X9">
        <f t="shared" si="1"/>
        <v>1300.45</v>
      </c>
      <c r="Y9">
        <f t="shared" si="2"/>
        <v>0.92207608040557321</v>
      </c>
      <c r="Z9">
        <f t="shared" si="3"/>
        <v>1.0445699565535007</v>
      </c>
      <c r="AC9">
        <f t="shared" si="6"/>
        <v>0.28605967745650185</v>
      </c>
    </row>
    <row r="10" spans="1:29">
      <c r="B10">
        <f t="shared" si="4"/>
        <v>3.5</v>
      </c>
      <c r="C10">
        <v>8</v>
      </c>
      <c r="D10">
        <v>352.995</v>
      </c>
      <c r="E10">
        <v>349.03</v>
      </c>
      <c r="F10">
        <v>56</v>
      </c>
      <c r="G10">
        <v>8525</v>
      </c>
      <c r="I10">
        <v>8</v>
      </c>
      <c r="J10">
        <v>348.041</v>
      </c>
      <c r="K10">
        <v>171.16300000000001</v>
      </c>
      <c r="L10">
        <v>55</v>
      </c>
      <c r="M10">
        <v>6908</v>
      </c>
      <c r="O10">
        <f t="shared" si="0"/>
        <v>177.86699999999996</v>
      </c>
      <c r="P10">
        <f t="shared" si="5"/>
        <v>0.33952766547170454</v>
      </c>
      <c r="R10">
        <v>8</v>
      </c>
      <c r="S10">
        <v>373.16300000000001</v>
      </c>
      <c r="T10">
        <v>1529.5740000000001</v>
      </c>
      <c r="U10">
        <v>62</v>
      </c>
      <c r="V10">
        <v>65535</v>
      </c>
      <c r="X10">
        <f t="shared" si="1"/>
        <v>1358.4110000000001</v>
      </c>
      <c r="Y10">
        <f t="shared" si="2"/>
        <v>0.96317297124827184</v>
      </c>
      <c r="Z10">
        <f t="shared" si="3"/>
        <v>1.0048586178998844</v>
      </c>
      <c r="AC10">
        <f t="shared" si="6"/>
        <v>0.34082161091417668</v>
      </c>
    </row>
    <row r="11" spans="1:29">
      <c r="B11">
        <f t="shared" si="4"/>
        <v>4</v>
      </c>
      <c r="C11">
        <v>9</v>
      </c>
      <c r="D11">
        <v>352.995</v>
      </c>
      <c r="E11">
        <v>363.95699999999999</v>
      </c>
      <c r="F11">
        <v>57</v>
      </c>
      <c r="G11">
        <v>9543</v>
      </c>
      <c r="I11">
        <v>9</v>
      </c>
      <c r="J11">
        <v>348.041</v>
      </c>
      <c r="K11">
        <v>172.637</v>
      </c>
      <c r="L11">
        <v>56</v>
      </c>
      <c r="M11">
        <v>8338</v>
      </c>
      <c r="O11">
        <f t="shared" si="0"/>
        <v>191.32</v>
      </c>
      <c r="P11">
        <f t="shared" si="5"/>
        <v>0.3652078966758675</v>
      </c>
      <c r="R11">
        <v>9</v>
      </c>
      <c r="S11">
        <v>373.16300000000001</v>
      </c>
      <c r="T11">
        <v>1537.6479999999999</v>
      </c>
      <c r="U11">
        <v>61</v>
      </c>
      <c r="V11">
        <v>65535</v>
      </c>
      <c r="X11">
        <f t="shared" si="1"/>
        <v>1365.011</v>
      </c>
      <c r="Y11">
        <f t="shared" si="2"/>
        <v>0.96785266068706355</v>
      </c>
      <c r="Z11">
        <f t="shared" si="3"/>
        <v>0.97738186725235177</v>
      </c>
      <c r="AC11">
        <f t="shared" si="6"/>
        <v>0.36659970989615998</v>
      </c>
    </row>
    <row r="12" spans="1:29">
      <c r="B12">
        <f t="shared" si="4"/>
        <v>4.5</v>
      </c>
      <c r="C12">
        <v>10</v>
      </c>
      <c r="D12">
        <v>352.995</v>
      </c>
      <c r="E12">
        <v>371.25400000000002</v>
      </c>
      <c r="F12">
        <v>57</v>
      </c>
      <c r="G12">
        <v>11310</v>
      </c>
      <c r="I12">
        <v>10</v>
      </c>
      <c r="J12">
        <v>348.041</v>
      </c>
      <c r="K12">
        <v>172.18</v>
      </c>
      <c r="L12">
        <v>54</v>
      </c>
      <c r="M12">
        <v>6014</v>
      </c>
      <c r="O12">
        <f t="shared" si="0"/>
        <v>199.07400000000001</v>
      </c>
      <c r="P12">
        <f t="shared" si="5"/>
        <v>0.38000939171467518</v>
      </c>
      <c r="R12">
        <v>10</v>
      </c>
      <c r="S12">
        <v>373.16300000000001</v>
      </c>
      <c r="T12">
        <v>1506.317</v>
      </c>
      <c r="U12">
        <v>59</v>
      </c>
      <c r="V12">
        <v>65535</v>
      </c>
      <c r="X12">
        <f t="shared" si="1"/>
        <v>1334.1369999999999</v>
      </c>
      <c r="Y12">
        <f t="shared" si="2"/>
        <v>0.94596164072747901</v>
      </c>
      <c r="Z12">
        <f t="shared" si="3"/>
        <v>1.000861980441289</v>
      </c>
      <c r="AC12">
        <f t="shared" si="6"/>
        <v>0.38145761367273762</v>
      </c>
    </row>
    <row r="13" spans="1:29">
      <c r="B13">
        <f t="shared" si="4"/>
        <v>5</v>
      </c>
      <c r="C13">
        <v>11</v>
      </c>
      <c r="D13">
        <v>352.995</v>
      </c>
      <c r="E13">
        <v>375.78199999999998</v>
      </c>
      <c r="F13">
        <v>58</v>
      </c>
      <c r="G13">
        <v>8841</v>
      </c>
      <c r="I13">
        <v>11</v>
      </c>
      <c r="J13">
        <v>348.041</v>
      </c>
      <c r="K13">
        <v>177.00800000000001</v>
      </c>
      <c r="L13">
        <v>49</v>
      </c>
      <c r="M13">
        <v>8241</v>
      </c>
      <c r="O13">
        <f t="shared" si="0"/>
        <v>198.77399999999997</v>
      </c>
      <c r="P13">
        <f t="shared" si="5"/>
        <v>0.37943672618570395</v>
      </c>
      <c r="R13">
        <v>11</v>
      </c>
      <c r="S13">
        <v>373.16300000000001</v>
      </c>
      <c r="T13">
        <v>1512.2950000000001</v>
      </c>
      <c r="U13">
        <v>59</v>
      </c>
      <c r="V13">
        <v>65535</v>
      </c>
      <c r="X13">
        <f t="shared" si="1"/>
        <v>1335.287</v>
      </c>
      <c r="Y13">
        <f t="shared" si="2"/>
        <v>0.94677704115999584</v>
      </c>
      <c r="Z13">
        <f t="shared" si="3"/>
        <v>0.99603905377645408</v>
      </c>
      <c r="AC13">
        <f t="shared" si="6"/>
        <v>0.3808827657061431</v>
      </c>
    </row>
    <row r="14" spans="1:29">
      <c r="B14">
        <f t="shared" si="4"/>
        <v>5.5</v>
      </c>
      <c r="C14">
        <v>12</v>
      </c>
      <c r="D14">
        <v>352.995</v>
      </c>
      <c r="E14">
        <v>382.27800000000002</v>
      </c>
      <c r="F14">
        <v>56</v>
      </c>
      <c r="G14">
        <v>7758</v>
      </c>
      <c r="I14">
        <v>12</v>
      </c>
      <c r="J14">
        <v>348.041</v>
      </c>
      <c r="K14">
        <v>173.626</v>
      </c>
      <c r="L14">
        <v>56</v>
      </c>
      <c r="M14">
        <v>6677</v>
      </c>
      <c r="O14">
        <f t="shared" si="0"/>
        <v>208.65200000000002</v>
      </c>
      <c r="P14">
        <f t="shared" si="5"/>
        <v>0.3982926931696274</v>
      </c>
      <c r="R14">
        <v>12</v>
      </c>
      <c r="S14">
        <v>373.16300000000001</v>
      </c>
      <c r="T14">
        <v>1503.624</v>
      </c>
      <c r="U14">
        <v>62</v>
      </c>
      <c r="V14">
        <v>63438</v>
      </c>
      <c r="X14">
        <f t="shared" si="1"/>
        <v>1329.998</v>
      </c>
      <c r="Y14">
        <f t="shared" si="2"/>
        <v>0.94302690821427315</v>
      </c>
      <c r="Z14">
        <f t="shared" si="3"/>
        <v>1.0024248156764144</v>
      </c>
      <c r="AC14">
        <f t="shared" si="6"/>
        <v>0.39981059308620942</v>
      </c>
    </row>
    <row r="15" spans="1:29">
      <c r="B15">
        <f t="shared" si="4"/>
        <v>6</v>
      </c>
      <c r="C15">
        <v>13</v>
      </c>
      <c r="D15">
        <v>352.995</v>
      </c>
      <c r="E15">
        <v>385.35300000000001</v>
      </c>
      <c r="F15">
        <v>55</v>
      </c>
      <c r="G15">
        <v>10250</v>
      </c>
      <c r="I15">
        <v>13</v>
      </c>
      <c r="J15">
        <v>348.041</v>
      </c>
      <c r="K15">
        <v>174.601</v>
      </c>
      <c r="L15">
        <v>54</v>
      </c>
      <c r="M15">
        <v>7036</v>
      </c>
      <c r="O15">
        <f t="shared" si="0"/>
        <v>210.75200000000001</v>
      </c>
      <c r="P15">
        <f t="shared" si="5"/>
        <v>0.40230135187242544</v>
      </c>
      <c r="R15">
        <v>13</v>
      </c>
      <c r="S15">
        <v>373.16300000000001</v>
      </c>
      <c r="T15">
        <v>1507.8240000000001</v>
      </c>
      <c r="U15">
        <v>64</v>
      </c>
      <c r="V15">
        <v>65535</v>
      </c>
      <c r="X15">
        <f t="shared" si="1"/>
        <v>1333.223</v>
      </c>
      <c r="Y15">
        <f t="shared" si="2"/>
        <v>0.94531357464459176</v>
      </c>
      <c r="Z15">
        <f t="shared" si="3"/>
        <v>0.9918910789867863</v>
      </c>
      <c r="AC15">
        <f t="shared" si="6"/>
        <v>0.40383452885237048</v>
      </c>
    </row>
    <row r="16" spans="1:29">
      <c r="B16">
        <f t="shared" si="4"/>
        <v>6.5</v>
      </c>
      <c r="C16">
        <v>14</v>
      </c>
      <c r="D16">
        <v>352.995</v>
      </c>
      <c r="E16">
        <v>387.87200000000001</v>
      </c>
      <c r="F16">
        <v>55</v>
      </c>
      <c r="G16">
        <v>10095</v>
      </c>
      <c r="I16">
        <v>14</v>
      </c>
      <c r="J16">
        <v>348.041</v>
      </c>
      <c r="K16">
        <v>174.95099999999999</v>
      </c>
      <c r="L16">
        <v>56</v>
      </c>
      <c r="M16">
        <v>6428</v>
      </c>
      <c r="O16">
        <f t="shared" si="0"/>
        <v>212.92100000000002</v>
      </c>
      <c r="P16">
        <f t="shared" si="5"/>
        <v>0.40644172364688685</v>
      </c>
      <c r="R16">
        <v>14</v>
      </c>
      <c r="S16">
        <v>373.16300000000001</v>
      </c>
      <c r="T16">
        <v>1497.3630000000001</v>
      </c>
      <c r="U16">
        <v>63</v>
      </c>
      <c r="V16">
        <v>65535</v>
      </c>
      <c r="X16">
        <f t="shared" si="1"/>
        <v>1322.412</v>
      </c>
      <c r="Y16">
        <f t="shared" si="2"/>
        <v>0.93764810153508005</v>
      </c>
      <c r="Z16">
        <f t="shared" si="3"/>
        <v>1.0070023563004571</v>
      </c>
      <c r="AC16">
        <f t="shared" si="6"/>
        <v>0.40799067965084829</v>
      </c>
    </row>
    <row r="17" spans="2:29">
      <c r="B17">
        <f t="shared" si="4"/>
        <v>7</v>
      </c>
      <c r="C17">
        <v>15</v>
      </c>
      <c r="D17">
        <v>352.995</v>
      </c>
      <c r="E17">
        <v>393.28899999999999</v>
      </c>
      <c r="F17">
        <v>56</v>
      </c>
      <c r="G17">
        <v>8710</v>
      </c>
      <c r="I17">
        <v>15</v>
      </c>
      <c r="J17">
        <v>348.041</v>
      </c>
      <c r="K17">
        <v>175.054</v>
      </c>
      <c r="L17">
        <v>56</v>
      </c>
      <c r="M17">
        <v>5902</v>
      </c>
      <c r="O17">
        <f t="shared" si="0"/>
        <v>218.23499999999999</v>
      </c>
      <c r="P17">
        <f t="shared" si="5"/>
        <v>0.4165855390500624</v>
      </c>
      <c r="R17">
        <v>15</v>
      </c>
      <c r="S17">
        <v>373.16300000000001</v>
      </c>
      <c r="T17">
        <v>1506.7260000000001</v>
      </c>
      <c r="U17">
        <v>64</v>
      </c>
      <c r="V17">
        <v>65535</v>
      </c>
      <c r="X17">
        <f t="shared" si="1"/>
        <v>1331.672</v>
      </c>
      <c r="Y17">
        <f t="shared" si="2"/>
        <v>0.94421384762647576</v>
      </c>
      <c r="Z17">
        <f t="shared" si="3"/>
        <v>0.99430715671726966</v>
      </c>
      <c r="AC17">
        <f t="shared" si="6"/>
        <v>0.41817315329912436</v>
      </c>
    </row>
    <row r="18" spans="2:29">
      <c r="B18">
        <f t="shared" si="4"/>
        <v>7.5</v>
      </c>
      <c r="C18">
        <v>16</v>
      </c>
      <c r="D18">
        <v>352.995</v>
      </c>
      <c r="E18">
        <v>388.58100000000002</v>
      </c>
      <c r="F18">
        <v>57</v>
      </c>
      <c r="G18">
        <v>9750</v>
      </c>
      <c r="I18">
        <v>16</v>
      </c>
      <c r="J18">
        <v>348.041</v>
      </c>
      <c r="K18">
        <v>171.02699999999999</v>
      </c>
      <c r="L18">
        <v>53</v>
      </c>
      <c r="M18">
        <v>6687</v>
      </c>
      <c r="O18">
        <f t="shared" si="0"/>
        <v>217.55400000000003</v>
      </c>
      <c r="P18">
        <f t="shared" si="5"/>
        <v>0.41528558829929796</v>
      </c>
      <c r="R18">
        <v>16</v>
      </c>
      <c r="S18">
        <v>373.16300000000001</v>
      </c>
      <c r="T18">
        <v>1495.1179999999999</v>
      </c>
      <c r="U18">
        <v>61</v>
      </c>
      <c r="V18">
        <v>65535</v>
      </c>
      <c r="X18">
        <f t="shared" si="1"/>
        <v>1324.0909999999999</v>
      </c>
      <c r="Y18">
        <f t="shared" si="2"/>
        <v>0.93883858616655436</v>
      </c>
      <c r="Z18">
        <f t="shared" si="3"/>
        <v>0.99023405491012328</v>
      </c>
      <c r="AC18">
        <f t="shared" si="6"/>
        <v>0.41686824841495501</v>
      </c>
    </row>
    <row r="19" spans="2:29">
      <c r="B19">
        <f t="shared" si="4"/>
        <v>8</v>
      </c>
      <c r="C19">
        <v>17</v>
      </c>
      <c r="D19">
        <v>352.995</v>
      </c>
      <c r="E19">
        <v>394.27199999999999</v>
      </c>
      <c r="F19">
        <v>60</v>
      </c>
      <c r="G19">
        <v>10291</v>
      </c>
      <c r="I19">
        <v>17</v>
      </c>
      <c r="J19">
        <v>348.041</v>
      </c>
      <c r="K19">
        <v>174.41</v>
      </c>
      <c r="L19">
        <v>54</v>
      </c>
      <c r="M19">
        <v>7267</v>
      </c>
      <c r="O19">
        <f t="shared" si="0"/>
        <v>219.86199999999999</v>
      </c>
      <c r="P19">
        <f t="shared" si="5"/>
        <v>0.41969129510218262</v>
      </c>
      <c r="R19">
        <v>17</v>
      </c>
      <c r="S19">
        <v>373.16300000000001</v>
      </c>
      <c r="T19">
        <v>1485.57</v>
      </c>
      <c r="U19">
        <v>62</v>
      </c>
      <c r="V19">
        <v>65535</v>
      </c>
      <c r="X19">
        <f t="shared" si="1"/>
        <v>1311.1599999999999</v>
      </c>
      <c r="Y19">
        <f t="shared" si="2"/>
        <v>0.92966994008579429</v>
      </c>
      <c r="Z19">
        <f t="shared" si="3"/>
        <v>1.0012111412794777</v>
      </c>
      <c r="AC19">
        <f t="shared" si="6"/>
        <v>0.42129074543795486</v>
      </c>
    </row>
    <row r="20" spans="2:29">
      <c r="B20">
        <f t="shared" si="4"/>
        <v>8.5</v>
      </c>
      <c r="C20">
        <v>18</v>
      </c>
      <c r="D20">
        <v>352.995</v>
      </c>
      <c r="E20">
        <v>400.137</v>
      </c>
      <c r="F20">
        <v>61</v>
      </c>
      <c r="G20">
        <v>9345</v>
      </c>
      <c r="I20">
        <v>18</v>
      </c>
      <c r="J20">
        <v>348.041</v>
      </c>
      <c r="K20">
        <v>176.958</v>
      </c>
      <c r="L20">
        <v>62</v>
      </c>
      <c r="M20">
        <v>5202</v>
      </c>
      <c r="O20">
        <f t="shared" si="0"/>
        <v>223.179</v>
      </c>
      <c r="P20">
        <f t="shared" si="5"/>
        <v>0.42602306696750697</v>
      </c>
      <c r="R20">
        <v>18</v>
      </c>
      <c r="S20">
        <v>373.16300000000001</v>
      </c>
      <c r="T20">
        <v>1489.7059999999999</v>
      </c>
      <c r="U20">
        <v>62</v>
      </c>
      <c r="V20">
        <v>65535</v>
      </c>
      <c r="X20">
        <f t="shared" si="1"/>
        <v>1312.7479999999998</v>
      </c>
      <c r="Y20">
        <f t="shared" si="2"/>
        <v>0.93079590172652171</v>
      </c>
      <c r="Z20">
        <f t="shared" si="3"/>
        <v>0.99597104699454897</v>
      </c>
      <c r="AC20">
        <f t="shared" si="6"/>
        <v>0.42764664778860073</v>
      </c>
    </row>
    <row r="21" spans="2:29">
      <c r="B21">
        <f t="shared" si="4"/>
        <v>9</v>
      </c>
      <c r="C21">
        <v>19</v>
      </c>
      <c r="D21">
        <v>352.995</v>
      </c>
      <c r="E21">
        <v>401.29</v>
      </c>
      <c r="F21">
        <v>58</v>
      </c>
      <c r="G21">
        <v>9792</v>
      </c>
      <c r="I21">
        <v>19</v>
      </c>
      <c r="J21">
        <v>348.041</v>
      </c>
      <c r="K21">
        <v>178.071</v>
      </c>
      <c r="L21">
        <v>59</v>
      </c>
      <c r="M21">
        <v>5328</v>
      </c>
      <c r="O21">
        <f t="shared" si="0"/>
        <v>223.21900000000002</v>
      </c>
      <c r="P21">
        <f t="shared" si="5"/>
        <v>0.42609942237136983</v>
      </c>
      <c r="R21">
        <v>19</v>
      </c>
      <c r="S21">
        <v>373.16300000000001</v>
      </c>
      <c r="T21">
        <v>1485.53</v>
      </c>
      <c r="U21">
        <v>60</v>
      </c>
      <c r="V21">
        <v>65535</v>
      </c>
      <c r="X21">
        <f t="shared" si="1"/>
        <v>1307.4590000000001</v>
      </c>
      <c r="Y21">
        <f t="shared" si="2"/>
        <v>0.92704576878079914</v>
      </c>
      <c r="Z21">
        <f t="shared" si="3"/>
        <v>1.004199749284681</v>
      </c>
      <c r="AC21">
        <f t="shared" si="6"/>
        <v>0.42772329418414667</v>
      </c>
    </row>
    <row r="22" spans="2:29">
      <c r="B22">
        <f t="shared" si="4"/>
        <v>9.5</v>
      </c>
      <c r="C22">
        <v>20</v>
      </c>
      <c r="D22">
        <v>352.995</v>
      </c>
      <c r="E22">
        <v>401.63900000000001</v>
      </c>
      <c r="F22">
        <v>58</v>
      </c>
      <c r="G22">
        <v>7744</v>
      </c>
      <c r="I22">
        <v>20</v>
      </c>
      <c r="J22">
        <v>348.041</v>
      </c>
      <c r="K22">
        <v>173.90899999999999</v>
      </c>
      <c r="L22">
        <v>58</v>
      </c>
      <c r="M22">
        <v>6876</v>
      </c>
      <c r="O22">
        <f t="shared" si="0"/>
        <v>227.73000000000002</v>
      </c>
      <c r="P22">
        <f t="shared" si="5"/>
        <v>0.43471040304199932</v>
      </c>
      <c r="R22">
        <v>20</v>
      </c>
      <c r="S22">
        <v>373.16300000000001</v>
      </c>
      <c r="T22">
        <v>1486.8589999999999</v>
      </c>
      <c r="U22">
        <v>62</v>
      </c>
      <c r="V22">
        <v>65535</v>
      </c>
      <c r="X22">
        <f t="shared" si="1"/>
        <v>1312.9499999999998</v>
      </c>
      <c r="Y22">
        <f t="shared" si="2"/>
        <v>0.93093912858510297</v>
      </c>
      <c r="Z22">
        <f t="shared" si="3"/>
        <v>0.97289995810960062</v>
      </c>
      <c r="AC22">
        <f t="shared" si="6"/>
        <v>0.43636709144183838</v>
      </c>
    </row>
    <row r="23" spans="2:29">
      <c r="B23">
        <f t="shared" si="4"/>
        <v>10</v>
      </c>
      <c r="C23">
        <v>21</v>
      </c>
      <c r="D23">
        <v>352.995</v>
      </c>
      <c r="E23">
        <v>405.233</v>
      </c>
      <c r="F23">
        <v>53</v>
      </c>
      <c r="G23">
        <v>8548</v>
      </c>
      <c r="I23">
        <v>21</v>
      </c>
      <c r="J23">
        <v>348.041</v>
      </c>
      <c r="K23">
        <v>174.46</v>
      </c>
      <c r="L23">
        <v>52</v>
      </c>
      <c r="M23">
        <v>6487</v>
      </c>
      <c r="O23">
        <f t="shared" si="0"/>
        <v>230.773</v>
      </c>
      <c r="P23">
        <f t="shared" si="5"/>
        <v>0.44051914039086332</v>
      </c>
      <c r="R23">
        <v>21</v>
      </c>
      <c r="S23">
        <v>373.16300000000001</v>
      </c>
      <c r="T23">
        <v>1451.829</v>
      </c>
      <c r="U23">
        <v>61</v>
      </c>
      <c r="V23">
        <v>65535</v>
      </c>
      <c r="X23">
        <f t="shared" si="1"/>
        <v>1277.3689999999999</v>
      </c>
      <c r="Y23">
        <f t="shared" si="2"/>
        <v>0.90571063920303474</v>
      </c>
      <c r="Z23">
        <f t="shared" si="3"/>
        <v>1.0007131846788202</v>
      </c>
      <c r="AC23">
        <f t="shared" si="6"/>
        <v>0.4421979659829946</v>
      </c>
    </row>
    <row r="24" spans="2:29">
      <c r="B24">
        <f t="shared" si="4"/>
        <v>10.5</v>
      </c>
      <c r="C24">
        <v>22</v>
      </c>
      <c r="D24">
        <v>352.995</v>
      </c>
      <c r="E24">
        <v>407.45</v>
      </c>
      <c r="F24">
        <v>56</v>
      </c>
      <c r="G24">
        <v>8182</v>
      </c>
      <c r="I24">
        <v>22</v>
      </c>
      <c r="J24">
        <v>348.041</v>
      </c>
      <c r="K24">
        <v>177.376</v>
      </c>
      <c r="L24">
        <v>55</v>
      </c>
      <c r="M24">
        <v>5657</v>
      </c>
      <c r="O24">
        <f t="shared" si="0"/>
        <v>230.07399999999998</v>
      </c>
      <c r="P24">
        <f t="shared" si="5"/>
        <v>0.43918482970836054</v>
      </c>
      <c r="R24">
        <v>22</v>
      </c>
      <c r="S24">
        <v>373.16300000000001</v>
      </c>
      <c r="T24">
        <v>1455.6559999999999</v>
      </c>
      <c r="U24">
        <v>62</v>
      </c>
      <c r="V24">
        <v>65535</v>
      </c>
      <c r="X24">
        <f t="shared" si="1"/>
        <v>1278.28</v>
      </c>
      <c r="Y24">
        <f t="shared" si="2"/>
        <v>0.90635657815435888</v>
      </c>
      <c r="Z24">
        <f t="shared" si="3"/>
        <v>0.9986622649184842</v>
      </c>
      <c r="AC24">
        <f t="shared" si="6"/>
        <v>0.44085857022082958</v>
      </c>
    </row>
    <row r="25" spans="2:29">
      <c r="B25">
        <f t="shared" si="4"/>
        <v>11</v>
      </c>
      <c r="C25">
        <v>23</v>
      </c>
      <c r="D25">
        <v>352.995</v>
      </c>
      <c r="E25">
        <v>411.99299999999999</v>
      </c>
      <c r="F25">
        <v>57</v>
      </c>
      <c r="G25">
        <v>9383</v>
      </c>
      <c r="I25">
        <v>23</v>
      </c>
      <c r="J25">
        <v>348.041</v>
      </c>
      <c r="K25">
        <v>176.42400000000001</v>
      </c>
      <c r="L25">
        <v>56</v>
      </c>
      <c r="M25">
        <v>6622</v>
      </c>
      <c r="O25">
        <f t="shared" si="0"/>
        <v>235.56899999999999</v>
      </c>
      <c r="P25">
        <f t="shared" si="5"/>
        <v>0.44967415331401539</v>
      </c>
      <c r="R25">
        <v>23</v>
      </c>
      <c r="S25">
        <v>373.16300000000001</v>
      </c>
      <c r="T25">
        <v>1452.9939999999999</v>
      </c>
      <c r="U25">
        <v>64</v>
      </c>
      <c r="V25">
        <v>65535</v>
      </c>
      <c r="X25">
        <f t="shared" si="1"/>
        <v>1276.57</v>
      </c>
      <c r="Y25">
        <f t="shared" si="2"/>
        <v>0.90514411316339916</v>
      </c>
      <c r="Z25">
        <f t="shared" si="3"/>
        <v>0.99411313128148071</v>
      </c>
      <c r="AC25">
        <f t="shared" si="6"/>
        <v>0.45138786880895099</v>
      </c>
    </row>
    <row r="26" spans="2:29">
      <c r="B26">
        <f t="shared" si="4"/>
        <v>11.5</v>
      </c>
      <c r="C26">
        <v>24</v>
      </c>
      <c r="D26">
        <v>352.995</v>
      </c>
      <c r="E26">
        <v>410.995</v>
      </c>
      <c r="F26">
        <v>61</v>
      </c>
      <c r="G26">
        <v>9015</v>
      </c>
      <c r="I26">
        <v>24</v>
      </c>
      <c r="J26">
        <v>348.041</v>
      </c>
      <c r="K26">
        <v>177.86099999999999</v>
      </c>
      <c r="L26">
        <v>58</v>
      </c>
      <c r="M26">
        <v>7707</v>
      </c>
      <c r="O26">
        <f t="shared" si="0"/>
        <v>233.13400000000001</v>
      </c>
      <c r="P26">
        <f t="shared" si="5"/>
        <v>0.44502601810386627</v>
      </c>
      <c r="R26">
        <v>24</v>
      </c>
      <c r="S26">
        <v>373.16300000000001</v>
      </c>
      <c r="T26">
        <v>1446.9159999999999</v>
      </c>
      <c r="U26">
        <v>65</v>
      </c>
      <c r="V26">
        <v>65535</v>
      </c>
      <c r="X26">
        <f t="shared" si="1"/>
        <v>1269.0549999999998</v>
      </c>
      <c r="Y26">
        <f t="shared" si="2"/>
        <v>0.89981564859786567</v>
      </c>
      <c r="Z26">
        <f t="shared" si="3"/>
        <v>1.0108868409958593</v>
      </c>
      <c r="AC26">
        <f t="shared" si="6"/>
        <v>0.44672201948009288</v>
      </c>
    </row>
    <row r="27" spans="2:29">
      <c r="B27">
        <f t="shared" si="4"/>
        <v>12</v>
      </c>
      <c r="C27">
        <v>25</v>
      </c>
      <c r="D27">
        <v>352.995</v>
      </c>
      <c r="E27">
        <v>412.125</v>
      </c>
      <c r="F27">
        <v>56</v>
      </c>
      <c r="G27">
        <v>9070</v>
      </c>
      <c r="I27">
        <v>25</v>
      </c>
      <c r="J27">
        <v>348.041</v>
      </c>
      <c r="K27">
        <v>173.71199999999999</v>
      </c>
      <c r="L27">
        <v>57</v>
      </c>
      <c r="M27">
        <v>5250</v>
      </c>
      <c r="O27">
        <f t="shared" si="0"/>
        <v>238.41300000000001</v>
      </c>
      <c r="P27">
        <f t="shared" si="5"/>
        <v>0.45510302252866192</v>
      </c>
      <c r="R27">
        <v>25</v>
      </c>
      <c r="S27">
        <v>373.16300000000001</v>
      </c>
      <c r="T27">
        <v>1456.5830000000001</v>
      </c>
      <c r="U27">
        <v>58</v>
      </c>
      <c r="V27">
        <v>65535</v>
      </c>
      <c r="X27">
        <f t="shared" si="1"/>
        <v>1282.8710000000001</v>
      </c>
      <c r="Y27">
        <f t="shared" si="2"/>
        <v>0.90961179848973672</v>
      </c>
      <c r="Z27">
        <f t="shared" si="3"/>
        <v>0.99032560561428229</v>
      </c>
      <c r="AC27">
        <f t="shared" si="6"/>
        <v>0.4568374275322663</v>
      </c>
    </row>
    <row r="28" spans="2:29">
      <c r="B28">
        <f t="shared" si="4"/>
        <v>12.5</v>
      </c>
      <c r="C28">
        <v>26</v>
      </c>
      <c r="D28">
        <v>352.995</v>
      </c>
      <c r="E28">
        <v>407.48500000000001</v>
      </c>
      <c r="F28">
        <v>58</v>
      </c>
      <c r="G28">
        <v>8940</v>
      </c>
      <c r="I28">
        <v>26</v>
      </c>
      <c r="J28">
        <v>348.041</v>
      </c>
      <c r="K28">
        <v>171.74</v>
      </c>
      <c r="L28">
        <v>57</v>
      </c>
      <c r="M28">
        <v>5894</v>
      </c>
      <c r="O28">
        <f t="shared" si="0"/>
        <v>235.745</v>
      </c>
      <c r="P28">
        <f t="shared" si="5"/>
        <v>0.45001011709101185</v>
      </c>
      <c r="R28">
        <v>26</v>
      </c>
      <c r="S28">
        <v>373.16300000000001</v>
      </c>
      <c r="T28">
        <v>1442.2</v>
      </c>
      <c r="U28">
        <v>63</v>
      </c>
      <c r="V28">
        <v>65014</v>
      </c>
      <c r="X28">
        <f t="shared" si="1"/>
        <v>1270.46</v>
      </c>
      <c r="Y28">
        <f t="shared" si="2"/>
        <v>0.90081185521324503</v>
      </c>
      <c r="Z28">
        <f t="shared" si="3"/>
        <v>0.99948443870723991</v>
      </c>
      <c r="AC28">
        <f t="shared" si="6"/>
        <v>0.45172511294935314</v>
      </c>
    </row>
    <row r="29" spans="2:29">
      <c r="B29">
        <f t="shared" si="4"/>
        <v>13</v>
      </c>
      <c r="C29">
        <v>27</v>
      </c>
      <c r="D29">
        <v>352.995</v>
      </c>
      <c r="E29">
        <v>411.68900000000002</v>
      </c>
      <c r="F29">
        <v>56</v>
      </c>
      <c r="G29">
        <v>8410</v>
      </c>
      <c r="I29">
        <v>27</v>
      </c>
      <c r="J29">
        <v>348.041</v>
      </c>
      <c r="K29">
        <v>172.916</v>
      </c>
      <c r="L29">
        <v>59</v>
      </c>
      <c r="M29">
        <v>6493</v>
      </c>
      <c r="O29">
        <f t="shared" si="0"/>
        <v>238.77300000000002</v>
      </c>
      <c r="P29">
        <f t="shared" si="5"/>
        <v>0.45579022116342732</v>
      </c>
      <c r="R29">
        <v>27</v>
      </c>
      <c r="S29">
        <v>373.16300000000001</v>
      </c>
      <c r="T29">
        <v>1442.721</v>
      </c>
      <c r="U29">
        <v>64</v>
      </c>
      <c r="V29">
        <v>63979</v>
      </c>
      <c r="X29">
        <f t="shared" si="1"/>
        <v>1269.8050000000001</v>
      </c>
      <c r="Y29">
        <f t="shared" si="2"/>
        <v>0.90034743148863772</v>
      </c>
      <c r="Z29">
        <f t="shared" si="3"/>
        <v>0.99083717578683339</v>
      </c>
      <c r="AC29">
        <f t="shared" si="6"/>
        <v>0.45752724509217968</v>
      </c>
    </row>
    <row r="30" spans="2:29">
      <c r="B30">
        <f t="shared" si="4"/>
        <v>13.5</v>
      </c>
      <c r="C30">
        <v>28</v>
      </c>
      <c r="D30">
        <v>352.995</v>
      </c>
      <c r="E30">
        <v>416.39</v>
      </c>
      <c r="F30">
        <v>62</v>
      </c>
      <c r="G30">
        <v>8727</v>
      </c>
      <c r="I30">
        <v>28</v>
      </c>
      <c r="J30">
        <v>348.041</v>
      </c>
      <c r="K30">
        <v>175.31200000000001</v>
      </c>
      <c r="L30">
        <v>59</v>
      </c>
      <c r="M30">
        <v>5254</v>
      </c>
      <c r="O30">
        <f t="shared" si="0"/>
        <v>241.07799999999997</v>
      </c>
      <c r="P30">
        <f t="shared" si="5"/>
        <v>0.46019020131102223</v>
      </c>
      <c r="R30">
        <v>28</v>
      </c>
      <c r="S30">
        <v>373.16300000000001</v>
      </c>
      <c r="T30">
        <v>1433.482</v>
      </c>
      <c r="U30">
        <v>63</v>
      </c>
      <c r="V30">
        <v>63837</v>
      </c>
      <c r="X30">
        <f t="shared" si="1"/>
        <v>1258.17</v>
      </c>
      <c r="Y30">
        <f t="shared" si="2"/>
        <v>0.89209770624313123</v>
      </c>
      <c r="Z30">
        <f t="shared" si="3"/>
        <v>0.99242550688698672</v>
      </c>
      <c r="AC30">
        <f t="shared" si="6"/>
        <v>0.46194399363551353</v>
      </c>
    </row>
    <row r="31" spans="2:29">
      <c r="B31">
        <f t="shared" si="4"/>
        <v>14</v>
      </c>
      <c r="C31">
        <v>29</v>
      </c>
      <c r="D31">
        <v>352.995</v>
      </c>
      <c r="E31">
        <v>415.85300000000001</v>
      </c>
      <c r="F31">
        <v>57</v>
      </c>
      <c r="G31">
        <v>11031</v>
      </c>
      <c r="I31">
        <v>29</v>
      </c>
      <c r="J31">
        <v>348.041</v>
      </c>
      <c r="K31">
        <v>175.637</v>
      </c>
      <c r="L31">
        <v>57</v>
      </c>
      <c r="M31">
        <v>5303</v>
      </c>
      <c r="O31">
        <f t="shared" si="0"/>
        <v>240.21600000000001</v>
      </c>
      <c r="P31">
        <f t="shared" si="5"/>
        <v>0.45854474235777853</v>
      </c>
      <c r="R31">
        <v>29</v>
      </c>
      <c r="S31">
        <v>373.16300000000001</v>
      </c>
      <c r="T31">
        <v>1424.277</v>
      </c>
      <c r="U31">
        <v>59</v>
      </c>
      <c r="V31">
        <v>65028</v>
      </c>
      <c r="X31">
        <f t="shared" si="1"/>
        <v>1248.6400000000001</v>
      </c>
      <c r="Y31">
        <f t="shared" si="2"/>
        <v>0.88534051831105764</v>
      </c>
      <c r="Z31">
        <f t="shared" si="3"/>
        <v>1.0028198680164018</v>
      </c>
      <c r="AC31">
        <f t="shared" si="6"/>
        <v>0.4602922638114989</v>
      </c>
    </row>
    <row r="32" spans="2:29">
      <c r="B32">
        <f t="shared" si="4"/>
        <v>14.5</v>
      </c>
      <c r="C32">
        <v>30</v>
      </c>
      <c r="D32">
        <v>352.995</v>
      </c>
      <c r="E32">
        <v>415.202</v>
      </c>
      <c r="F32">
        <v>59</v>
      </c>
      <c r="G32">
        <v>8807</v>
      </c>
      <c r="I32">
        <v>30</v>
      </c>
      <c r="J32">
        <v>348.041</v>
      </c>
      <c r="K32">
        <v>176.613</v>
      </c>
      <c r="L32">
        <v>59</v>
      </c>
      <c r="M32">
        <v>6917</v>
      </c>
      <c r="O32">
        <f t="shared" si="0"/>
        <v>238.589</v>
      </c>
      <c r="P32">
        <f t="shared" si="5"/>
        <v>0.45543898630565832</v>
      </c>
      <c r="R32">
        <v>30</v>
      </c>
      <c r="S32">
        <v>373.16300000000001</v>
      </c>
      <c r="T32">
        <v>1428.7739999999999</v>
      </c>
      <c r="U32">
        <v>63</v>
      </c>
      <c r="V32">
        <v>65305</v>
      </c>
      <c r="X32">
        <f t="shared" si="1"/>
        <v>1252.1609999999998</v>
      </c>
      <c r="Y32">
        <f t="shared" si="2"/>
        <v>0.88783706172226751</v>
      </c>
      <c r="Z32">
        <f t="shared" si="3"/>
        <v>1.0032463876450395</v>
      </c>
      <c r="AC32">
        <f t="shared" si="6"/>
        <v>0.4571746716726684</v>
      </c>
    </row>
    <row r="33" spans="1:29">
      <c r="B33">
        <f t="shared" si="4"/>
        <v>15</v>
      </c>
      <c r="C33">
        <v>31</v>
      </c>
      <c r="D33">
        <v>352.995</v>
      </c>
      <c r="E33">
        <v>421.29399999999998</v>
      </c>
      <c r="F33">
        <v>57</v>
      </c>
      <c r="G33">
        <v>11128</v>
      </c>
      <c r="I33">
        <v>31</v>
      </c>
      <c r="J33">
        <v>348.041</v>
      </c>
      <c r="K33">
        <v>174.03299999999999</v>
      </c>
      <c r="L33">
        <v>57</v>
      </c>
      <c r="M33">
        <v>6315</v>
      </c>
      <c r="O33">
        <f t="shared" si="0"/>
        <v>247.261</v>
      </c>
      <c r="P33">
        <f t="shared" si="5"/>
        <v>0.47199283786311769</v>
      </c>
      <c r="R33">
        <v>31</v>
      </c>
      <c r="S33">
        <v>373.16300000000001</v>
      </c>
      <c r="T33">
        <v>1430.259</v>
      </c>
      <c r="U33">
        <v>64</v>
      </c>
      <c r="V33">
        <v>58468</v>
      </c>
      <c r="X33">
        <f t="shared" si="1"/>
        <v>1256.2260000000001</v>
      </c>
      <c r="Y33">
        <f t="shared" si="2"/>
        <v>0.89071932499025075</v>
      </c>
      <c r="Z33">
        <f t="shared" si="3"/>
        <v>0.98541026853448332</v>
      </c>
      <c r="AC33">
        <f t="shared" si="6"/>
        <v>0.47379161022702498</v>
      </c>
    </row>
    <row r="34" spans="1:29">
      <c r="B34">
        <f t="shared" si="4"/>
        <v>15.5</v>
      </c>
      <c r="C34">
        <v>32</v>
      </c>
      <c r="D34">
        <v>352.995</v>
      </c>
      <c r="E34">
        <v>414.065</v>
      </c>
      <c r="F34">
        <v>58</v>
      </c>
      <c r="G34">
        <v>7999</v>
      </c>
      <c r="I34">
        <v>32</v>
      </c>
      <c r="J34">
        <v>348.041</v>
      </c>
      <c r="K34">
        <v>176.23699999999999</v>
      </c>
      <c r="L34">
        <v>59</v>
      </c>
      <c r="M34">
        <v>7528</v>
      </c>
      <c r="O34">
        <f t="shared" si="0"/>
        <v>237.828</v>
      </c>
      <c r="P34">
        <f t="shared" si="5"/>
        <v>0.45398632474716821</v>
      </c>
      <c r="R34">
        <v>32</v>
      </c>
      <c r="S34">
        <v>373.16300000000001</v>
      </c>
      <c r="T34">
        <v>1414.135</v>
      </c>
      <c r="U34">
        <v>61</v>
      </c>
      <c r="V34">
        <v>65535</v>
      </c>
      <c r="X34">
        <f t="shared" si="1"/>
        <v>1237.8979999999999</v>
      </c>
      <c r="Y34">
        <f t="shared" si="2"/>
        <v>0.87772396922749674</v>
      </c>
      <c r="Z34">
        <f t="shared" si="3"/>
        <v>1.0138307033374319</v>
      </c>
      <c r="AC34">
        <f t="shared" si="6"/>
        <v>0.45571647399740722</v>
      </c>
    </row>
    <row r="35" spans="1:29">
      <c r="B35">
        <f t="shared" si="4"/>
        <v>16</v>
      </c>
      <c r="C35">
        <v>33</v>
      </c>
      <c r="D35">
        <v>352.995</v>
      </c>
      <c r="E35">
        <v>415.15</v>
      </c>
      <c r="F35">
        <v>59</v>
      </c>
      <c r="G35">
        <v>9724</v>
      </c>
      <c r="I35">
        <v>33</v>
      </c>
      <c r="J35">
        <v>348.041</v>
      </c>
      <c r="K35">
        <v>173.173</v>
      </c>
      <c r="L35">
        <v>58</v>
      </c>
      <c r="M35">
        <v>6677</v>
      </c>
      <c r="O35">
        <f t="shared" si="0"/>
        <v>241.97699999999998</v>
      </c>
      <c r="P35">
        <f t="shared" si="5"/>
        <v>0.46190628901283914</v>
      </c>
      <c r="R35">
        <v>33</v>
      </c>
      <c r="S35">
        <v>373.16300000000001</v>
      </c>
      <c r="T35">
        <v>1428.192</v>
      </c>
      <c r="U35">
        <v>61</v>
      </c>
      <c r="V35">
        <v>65535</v>
      </c>
      <c r="X35">
        <f t="shared" si="1"/>
        <v>1255.019</v>
      </c>
      <c r="Y35">
        <f t="shared" si="2"/>
        <v>0.88986350905803535</v>
      </c>
      <c r="Z35">
        <f t="shared" si="3"/>
        <v>0.98711652970990882</v>
      </c>
      <c r="AC35">
        <f t="shared" si="6"/>
        <v>0.46366662137540821</v>
      </c>
    </row>
    <row r="36" spans="1:29">
      <c r="B36">
        <f t="shared" si="4"/>
        <v>16.5</v>
      </c>
      <c r="C36">
        <v>34</v>
      </c>
      <c r="D36">
        <v>352.995</v>
      </c>
      <c r="E36">
        <v>421.613</v>
      </c>
      <c r="F36">
        <v>54</v>
      </c>
      <c r="G36">
        <v>9064</v>
      </c>
      <c r="I36">
        <v>34</v>
      </c>
      <c r="J36">
        <v>348.041</v>
      </c>
      <c r="K36">
        <v>171.83799999999999</v>
      </c>
      <c r="L36">
        <v>55</v>
      </c>
      <c r="M36">
        <v>6448</v>
      </c>
      <c r="O36">
        <f t="shared" si="0"/>
        <v>249.77500000000001</v>
      </c>
      <c r="P36">
        <f t="shared" si="5"/>
        <v>0.47679177499589592</v>
      </c>
      <c r="R36">
        <v>34</v>
      </c>
      <c r="S36">
        <v>373.16300000000001</v>
      </c>
      <c r="T36">
        <v>1410.6880000000001</v>
      </c>
      <c r="U36">
        <v>62</v>
      </c>
      <c r="V36">
        <v>65535</v>
      </c>
      <c r="X36">
        <f t="shared" si="1"/>
        <v>1238.8500000000001</v>
      </c>
      <c r="Y36">
        <f t="shared" si="2"/>
        <v>0.87839897897684982</v>
      </c>
      <c r="Z36">
        <f t="shared" si="3"/>
        <v>0.99647414941276169</v>
      </c>
      <c r="AC36">
        <f t="shared" si="6"/>
        <v>0.47860883618708638</v>
      </c>
    </row>
    <row r="37" spans="1:29">
      <c r="B37">
        <f t="shared" si="4"/>
        <v>17</v>
      </c>
      <c r="C37">
        <v>35</v>
      </c>
      <c r="D37">
        <v>352.995</v>
      </c>
      <c r="E37">
        <v>421.51900000000001</v>
      </c>
      <c r="F37">
        <v>57</v>
      </c>
      <c r="G37">
        <v>10882</v>
      </c>
      <c r="I37">
        <v>35</v>
      </c>
      <c r="J37">
        <v>348.041</v>
      </c>
      <c r="K37">
        <v>177.809</v>
      </c>
      <c r="L37">
        <v>58</v>
      </c>
      <c r="M37">
        <v>6107</v>
      </c>
      <c r="O37">
        <f t="shared" si="0"/>
        <v>243.71</v>
      </c>
      <c r="P37">
        <f t="shared" si="5"/>
        <v>0.46521438688519584</v>
      </c>
      <c r="R37">
        <v>35</v>
      </c>
      <c r="S37">
        <v>373.16300000000001</v>
      </c>
      <c r="T37">
        <v>1412.2909999999999</v>
      </c>
      <c r="U37">
        <v>65</v>
      </c>
      <c r="V37">
        <v>64180</v>
      </c>
      <c r="X37">
        <f t="shared" si="1"/>
        <v>1234.482</v>
      </c>
      <c r="Y37">
        <f t="shared" si="2"/>
        <v>0.8753018754209948</v>
      </c>
      <c r="Z37">
        <f t="shared" si="3"/>
        <v>0.9969072048033103</v>
      </c>
      <c r="AC37">
        <f t="shared" si="6"/>
        <v>0.46698732646243546</v>
      </c>
    </row>
    <row r="38" spans="1:29">
      <c r="B38">
        <f t="shared" si="4"/>
        <v>17.5</v>
      </c>
      <c r="C38">
        <v>36</v>
      </c>
      <c r="D38">
        <v>352.995</v>
      </c>
      <c r="E38">
        <v>435.839</v>
      </c>
      <c r="F38">
        <v>62</v>
      </c>
      <c r="G38">
        <v>17602</v>
      </c>
      <c r="I38">
        <v>36</v>
      </c>
      <c r="J38">
        <v>348.041</v>
      </c>
      <c r="K38">
        <v>175.58600000000001</v>
      </c>
      <c r="L38">
        <v>59</v>
      </c>
      <c r="M38">
        <v>5620</v>
      </c>
      <c r="O38">
        <f t="shared" si="0"/>
        <v>260.25299999999999</v>
      </c>
      <c r="P38">
        <f t="shared" si="5"/>
        <v>0.49679307303776155</v>
      </c>
      <c r="R38">
        <v>36</v>
      </c>
      <c r="S38">
        <v>373.16300000000001</v>
      </c>
      <c r="T38">
        <v>1406.25</v>
      </c>
      <c r="U38">
        <v>64</v>
      </c>
      <c r="V38">
        <v>65535</v>
      </c>
      <c r="X38">
        <f t="shared" si="1"/>
        <v>1230.664</v>
      </c>
      <c r="Y38">
        <f t="shared" si="2"/>
        <v>0.87259474598503928</v>
      </c>
      <c r="Z38">
        <f t="shared" si="3"/>
        <v>0</v>
      </c>
      <c r="AC38">
        <f t="shared" si="6"/>
        <v>0.4986863595003414</v>
      </c>
    </row>
    <row r="41" spans="1:29" s="4" customFormat="1"/>
    <row r="42" spans="1:29">
      <c r="A42" s="1" t="s">
        <v>11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I42" s="1" t="s">
        <v>7</v>
      </c>
      <c r="J42" s="1" t="s">
        <v>3</v>
      </c>
      <c r="K42" s="1" t="s">
        <v>4</v>
      </c>
      <c r="L42" s="1" t="s">
        <v>5</v>
      </c>
      <c r="M42" s="1" t="s">
        <v>6</v>
      </c>
      <c r="O42" s="1" t="s">
        <v>8</v>
      </c>
      <c r="P42" s="1" t="s">
        <v>9</v>
      </c>
      <c r="Q42" s="1"/>
      <c r="R42" s="1" t="s">
        <v>10</v>
      </c>
      <c r="S42" s="2" t="s">
        <v>3</v>
      </c>
      <c r="T42" s="2" t="s">
        <v>4</v>
      </c>
      <c r="U42" s="2" t="s">
        <v>5</v>
      </c>
      <c r="V42" s="2" t="s">
        <v>6</v>
      </c>
      <c r="X42" s="2" t="s">
        <v>8</v>
      </c>
      <c r="Y42" s="2" t="s">
        <v>9</v>
      </c>
      <c r="Z42" s="1" t="s">
        <v>21</v>
      </c>
      <c r="AA42" s="1" t="s">
        <v>22</v>
      </c>
      <c r="AC42" s="1" t="s">
        <v>24</v>
      </c>
    </row>
    <row r="43" spans="1:29">
      <c r="B43">
        <v>0</v>
      </c>
      <c r="C43">
        <v>1</v>
      </c>
      <c r="D43">
        <v>488.23099999999999</v>
      </c>
      <c r="E43">
        <v>661.77</v>
      </c>
      <c r="F43">
        <v>59</v>
      </c>
      <c r="G43">
        <v>29205</v>
      </c>
      <c r="I43">
        <v>1</v>
      </c>
      <c r="J43">
        <v>197.89</v>
      </c>
      <c r="K43">
        <v>153.07</v>
      </c>
      <c r="L43">
        <v>59</v>
      </c>
      <c r="M43">
        <v>2807</v>
      </c>
      <c r="O43">
        <f>E43-K43</f>
        <v>508.7</v>
      </c>
      <c r="P43">
        <f>O43/$O$43</f>
        <v>1</v>
      </c>
      <c r="R43">
        <v>1</v>
      </c>
      <c r="S43">
        <v>388.14800000000002</v>
      </c>
      <c r="T43">
        <v>682.79300000000001</v>
      </c>
      <c r="U43">
        <v>62</v>
      </c>
      <c r="V43">
        <v>14179</v>
      </c>
      <c r="X43">
        <f>T43-K43</f>
        <v>529.72299999999996</v>
      </c>
      <c r="Y43">
        <f>X43/$X$43</f>
        <v>1</v>
      </c>
      <c r="Z43">
        <f>Y44/Y43</f>
        <v>1.0331210840382616</v>
      </c>
      <c r="AA43">
        <f>AVERAGE(Z43:Z77)</f>
        <v>0.99713760394670037</v>
      </c>
      <c r="AC43">
        <f>P43</f>
        <v>1</v>
      </c>
    </row>
    <row r="44" spans="1:29">
      <c r="B44">
        <f>B43+0.5</f>
        <v>0.5</v>
      </c>
      <c r="C44">
        <v>2</v>
      </c>
      <c r="D44">
        <v>488.23099999999999</v>
      </c>
      <c r="E44">
        <v>653.13599999999997</v>
      </c>
      <c r="F44">
        <v>60</v>
      </c>
      <c r="G44">
        <v>30816</v>
      </c>
      <c r="I44">
        <v>2</v>
      </c>
      <c r="J44">
        <v>197.89</v>
      </c>
      <c r="K44">
        <v>151.51</v>
      </c>
      <c r="L44">
        <v>61</v>
      </c>
      <c r="M44">
        <v>2461</v>
      </c>
      <c r="O44">
        <f t="shared" ref="O44:O78" si="7">E44-K44</f>
        <v>501.62599999999998</v>
      </c>
      <c r="P44">
        <f t="shared" ref="P44:P78" si="8">O44/$O$43</f>
        <v>0.98609396500884605</v>
      </c>
      <c r="R44">
        <v>2</v>
      </c>
      <c r="S44">
        <v>388.14800000000002</v>
      </c>
      <c r="T44">
        <v>698.77800000000002</v>
      </c>
      <c r="U44">
        <v>59</v>
      </c>
      <c r="V44">
        <v>17852</v>
      </c>
      <c r="X44">
        <f t="shared" ref="X44:X78" si="9">T44-K44</f>
        <v>547.26800000000003</v>
      </c>
      <c r="Y44">
        <f t="shared" ref="Y44:Y78" si="10">X44/$X$43</f>
        <v>1.0331210840382616</v>
      </c>
      <c r="Z44">
        <f t="shared" ref="Z44:Z78" si="11">Y45/Y44</f>
        <v>0.98682364033709247</v>
      </c>
      <c r="AC44">
        <f>P44/$AA$43</f>
        <v>0.98892465904992122</v>
      </c>
    </row>
    <row r="45" spans="1:29">
      <c r="B45">
        <f t="shared" ref="B45:B78" si="12">B44+0.5</f>
        <v>1</v>
      </c>
      <c r="C45">
        <v>3</v>
      </c>
      <c r="D45">
        <v>488.23099999999999</v>
      </c>
      <c r="E45">
        <v>650.404</v>
      </c>
      <c r="F45">
        <v>60</v>
      </c>
      <c r="G45">
        <v>37579</v>
      </c>
      <c r="I45">
        <v>3</v>
      </c>
      <c r="J45">
        <v>197.89</v>
      </c>
      <c r="K45">
        <v>151.27199999999999</v>
      </c>
      <c r="L45">
        <v>57</v>
      </c>
      <c r="M45">
        <v>2596</v>
      </c>
      <c r="O45">
        <f t="shared" si="7"/>
        <v>499.13200000000001</v>
      </c>
      <c r="P45">
        <f t="shared" si="8"/>
        <v>0.98119127186947119</v>
      </c>
      <c r="R45">
        <v>3</v>
      </c>
      <c r="S45">
        <v>388.14800000000002</v>
      </c>
      <c r="T45">
        <v>691.32899999999995</v>
      </c>
      <c r="U45">
        <v>59</v>
      </c>
      <c r="V45">
        <v>18332</v>
      </c>
      <c r="X45">
        <f t="shared" si="9"/>
        <v>540.05700000000002</v>
      </c>
      <c r="Y45">
        <f t="shared" si="10"/>
        <v>1.0195083090596406</v>
      </c>
      <c r="Z45">
        <f t="shared" si="11"/>
        <v>0.99242857698354059</v>
      </c>
      <c r="AC45">
        <f t="shared" ref="AC45:AC78" si="13">P45/$AA$43</f>
        <v>0.98400789217645279</v>
      </c>
    </row>
    <row r="46" spans="1:29">
      <c r="B46">
        <f t="shared" si="12"/>
        <v>1.5</v>
      </c>
      <c r="C46">
        <v>4</v>
      </c>
      <c r="D46">
        <v>488.23099999999999</v>
      </c>
      <c r="E46">
        <v>655.17200000000003</v>
      </c>
      <c r="F46">
        <v>57</v>
      </c>
      <c r="G46">
        <v>29006</v>
      </c>
      <c r="I46">
        <v>4</v>
      </c>
      <c r="J46">
        <v>197.89</v>
      </c>
      <c r="K46">
        <v>150.43199999999999</v>
      </c>
      <c r="L46">
        <v>58</v>
      </c>
      <c r="M46">
        <v>3767</v>
      </c>
      <c r="O46">
        <f t="shared" si="7"/>
        <v>504.74</v>
      </c>
      <c r="P46">
        <f t="shared" si="8"/>
        <v>0.99221545114999021</v>
      </c>
      <c r="R46">
        <v>4</v>
      </c>
      <c r="S46">
        <v>388.14800000000002</v>
      </c>
      <c r="T46">
        <v>686.4</v>
      </c>
      <c r="U46">
        <v>59</v>
      </c>
      <c r="V46">
        <v>13613</v>
      </c>
      <c r="X46">
        <f t="shared" si="9"/>
        <v>535.96799999999996</v>
      </c>
      <c r="Y46">
        <f t="shared" si="10"/>
        <v>1.0117891803829548</v>
      </c>
      <c r="Z46">
        <f t="shared" si="11"/>
        <v>1.0044741477103112</v>
      </c>
      <c r="AC46">
        <f t="shared" si="13"/>
        <v>0.99506371760805312</v>
      </c>
    </row>
    <row r="47" spans="1:29">
      <c r="B47">
        <f t="shared" si="12"/>
        <v>2</v>
      </c>
      <c r="C47">
        <v>5</v>
      </c>
      <c r="D47">
        <v>488.23099999999999</v>
      </c>
      <c r="E47">
        <v>662.25800000000004</v>
      </c>
      <c r="F47">
        <v>61</v>
      </c>
      <c r="G47">
        <v>41058</v>
      </c>
      <c r="I47">
        <v>5</v>
      </c>
      <c r="J47">
        <v>197.89</v>
      </c>
      <c r="K47">
        <v>151.52099999999999</v>
      </c>
      <c r="L47">
        <v>60</v>
      </c>
      <c r="M47">
        <v>3152</v>
      </c>
      <c r="O47">
        <f t="shared" si="7"/>
        <v>510.73700000000008</v>
      </c>
      <c r="P47">
        <f t="shared" si="8"/>
        <v>1.0040043247493613</v>
      </c>
      <c r="R47">
        <v>5</v>
      </c>
      <c r="S47">
        <v>388.14800000000002</v>
      </c>
      <c r="T47">
        <v>689.88699999999994</v>
      </c>
      <c r="U47">
        <v>63</v>
      </c>
      <c r="V47">
        <v>13823</v>
      </c>
      <c r="X47">
        <f t="shared" si="9"/>
        <v>538.36599999999999</v>
      </c>
      <c r="Y47">
        <f t="shared" si="10"/>
        <v>1.0163160746276829</v>
      </c>
      <c r="Z47">
        <f t="shared" si="11"/>
        <v>1.0109237953362584</v>
      </c>
      <c r="AC47">
        <f t="shared" si="13"/>
        <v>1.0068864324998699</v>
      </c>
    </row>
    <row r="48" spans="1:29">
      <c r="B48">
        <f t="shared" si="12"/>
        <v>2.5</v>
      </c>
      <c r="C48">
        <v>6</v>
      </c>
      <c r="D48">
        <v>488.23099999999999</v>
      </c>
      <c r="E48">
        <v>292.904</v>
      </c>
      <c r="F48">
        <v>62</v>
      </c>
      <c r="G48">
        <v>11594</v>
      </c>
      <c r="I48">
        <v>6</v>
      </c>
      <c r="J48">
        <v>197.89</v>
      </c>
      <c r="K48">
        <v>155.52099999999999</v>
      </c>
      <c r="L48">
        <v>59</v>
      </c>
      <c r="M48">
        <v>3013</v>
      </c>
      <c r="O48">
        <f t="shared" si="7"/>
        <v>137.38300000000001</v>
      </c>
      <c r="P48">
        <f t="shared" si="8"/>
        <v>0.27006683703558093</v>
      </c>
      <c r="R48">
        <v>6</v>
      </c>
      <c r="S48">
        <v>388.14800000000002</v>
      </c>
      <c r="T48">
        <v>699.76800000000003</v>
      </c>
      <c r="U48">
        <v>59</v>
      </c>
      <c r="V48">
        <v>15524</v>
      </c>
      <c r="X48">
        <f t="shared" si="9"/>
        <v>544.24700000000007</v>
      </c>
      <c r="Y48">
        <f t="shared" si="10"/>
        <v>1.0274181034238652</v>
      </c>
      <c r="Z48">
        <f t="shared" si="11"/>
        <v>0.97807980567646668</v>
      </c>
      <c r="AC48">
        <f t="shared" si="13"/>
        <v>0.27084209437759477</v>
      </c>
    </row>
    <row r="49" spans="2:29">
      <c r="B49">
        <f t="shared" si="12"/>
        <v>3</v>
      </c>
      <c r="C49">
        <v>7</v>
      </c>
      <c r="D49">
        <v>488.23099999999999</v>
      </c>
      <c r="E49">
        <v>306.42</v>
      </c>
      <c r="F49">
        <v>62</v>
      </c>
      <c r="G49">
        <v>11348</v>
      </c>
      <c r="I49">
        <v>7</v>
      </c>
      <c r="J49">
        <v>197.89</v>
      </c>
      <c r="K49">
        <v>149.006</v>
      </c>
      <c r="L49">
        <v>59</v>
      </c>
      <c r="M49">
        <v>2984</v>
      </c>
      <c r="O49">
        <f t="shared" si="7"/>
        <v>157.41400000000002</v>
      </c>
      <c r="P49">
        <f t="shared" si="8"/>
        <v>0.30944367996854732</v>
      </c>
      <c r="R49">
        <v>7</v>
      </c>
      <c r="S49">
        <v>388.14800000000002</v>
      </c>
      <c r="T49">
        <v>681.32299999999998</v>
      </c>
      <c r="U49">
        <v>65</v>
      </c>
      <c r="V49">
        <v>14299</v>
      </c>
      <c r="X49">
        <f t="shared" si="9"/>
        <v>532.31700000000001</v>
      </c>
      <c r="Y49">
        <f t="shared" si="10"/>
        <v>1.004896898945298</v>
      </c>
      <c r="Z49">
        <f t="shared" si="11"/>
        <v>1.0169128545584678</v>
      </c>
      <c r="AC49">
        <f t="shared" si="13"/>
        <v>0.31033197298322718</v>
      </c>
    </row>
    <row r="50" spans="2:29">
      <c r="B50">
        <f t="shared" si="12"/>
        <v>3.5</v>
      </c>
      <c r="C50">
        <v>8</v>
      </c>
      <c r="D50">
        <v>488.23099999999999</v>
      </c>
      <c r="E50">
        <v>332.77699999999999</v>
      </c>
      <c r="F50">
        <v>58</v>
      </c>
      <c r="G50">
        <v>14773</v>
      </c>
      <c r="I50">
        <v>8</v>
      </c>
      <c r="J50">
        <v>197.89</v>
      </c>
      <c r="K50">
        <v>152.566</v>
      </c>
      <c r="L50">
        <v>60</v>
      </c>
      <c r="M50">
        <v>3826</v>
      </c>
      <c r="O50">
        <f t="shared" si="7"/>
        <v>180.21099999999998</v>
      </c>
      <c r="P50">
        <f t="shared" si="8"/>
        <v>0.35425791232553566</v>
      </c>
      <c r="R50">
        <v>8</v>
      </c>
      <c r="S50">
        <v>388.14800000000002</v>
      </c>
      <c r="T50">
        <v>693.88599999999997</v>
      </c>
      <c r="U50">
        <v>56</v>
      </c>
      <c r="V50">
        <v>15042</v>
      </c>
      <c r="X50">
        <f t="shared" si="9"/>
        <v>541.31999999999994</v>
      </c>
      <c r="Y50">
        <f t="shared" si="10"/>
        <v>1.021892574043415</v>
      </c>
      <c r="Z50">
        <f t="shared" si="11"/>
        <v>0.9797495012192422</v>
      </c>
      <c r="AC50">
        <f t="shared" si="13"/>
        <v>0.35527484965301909</v>
      </c>
    </row>
    <row r="51" spans="2:29">
      <c r="B51">
        <f t="shared" si="12"/>
        <v>4</v>
      </c>
      <c r="C51">
        <v>9</v>
      </c>
      <c r="D51">
        <v>488.23099999999999</v>
      </c>
      <c r="E51">
        <v>340.34300000000002</v>
      </c>
      <c r="F51">
        <v>59</v>
      </c>
      <c r="G51">
        <v>12135</v>
      </c>
      <c r="I51">
        <v>9</v>
      </c>
      <c r="J51">
        <v>197.89</v>
      </c>
      <c r="K51">
        <v>152.94800000000001</v>
      </c>
      <c r="L51">
        <v>61</v>
      </c>
      <c r="M51">
        <v>3021</v>
      </c>
      <c r="O51">
        <f t="shared" si="7"/>
        <v>187.39500000000001</v>
      </c>
      <c r="P51">
        <f t="shared" si="8"/>
        <v>0.36838018478474543</v>
      </c>
      <c r="R51">
        <v>9</v>
      </c>
      <c r="S51">
        <v>388.14800000000002</v>
      </c>
      <c r="T51">
        <v>683.30600000000004</v>
      </c>
      <c r="U51">
        <v>63</v>
      </c>
      <c r="V51">
        <v>14390</v>
      </c>
      <c r="X51">
        <f t="shared" si="9"/>
        <v>530.35800000000006</v>
      </c>
      <c r="Y51">
        <f t="shared" si="10"/>
        <v>1.0011987397186835</v>
      </c>
      <c r="Z51">
        <f t="shared" si="11"/>
        <v>1.0279471602200776</v>
      </c>
      <c r="AC51">
        <f t="shared" si="13"/>
        <v>0.3694376616895057</v>
      </c>
    </row>
    <row r="52" spans="2:29">
      <c r="B52">
        <f t="shared" si="12"/>
        <v>4.5</v>
      </c>
      <c r="C52">
        <v>10</v>
      </c>
      <c r="D52">
        <v>488.23099999999999</v>
      </c>
      <c r="E52">
        <v>350.43900000000002</v>
      </c>
      <c r="F52">
        <v>59</v>
      </c>
      <c r="G52">
        <v>10063</v>
      </c>
      <c r="I52">
        <v>10</v>
      </c>
      <c r="J52">
        <v>197.89</v>
      </c>
      <c r="K52">
        <v>151.32300000000001</v>
      </c>
      <c r="L52">
        <v>59</v>
      </c>
      <c r="M52">
        <v>2527</v>
      </c>
      <c r="O52">
        <f t="shared" si="7"/>
        <v>199.11600000000001</v>
      </c>
      <c r="P52">
        <f t="shared" si="8"/>
        <v>0.39142126990367609</v>
      </c>
      <c r="R52">
        <v>10</v>
      </c>
      <c r="S52">
        <v>388.14800000000002</v>
      </c>
      <c r="T52">
        <v>696.50300000000004</v>
      </c>
      <c r="U52">
        <v>61</v>
      </c>
      <c r="V52">
        <v>14843</v>
      </c>
      <c r="X52">
        <f t="shared" si="9"/>
        <v>545.18000000000006</v>
      </c>
      <c r="Y52">
        <f t="shared" si="10"/>
        <v>1.0291794013097413</v>
      </c>
      <c r="Z52">
        <f t="shared" si="11"/>
        <v>0.99927730290913086</v>
      </c>
      <c r="AC52">
        <f t="shared" si="13"/>
        <v>0.39254488884424682</v>
      </c>
    </row>
    <row r="53" spans="2:29">
      <c r="B53">
        <f t="shared" si="12"/>
        <v>5</v>
      </c>
      <c r="C53">
        <v>11</v>
      </c>
      <c r="D53">
        <v>488.23099999999999</v>
      </c>
      <c r="E53">
        <v>357.72</v>
      </c>
      <c r="F53">
        <v>62</v>
      </c>
      <c r="G53">
        <v>10305</v>
      </c>
      <c r="I53">
        <v>11</v>
      </c>
      <c r="J53">
        <v>197.89</v>
      </c>
      <c r="K53">
        <v>154.88800000000001</v>
      </c>
      <c r="L53">
        <v>63</v>
      </c>
      <c r="M53">
        <v>5402</v>
      </c>
      <c r="O53">
        <f t="shared" si="7"/>
        <v>202.83200000000002</v>
      </c>
      <c r="P53">
        <f t="shared" si="8"/>
        <v>0.39872616473363481</v>
      </c>
      <c r="R53">
        <v>11</v>
      </c>
      <c r="S53">
        <v>388.14800000000002</v>
      </c>
      <c r="T53">
        <v>699.67399999999998</v>
      </c>
      <c r="U53">
        <v>65</v>
      </c>
      <c r="V53">
        <v>15488</v>
      </c>
      <c r="X53">
        <f t="shared" si="9"/>
        <v>544.78599999999994</v>
      </c>
      <c r="Y53">
        <f t="shared" si="10"/>
        <v>1.0284356163504322</v>
      </c>
      <c r="Z53">
        <f t="shared" si="11"/>
        <v>0.98099253651892682</v>
      </c>
      <c r="AC53">
        <f t="shared" si="13"/>
        <v>0.39987075319942278</v>
      </c>
    </row>
    <row r="54" spans="2:29">
      <c r="B54">
        <f t="shared" si="12"/>
        <v>5.5</v>
      </c>
      <c r="C54">
        <v>12</v>
      </c>
      <c r="D54">
        <v>488.23099999999999</v>
      </c>
      <c r="E54">
        <v>370.26600000000002</v>
      </c>
      <c r="F54">
        <v>62</v>
      </c>
      <c r="G54">
        <v>13150</v>
      </c>
      <c r="I54">
        <v>12</v>
      </c>
      <c r="J54">
        <v>197.89</v>
      </c>
      <c r="K54">
        <v>154.86699999999999</v>
      </c>
      <c r="L54">
        <v>62</v>
      </c>
      <c r="M54">
        <v>3007</v>
      </c>
      <c r="O54">
        <f t="shared" si="7"/>
        <v>215.39900000000003</v>
      </c>
      <c r="P54">
        <f t="shared" si="8"/>
        <v>0.42343031256143115</v>
      </c>
      <c r="R54">
        <v>12</v>
      </c>
      <c r="S54">
        <v>388.14800000000002</v>
      </c>
      <c r="T54">
        <v>689.298</v>
      </c>
      <c r="U54">
        <v>66</v>
      </c>
      <c r="V54">
        <v>13610</v>
      </c>
      <c r="X54">
        <f t="shared" si="9"/>
        <v>534.43100000000004</v>
      </c>
      <c r="Y54">
        <f t="shared" si="10"/>
        <v>1.0088876639300164</v>
      </c>
      <c r="Z54">
        <f t="shared" si="11"/>
        <v>0.99164906227370797</v>
      </c>
      <c r="AC54">
        <f t="shared" si="13"/>
        <v>0.42464581707226901</v>
      </c>
    </row>
    <row r="55" spans="2:29">
      <c r="B55">
        <f t="shared" si="12"/>
        <v>6</v>
      </c>
      <c r="C55">
        <v>13</v>
      </c>
      <c r="D55">
        <v>488.23099999999999</v>
      </c>
      <c r="E55">
        <v>365.096</v>
      </c>
      <c r="F55">
        <v>58</v>
      </c>
      <c r="G55">
        <v>15797</v>
      </c>
      <c r="I55">
        <v>13</v>
      </c>
      <c r="J55">
        <v>197.89</v>
      </c>
      <c r="K55">
        <v>153.46299999999999</v>
      </c>
      <c r="L55">
        <v>59</v>
      </c>
      <c r="M55">
        <v>2868</v>
      </c>
      <c r="O55">
        <f t="shared" si="7"/>
        <v>211.63300000000001</v>
      </c>
      <c r="P55">
        <f t="shared" si="8"/>
        <v>0.41602712797326519</v>
      </c>
      <c r="R55">
        <v>13</v>
      </c>
      <c r="S55">
        <v>388.14800000000002</v>
      </c>
      <c r="T55">
        <v>683.43100000000004</v>
      </c>
      <c r="U55">
        <v>61</v>
      </c>
      <c r="V55">
        <v>14970</v>
      </c>
      <c r="X55">
        <f t="shared" si="9"/>
        <v>529.96800000000007</v>
      </c>
      <c r="Y55">
        <f t="shared" si="10"/>
        <v>1.0004625058757126</v>
      </c>
      <c r="Z55">
        <f t="shared" si="11"/>
        <v>1.0027907345349152</v>
      </c>
      <c r="AC55">
        <f t="shared" si="13"/>
        <v>0.41722138080703947</v>
      </c>
    </row>
    <row r="56" spans="2:29">
      <c r="B56">
        <f t="shared" si="12"/>
        <v>6.5</v>
      </c>
      <c r="C56">
        <v>14</v>
      </c>
      <c r="D56">
        <v>488.23099999999999</v>
      </c>
      <c r="E56">
        <v>378.31900000000002</v>
      </c>
      <c r="F56">
        <v>60</v>
      </c>
      <c r="G56">
        <v>15993</v>
      </c>
      <c r="I56">
        <v>14</v>
      </c>
      <c r="J56">
        <v>197.89</v>
      </c>
      <c r="K56">
        <v>155.73500000000001</v>
      </c>
      <c r="L56">
        <v>60</v>
      </c>
      <c r="M56">
        <v>1863</v>
      </c>
      <c r="O56">
        <f t="shared" si="7"/>
        <v>222.584</v>
      </c>
      <c r="P56">
        <f t="shared" si="8"/>
        <v>0.43755455081580502</v>
      </c>
      <c r="R56">
        <v>14</v>
      </c>
      <c r="S56">
        <v>388.14800000000002</v>
      </c>
      <c r="T56">
        <v>687.18200000000002</v>
      </c>
      <c r="U56">
        <v>60</v>
      </c>
      <c r="V56">
        <v>13012</v>
      </c>
      <c r="X56">
        <f t="shared" si="9"/>
        <v>531.447</v>
      </c>
      <c r="Y56">
        <f t="shared" si="10"/>
        <v>1.0032545311417478</v>
      </c>
      <c r="Z56">
        <f t="shared" si="11"/>
        <v>0.99646625157353419</v>
      </c>
      <c r="AC56">
        <f t="shared" si="13"/>
        <v>0.4388106005469567</v>
      </c>
    </row>
    <row r="57" spans="2:29">
      <c r="B57">
        <f t="shared" si="12"/>
        <v>7</v>
      </c>
      <c r="C57">
        <v>15</v>
      </c>
      <c r="D57">
        <v>488.23099999999999</v>
      </c>
      <c r="E57">
        <v>378.93</v>
      </c>
      <c r="F57">
        <v>61</v>
      </c>
      <c r="G57">
        <v>18940</v>
      </c>
      <c r="I57">
        <v>15</v>
      </c>
      <c r="J57">
        <v>197.89</v>
      </c>
      <c r="K57">
        <v>156.11199999999999</v>
      </c>
      <c r="L57">
        <v>59</v>
      </c>
      <c r="M57">
        <v>2138</v>
      </c>
      <c r="O57">
        <f t="shared" si="7"/>
        <v>222.81800000000001</v>
      </c>
      <c r="P57">
        <f t="shared" si="8"/>
        <v>0.43801454688421471</v>
      </c>
      <c r="R57">
        <v>15</v>
      </c>
      <c r="S57">
        <v>388.14800000000002</v>
      </c>
      <c r="T57">
        <v>685.68100000000004</v>
      </c>
      <c r="U57">
        <v>61</v>
      </c>
      <c r="V57">
        <v>14933</v>
      </c>
      <c r="X57">
        <f t="shared" si="9"/>
        <v>529.56900000000007</v>
      </c>
      <c r="Y57">
        <f t="shared" si="10"/>
        <v>0.99970928202098097</v>
      </c>
      <c r="Z57">
        <f t="shared" si="11"/>
        <v>0.98789015218035803</v>
      </c>
      <c r="AC57">
        <f t="shared" si="13"/>
        <v>0.43927191708600705</v>
      </c>
    </row>
    <row r="58" spans="2:29">
      <c r="B58">
        <f t="shared" si="12"/>
        <v>7.5</v>
      </c>
      <c r="C58">
        <v>16</v>
      </c>
      <c r="D58">
        <v>488.23099999999999</v>
      </c>
      <c r="E58">
        <v>384.25599999999997</v>
      </c>
      <c r="F58">
        <v>64</v>
      </c>
      <c r="G58">
        <v>16167</v>
      </c>
      <c r="I58">
        <v>16</v>
      </c>
      <c r="J58">
        <v>197.89</v>
      </c>
      <c r="K58">
        <v>157.59700000000001</v>
      </c>
      <c r="L58">
        <v>64</v>
      </c>
      <c r="M58">
        <v>4236</v>
      </c>
      <c r="O58">
        <f t="shared" si="7"/>
        <v>226.65899999999996</v>
      </c>
      <c r="P58">
        <f t="shared" si="8"/>
        <v>0.44556516610969132</v>
      </c>
      <c r="R58">
        <v>16</v>
      </c>
      <c r="S58">
        <v>388.14800000000002</v>
      </c>
      <c r="T58">
        <v>680.75300000000004</v>
      </c>
      <c r="U58">
        <v>64</v>
      </c>
      <c r="V58">
        <v>14305</v>
      </c>
      <c r="X58">
        <f t="shared" si="9"/>
        <v>523.15600000000006</v>
      </c>
      <c r="Y58">
        <f t="shared" si="10"/>
        <v>0.98760295475182336</v>
      </c>
      <c r="Z58">
        <f t="shared" si="11"/>
        <v>0.99036807376767144</v>
      </c>
      <c r="AC58">
        <f t="shared" si="13"/>
        <v>0.44684421121631668</v>
      </c>
    </row>
    <row r="59" spans="2:29">
      <c r="B59">
        <f t="shared" si="12"/>
        <v>8</v>
      </c>
      <c r="C59">
        <v>17</v>
      </c>
      <c r="D59">
        <v>488.23099999999999</v>
      </c>
      <c r="E59">
        <v>388.16699999999997</v>
      </c>
      <c r="F59">
        <v>62</v>
      </c>
      <c r="G59">
        <v>13940</v>
      </c>
      <c r="I59">
        <v>17</v>
      </c>
      <c r="J59">
        <v>197.89</v>
      </c>
      <c r="K59">
        <v>156.34899999999999</v>
      </c>
      <c r="L59">
        <v>61</v>
      </c>
      <c r="M59">
        <v>2446</v>
      </c>
      <c r="O59">
        <f t="shared" si="7"/>
        <v>231.81799999999998</v>
      </c>
      <c r="P59">
        <f t="shared" si="8"/>
        <v>0.4557067033615097</v>
      </c>
      <c r="R59">
        <v>17</v>
      </c>
      <c r="S59">
        <v>388.14800000000002</v>
      </c>
      <c r="T59">
        <v>674.46600000000001</v>
      </c>
      <c r="U59">
        <v>65</v>
      </c>
      <c r="V59">
        <v>16915</v>
      </c>
      <c r="X59">
        <f t="shared" si="9"/>
        <v>518.11699999999996</v>
      </c>
      <c r="Y59">
        <f t="shared" si="10"/>
        <v>0.97809043594482403</v>
      </c>
      <c r="Z59">
        <f t="shared" si="11"/>
        <v>0.99722649517387019</v>
      </c>
      <c r="AC59">
        <f t="shared" si="13"/>
        <v>0.45701486089563664</v>
      </c>
    </row>
    <row r="60" spans="2:29">
      <c r="B60">
        <f t="shared" si="12"/>
        <v>8.5</v>
      </c>
      <c r="C60">
        <v>18</v>
      </c>
      <c r="D60">
        <v>488.23099999999999</v>
      </c>
      <c r="E60">
        <v>394.928</v>
      </c>
      <c r="F60">
        <v>64</v>
      </c>
      <c r="G60">
        <v>16757</v>
      </c>
      <c r="I60">
        <v>18</v>
      </c>
      <c r="J60">
        <v>197.89</v>
      </c>
      <c r="K60">
        <v>155.77600000000001</v>
      </c>
      <c r="L60">
        <v>64</v>
      </c>
      <c r="M60">
        <v>2635</v>
      </c>
      <c r="O60">
        <f t="shared" si="7"/>
        <v>239.15199999999999</v>
      </c>
      <c r="P60">
        <f t="shared" si="8"/>
        <v>0.47012384509534105</v>
      </c>
      <c r="R60">
        <v>18</v>
      </c>
      <c r="S60">
        <v>388.14800000000002</v>
      </c>
      <c r="T60">
        <v>672.45600000000002</v>
      </c>
      <c r="U60">
        <v>64</v>
      </c>
      <c r="V60">
        <v>14037</v>
      </c>
      <c r="X60">
        <f t="shared" si="9"/>
        <v>516.68000000000006</v>
      </c>
      <c r="Y60">
        <f t="shared" si="10"/>
        <v>0.97537769740033964</v>
      </c>
      <c r="Z60">
        <f t="shared" si="11"/>
        <v>1.0115506696601375</v>
      </c>
      <c r="AC60">
        <f t="shared" si="13"/>
        <v>0.47147338866228378</v>
      </c>
    </row>
    <row r="61" spans="2:29">
      <c r="B61">
        <f t="shared" si="12"/>
        <v>9</v>
      </c>
      <c r="C61">
        <v>19</v>
      </c>
      <c r="D61">
        <v>488.23099999999999</v>
      </c>
      <c r="E61">
        <v>393.83800000000002</v>
      </c>
      <c r="F61">
        <v>65</v>
      </c>
      <c r="G61">
        <v>16136</v>
      </c>
      <c r="I61">
        <v>19</v>
      </c>
      <c r="J61">
        <v>197.89</v>
      </c>
      <c r="K61">
        <v>159.58000000000001</v>
      </c>
      <c r="L61">
        <v>62</v>
      </c>
      <c r="M61">
        <v>3895</v>
      </c>
      <c r="O61">
        <f t="shared" si="7"/>
        <v>234.25800000000001</v>
      </c>
      <c r="P61">
        <f t="shared" si="8"/>
        <v>0.46050324356202088</v>
      </c>
      <c r="R61">
        <v>19</v>
      </c>
      <c r="S61">
        <v>388.14800000000002</v>
      </c>
      <c r="T61">
        <v>682.22799999999995</v>
      </c>
      <c r="U61">
        <v>62</v>
      </c>
      <c r="V61">
        <v>12382</v>
      </c>
      <c r="X61">
        <f t="shared" si="9"/>
        <v>522.64799999999991</v>
      </c>
      <c r="Y61">
        <f t="shared" si="10"/>
        <v>0.98664396297687651</v>
      </c>
      <c r="Z61">
        <f t="shared" si="11"/>
        <v>0.99422364574244992</v>
      </c>
      <c r="AC61">
        <f t="shared" si="13"/>
        <v>0.46182517010624741</v>
      </c>
    </row>
    <row r="62" spans="2:29">
      <c r="B62">
        <f t="shared" si="12"/>
        <v>9.5</v>
      </c>
      <c r="C62">
        <v>20</v>
      </c>
      <c r="D62">
        <v>488.23099999999999</v>
      </c>
      <c r="E62">
        <v>395.392</v>
      </c>
      <c r="F62">
        <v>64</v>
      </c>
      <c r="G62">
        <v>16135</v>
      </c>
      <c r="I62">
        <v>20</v>
      </c>
      <c r="J62">
        <v>197.89</v>
      </c>
      <c r="K62">
        <v>158.964</v>
      </c>
      <c r="L62">
        <v>64</v>
      </c>
      <c r="M62">
        <v>2724</v>
      </c>
      <c r="O62">
        <f t="shared" si="7"/>
        <v>236.428</v>
      </c>
      <c r="P62">
        <f t="shared" si="8"/>
        <v>0.46476901906821311</v>
      </c>
      <c r="R62">
        <v>20</v>
      </c>
      <c r="S62">
        <v>388.14800000000002</v>
      </c>
      <c r="T62">
        <v>678.59299999999996</v>
      </c>
      <c r="U62">
        <v>65</v>
      </c>
      <c r="V62">
        <v>13553</v>
      </c>
      <c r="X62">
        <f t="shared" si="9"/>
        <v>519.62899999999991</v>
      </c>
      <c r="Y62">
        <f t="shared" si="10"/>
        <v>0.98094475792064895</v>
      </c>
      <c r="Z62">
        <f t="shared" si="11"/>
        <v>1.0010411274197557</v>
      </c>
      <c r="AC62">
        <f t="shared" si="13"/>
        <v>0.46610319100256925</v>
      </c>
    </row>
    <row r="63" spans="2:29">
      <c r="B63">
        <f t="shared" si="12"/>
        <v>10</v>
      </c>
      <c r="C63">
        <v>21</v>
      </c>
      <c r="D63">
        <v>488.23099999999999</v>
      </c>
      <c r="E63">
        <v>395.5</v>
      </c>
      <c r="F63">
        <v>64</v>
      </c>
      <c r="G63">
        <v>15435</v>
      </c>
      <c r="I63">
        <v>21</v>
      </c>
      <c r="J63">
        <v>197.89</v>
      </c>
      <c r="K63">
        <v>156.113</v>
      </c>
      <c r="L63">
        <v>63</v>
      </c>
      <c r="M63">
        <v>2690</v>
      </c>
      <c r="O63">
        <f t="shared" si="7"/>
        <v>239.387</v>
      </c>
      <c r="P63">
        <f t="shared" si="8"/>
        <v>0.47058580695891489</v>
      </c>
      <c r="R63">
        <v>21</v>
      </c>
      <c r="S63">
        <v>388.14800000000002</v>
      </c>
      <c r="T63">
        <v>676.28300000000002</v>
      </c>
      <c r="U63">
        <v>63</v>
      </c>
      <c r="V63">
        <v>14915</v>
      </c>
      <c r="X63">
        <f t="shared" si="9"/>
        <v>520.17000000000007</v>
      </c>
      <c r="Y63">
        <f t="shared" si="10"/>
        <v>0.98196604640538565</v>
      </c>
      <c r="Z63">
        <f t="shared" si="11"/>
        <v>0.98392448622565687</v>
      </c>
      <c r="AC63">
        <f t="shared" si="13"/>
        <v>0.47193667663953526</v>
      </c>
    </row>
    <row r="64" spans="2:29">
      <c r="B64">
        <f t="shared" si="12"/>
        <v>10.5</v>
      </c>
      <c r="C64">
        <v>22</v>
      </c>
      <c r="D64">
        <v>488.23099999999999</v>
      </c>
      <c r="E64">
        <v>402.74</v>
      </c>
      <c r="F64">
        <v>61</v>
      </c>
      <c r="G64">
        <v>13627</v>
      </c>
      <c r="I64">
        <v>22</v>
      </c>
      <c r="J64">
        <v>197.89</v>
      </c>
      <c r="K64">
        <v>155.505</v>
      </c>
      <c r="L64">
        <v>60</v>
      </c>
      <c r="M64">
        <v>3512</v>
      </c>
      <c r="O64">
        <f t="shared" si="7"/>
        <v>247.23500000000001</v>
      </c>
      <c r="P64">
        <f t="shared" si="8"/>
        <v>0.4860133674071162</v>
      </c>
      <c r="R64">
        <v>22</v>
      </c>
      <c r="S64">
        <v>388.14800000000002</v>
      </c>
      <c r="T64">
        <v>667.31299999999999</v>
      </c>
      <c r="U64">
        <v>62</v>
      </c>
      <c r="V64">
        <v>13595</v>
      </c>
      <c r="X64">
        <f t="shared" si="9"/>
        <v>511.80799999999999</v>
      </c>
      <c r="Y64">
        <f t="shared" si="10"/>
        <v>0.96618043770045858</v>
      </c>
      <c r="Z64">
        <f t="shared" si="11"/>
        <v>1.0063695760910341</v>
      </c>
      <c r="AC64">
        <f t="shared" si="13"/>
        <v>0.48740852364153231</v>
      </c>
    </row>
    <row r="65" spans="2:29">
      <c r="B65">
        <f t="shared" si="12"/>
        <v>11</v>
      </c>
      <c r="C65">
        <v>23</v>
      </c>
      <c r="D65">
        <v>488.23099999999999</v>
      </c>
      <c r="E65">
        <v>405.25599999999997</v>
      </c>
      <c r="F65">
        <v>60</v>
      </c>
      <c r="G65">
        <v>15635</v>
      </c>
      <c r="I65">
        <v>23</v>
      </c>
      <c r="J65">
        <v>197.89</v>
      </c>
      <c r="K65">
        <v>153.995</v>
      </c>
      <c r="L65">
        <v>60</v>
      </c>
      <c r="M65">
        <v>2724</v>
      </c>
      <c r="O65">
        <f t="shared" si="7"/>
        <v>251.26099999999997</v>
      </c>
      <c r="P65">
        <f t="shared" si="8"/>
        <v>0.49392765873795946</v>
      </c>
      <c r="R65">
        <v>23</v>
      </c>
      <c r="S65">
        <v>388.14800000000002</v>
      </c>
      <c r="T65">
        <v>669.06299999999999</v>
      </c>
      <c r="U65">
        <v>63</v>
      </c>
      <c r="V65">
        <v>17357</v>
      </c>
      <c r="X65">
        <f t="shared" si="9"/>
        <v>515.06799999999998</v>
      </c>
      <c r="Y65">
        <f t="shared" si="10"/>
        <v>0.97233459751606033</v>
      </c>
      <c r="Z65">
        <f t="shared" si="11"/>
        <v>0.99649172536441788</v>
      </c>
      <c r="AC65">
        <f t="shared" si="13"/>
        <v>0.49534553383903995</v>
      </c>
    </row>
    <row r="66" spans="2:29">
      <c r="B66">
        <f t="shared" si="12"/>
        <v>11.5</v>
      </c>
      <c r="C66">
        <v>24</v>
      </c>
      <c r="D66">
        <v>488.23099999999999</v>
      </c>
      <c r="E66">
        <v>409.54700000000003</v>
      </c>
      <c r="F66">
        <v>63</v>
      </c>
      <c r="G66">
        <v>18359</v>
      </c>
      <c r="I66">
        <v>24</v>
      </c>
      <c r="J66">
        <v>197.89</v>
      </c>
      <c r="K66">
        <v>160.49700000000001</v>
      </c>
      <c r="L66">
        <v>62</v>
      </c>
      <c r="M66">
        <v>2872</v>
      </c>
      <c r="O66">
        <f t="shared" si="7"/>
        <v>249.05</v>
      </c>
      <c r="P66">
        <f t="shared" si="8"/>
        <v>0.48958128563003739</v>
      </c>
      <c r="R66">
        <v>24</v>
      </c>
      <c r="S66">
        <v>388.14800000000002</v>
      </c>
      <c r="T66">
        <v>673.75800000000004</v>
      </c>
      <c r="U66">
        <v>65</v>
      </c>
      <c r="V66">
        <v>15755</v>
      </c>
      <c r="X66">
        <f t="shared" si="9"/>
        <v>513.26099999999997</v>
      </c>
      <c r="Y66">
        <f t="shared" si="10"/>
        <v>0.96892338071029582</v>
      </c>
      <c r="Z66">
        <f t="shared" si="11"/>
        <v>0.9981120716360683</v>
      </c>
      <c r="AC66">
        <f t="shared" si="13"/>
        <v>0.49098668397647433</v>
      </c>
    </row>
    <row r="67" spans="2:29">
      <c r="B67">
        <f t="shared" si="12"/>
        <v>12</v>
      </c>
      <c r="C67">
        <v>25</v>
      </c>
      <c r="D67">
        <v>488.23099999999999</v>
      </c>
      <c r="E67">
        <v>410.40899999999999</v>
      </c>
      <c r="F67">
        <v>58</v>
      </c>
      <c r="G67">
        <v>18084</v>
      </c>
      <c r="I67">
        <v>25</v>
      </c>
      <c r="J67">
        <v>197.89</v>
      </c>
      <c r="K67">
        <v>155.33600000000001</v>
      </c>
      <c r="L67">
        <v>60</v>
      </c>
      <c r="M67">
        <v>3055</v>
      </c>
      <c r="O67">
        <f t="shared" si="7"/>
        <v>255.07299999999998</v>
      </c>
      <c r="P67">
        <f t="shared" si="8"/>
        <v>0.50142126990367597</v>
      </c>
      <c r="R67">
        <v>25</v>
      </c>
      <c r="S67">
        <v>388.14800000000002</v>
      </c>
      <c r="T67">
        <v>667.62800000000004</v>
      </c>
      <c r="U67">
        <v>62</v>
      </c>
      <c r="V67">
        <v>15219</v>
      </c>
      <c r="X67">
        <f t="shared" si="9"/>
        <v>512.29200000000003</v>
      </c>
      <c r="Y67">
        <f t="shared" si="10"/>
        <v>0.96709412277737627</v>
      </c>
      <c r="Z67">
        <f t="shared" si="11"/>
        <v>0.99241253035378252</v>
      </c>
      <c r="AC67">
        <f t="shared" si="13"/>
        <v>0.50286065626151866</v>
      </c>
    </row>
    <row r="68" spans="2:29">
      <c r="B68">
        <f t="shared" si="12"/>
        <v>12.5</v>
      </c>
      <c r="C68">
        <v>26</v>
      </c>
      <c r="D68">
        <v>488.23099999999999</v>
      </c>
      <c r="E68">
        <v>412.80599999999998</v>
      </c>
      <c r="F68">
        <v>58</v>
      </c>
      <c r="G68">
        <v>16346</v>
      </c>
      <c r="I68">
        <v>26</v>
      </c>
      <c r="J68">
        <v>197.89</v>
      </c>
      <c r="K68">
        <v>153.565</v>
      </c>
      <c r="L68">
        <v>58</v>
      </c>
      <c r="M68">
        <v>2993</v>
      </c>
      <c r="O68">
        <f t="shared" si="7"/>
        <v>259.24099999999999</v>
      </c>
      <c r="P68">
        <f t="shared" si="8"/>
        <v>0.50961470414782772</v>
      </c>
      <c r="R68">
        <v>26</v>
      </c>
      <c r="S68">
        <v>388.14800000000002</v>
      </c>
      <c r="T68">
        <v>661.97</v>
      </c>
      <c r="U68">
        <v>61</v>
      </c>
      <c r="V68">
        <v>15533</v>
      </c>
      <c r="X68">
        <f t="shared" si="9"/>
        <v>508.40500000000003</v>
      </c>
      <c r="Y68">
        <f t="shared" si="10"/>
        <v>0.95975632547576761</v>
      </c>
      <c r="Z68">
        <f t="shared" si="11"/>
        <v>0.99856807073101173</v>
      </c>
      <c r="AC68">
        <f t="shared" si="13"/>
        <v>0.51107761068357815</v>
      </c>
    </row>
    <row r="69" spans="2:29">
      <c r="B69">
        <f t="shared" si="12"/>
        <v>13</v>
      </c>
      <c r="C69">
        <v>27</v>
      </c>
      <c r="D69">
        <v>488.23099999999999</v>
      </c>
      <c r="E69">
        <v>414.19200000000001</v>
      </c>
      <c r="F69">
        <v>59</v>
      </c>
      <c r="G69">
        <v>17192</v>
      </c>
      <c r="I69">
        <v>27</v>
      </c>
      <c r="J69">
        <v>197.89</v>
      </c>
      <c r="K69">
        <v>155.523</v>
      </c>
      <c r="L69">
        <v>61</v>
      </c>
      <c r="M69">
        <v>2543</v>
      </c>
      <c r="O69">
        <f t="shared" si="7"/>
        <v>258.66899999999998</v>
      </c>
      <c r="P69">
        <f t="shared" si="8"/>
        <v>0.50849026931393748</v>
      </c>
      <c r="R69">
        <v>27</v>
      </c>
      <c r="S69">
        <v>388.14800000000002</v>
      </c>
      <c r="T69">
        <v>663.2</v>
      </c>
      <c r="U69">
        <v>64</v>
      </c>
      <c r="V69">
        <v>15648</v>
      </c>
      <c r="X69">
        <f t="shared" si="9"/>
        <v>507.67700000000002</v>
      </c>
      <c r="Y69">
        <f t="shared" si="10"/>
        <v>0.95838202230222225</v>
      </c>
      <c r="Z69">
        <f t="shared" si="11"/>
        <v>0.98473241844716231</v>
      </c>
      <c r="AC69">
        <f t="shared" si="13"/>
        <v>0.50994994803256621</v>
      </c>
    </row>
    <row r="70" spans="2:29">
      <c r="B70">
        <f t="shared" si="12"/>
        <v>13.5</v>
      </c>
      <c r="C70">
        <v>28</v>
      </c>
      <c r="D70">
        <v>488.23099999999999</v>
      </c>
      <c r="E70">
        <v>410.5</v>
      </c>
      <c r="F70">
        <v>59</v>
      </c>
      <c r="G70">
        <v>17948</v>
      </c>
      <c r="I70">
        <v>28</v>
      </c>
      <c r="J70">
        <v>197.89</v>
      </c>
      <c r="K70">
        <v>154.202</v>
      </c>
      <c r="L70">
        <v>60</v>
      </c>
      <c r="M70">
        <v>2178</v>
      </c>
      <c r="O70">
        <f t="shared" si="7"/>
        <v>256.298</v>
      </c>
      <c r="P70">
        <f t="shared" si="8"/>
        <v>0.50382936897975228</v>
      </c>
      <c r="R70">
        <v>28</v>
      </c>
      <c r="S70">
        <v>388.14800000000002</v>
      </c>
      <c r="T70">
        <v>654.12800000000004</v>
      </c>
      <c r="U70">
        <v>59</v>
      </c>
      <c r="V70">
        <v>15722</v>
      </c>
      <c r="X70">
        <f t="shared" si="9"/>
        <v>499.92600000000004</v>
      </c>
      <c r="Y70">
        <f t="shared" si="10"/>
        <v>0.94374984661794958</v>
      </c>
      <c r="Z70">
        <f t="shared" si="11"/>
        <v>1.0056008289226803</v>
      </c>
      <c r="AC70">
        <f t="shared" si="13"/>
        <v>0.50527566805782931</v>
      </c>
    </row>
    <row r="71" spans="2:29">
      <c r="B71">
        <f t="shared" si="12"/>
        <v>14</v>
      </c>
      <c r="C71">
        <v>29</v>
      </c>
      <c r="D71">
        <v>488.23099999999999</v>
      </c>
      <c r="E71">
        <v>416.29899999999998</v>
      </c>
      <c r="F71">
        <v>62</v>
      </c>
      <c r="G71">
        <v>15835</v>
      </c>
      <c r="I71">
        <v>29</v>
      </c>
      <c r="J71">
        <v>197.89</v>
      </c>
      <c r="K71">
        <v>156.649</v>
      </c>
      <c r="L71">
        <v>61</v>
      </c>
      <c r="M71">
        <v>3491</v>
      </c>
      <c r="O71">
        <f t="shared" si="7"/>
        <v>259.64999999999998</v>
      </c>
      <c r="P71">
        <f t="shared" si="8"/>
        <v>0.51041871436996267</v>
      </c>
      <c r="R71">
        <v>29</v>
      </c>
      <c r="S71">
        <v>388.14800000000002</v>
      </c>
      <c r="T71">
        <v>659.375</v>
      </c>
      <c r="U71">
        <v>61</v>
      </c>
      <c r="V71">
        <v>13810</v>
      </c>
      <c r="X71">
        <f t="shared" si="9"/>
        <v>502.726</v>
      </c>
      <c r="Y71">
        <f t="shared" si="10"/>
        <v>0.94903562805466257</v>
      </c>
      <c r="Z71">
        <f t="shared" si="11"/>
        <v>0.96263372095336242</v>
      </c>
      <c r="AC71">
        <f t="shared" si="13"/>
        <v>0.51188392890781587</v>
      </c>
    </row>
    <row r="72" spans="2:29">
      <c r="B72">
        <f t="shared" si="12"/>
        <v>14.5</v>
      </c>
      <c r="C72">
        <v>30</v>
      </c>
      <c r="D72">
        <v>488.23099999999999</v>
      </c>
      <c r="E72">
        <v>412.26600000000002</v>
      </c>
      <c r="F72">
        <v>62</v>
      </c>
      <c r="G72">
        <v>14859</v>
      </c>
      <c r="I72">
        <v>30</v>
      </c>
      <c r="J72">
        <v>197.89</v>
      </c>
      <c r="K72">
        <v>157.631</v>
      </c>
      <c r="L72">
        <v>63</v>
      </c>
      <c r="M72">
        <v>3549</v>
      </c>
      <c r="O72">
        <f t="shared" si="7"/>
        <v>254.63500000000002</v>
      </c>
      <c r="P72">
        <f t="shared" si="8"/>
        <v>0.50056025162178108</v>
      </c>
      <c r="R72">
        <v>30</v>
      </c>
      <c r="S72">
        <v>388.14800000000002</v>
      </c>
      <c r="T72">
        <v>641.572</v>
      </c>
      <c r="U72">
        <v>60</v>
      </c>
      <c r="V72">
        <v>13979</v>
      </c>
      <c r="X72">
        <f t="shared" si="9"/>
        <v>483.94100000000003</v>
      </c>
      <c r="Y72">
        <f t="shared" si="10"/>
        <v>0.91357369795157106</v>
      </c>
      <c r="Z72">
        <f t="shared" si="11"/>
        <v>1.0068107475911321</v>
      </c>
      <c r="AC72">
        <f t="shared" si="13"/>
        <v>0.50199716632945013</v>
      </c>
    </row>
    <row r="73" spans="2:29">
      <c r="B73">
        <f t="shared" si="12"/>
        <v>15</v>
      </c>
      <c r="C73">
        <v>31</v>
      </c>
      <c r="D73">
        <v>488.23099999999999</v>
      </c>
      <c r="E73">
        <v>415.452</v>
      </c>
      <c r="F73">
        <v>61</v>
      </c>
      <c r="G73">
        <v>16342</v>
      </c>
      <c r="I73">
        <v>31</v>
      </c>
      <c r="J73">
        <v>197.89</v>
      </c>
      <c r="K73">
        <v>153.09299999999999</v>
      </c>
      <c r="L73">
        <v>55</v>
      </c>
      <c r="M73">
        <v>2252</v>
      </c>
      <c r="O73">
        <f t="shared" si="7"/>
        <v>262.35900000000004</v>
      </c>
      <c r="P73">
        <f t="shared" si="8"/>
        <v>0.51574405346962859</v>
      </c>
      <c r="R73">
        <v>31</v>
      </c>
      <c r="S73">
        <v>388.14800000000002</v>
      </c>
      <c r="T73">
        <v>640.33000000000004</v>
      </c>
      <c r="U73">
        <v>64</v>
      </c>
      <c r="V73">
        <v>17952</v>
      </c>
      <c r="X73">
        <f t="shared" si="9"/>
        <v>487.23700000000008</v>
      </c>
      <c r="Y73">
        <f t="shared" si="10"/>
        <v>0.91979581781421638</v>
      </c>
      <c r="Z73">
        <f t="shared" si="11"/>
        <v>0.99653967165876145</v>
      </c>
      <c r="AC73">
        <f t="shared" si="13"/>
        <v>0.51722455499451458</v>
      </c>
    </row>
    <row r="74" spans="2:29">
      <c r="B74">
        <f t="shared" si="12"/>
        <v>15.5</v>
      </c>
      <c r="C74">
        <v>32</v>
      </c>
      <c r="D74">
        <v>488.23099999999999</v>
      </c>
      <c r="E74">
        <v>413.517</v>
      </c>
      <c r="F74">
        <v>57</v>
      </c>
      <c r="G74">
        <v>16591</v>
      </c>
      <c r="I74">
        <v>32</v>
      </c>
      <c r="J74">
        <v>197.89</v>
      </c>
      <c r="K74">
        <v>153.73699999999999</v>
      </c>
      <c r="L74">
        <v>59</v>
      </c>
      <c r="M74">
        <v>2966</v>
      </c>
      <c r="O74">
        <f t="shared" si="7"/>
        <v>259.77999999999997</v>
      </c>
      <c r="P74">
        <f t="shared" si="8"/>
        <v>0.51067426774130131</v>
      </c>
      <c r="R74">
        <v>32</v>
      </c>
      <c r="S74">
        <v>388.14800000000002</v>
      </c>
      <c r="T74">
        <v>639.28800000000001</v>
      </c>
      <c r="U74">
        <v>59</v>
      </c>
      <c r="V74">
        <v>13160</v>
      </c>
      <c r="X74">
        <f t="shared" si="9"/>
        <v>485.55100000000004</v>
      </c>
      <c r="Y74">
        <f t="shared" si="10"/>
        <v>0.91661302227768116</v>
      </c>
      <c r="Z74">
        <f t="shared" si="11"/>
        <v>0.99811966199225199</v>
      </c>
      <c r="AC74">
        <f t="shared" si="13"/>
        <v>0.51214021587395497</v>
      </c>
    </row>
    <row r="75" spans="2:29">
      <c r="B75">
        <f t="shared" si="12"/>
        <v>16</v>
      </c>
      <c r="C75">
        <v>33</v>
      </c>
      <c r="D75">
        <v>488.23099999999999</v>
      </c>
      <c r="E75">
        <v>411.80700000000002</v>
      </c>
      <c r="F75">
        <v>59</v>
      </c>
      <c r="G75">
        <v>16125</v>
      </c>
      <c r="I75">
        <v>33</v>
      </c>
      <c r="J75">
        <v>197.89</v>
      </c>
      <c r="K75">
        <v>155.02000000000001</v>
      </c>
      <c r="L75">
        <v>61</v>
      </c>
      <c r="M75">
        <v>1739</v>
      </c>
      <c r="O75">
        <f t="shared" si="7"/>
        <v>256.78700000000003</v>
      </c>
      <c r="P75">
        <f t="shared" si="8"/>
        <v>0.50479064281501873</v>
      </c>
      <c r="R75">
        <v>33</v>
      </c>
      <c r="S75">
        <v>388.14800000000002</v>
      </c>
      <c r="T75">
        <v>639.65800000000002</v>
      </c>
      <c r="U75">
        <v>62</v>
      </c>
      <c r="V75">
        <v>16034</v>
      </c>
      <c r="X75">
        <f t="shared" si="9"/>
        <v>484.63800000000003</v>
      </c>
      <c r="Y75">
        <f t="shared" si="10"/>
        <v>0.91488947997349568</v>
      </c>
      <c r="Z75">
        <f t="shared" si="11"/>
        <v>1.0207887123997705</v>
      </c>
      <c r="AC75">
        <f t="shared" si="13"/>
        <v>0.50623970133815266</v>
      </c>
    </row>
    <row r="76" spans="2:29">
      <c r="B76">
        <f t="shared" si="12"/>
        <v>16.5</v>
      </c>
      <c r="C76">
        <v>34</v>
      </c>
      <c r="D76">
        <v>488.23099999999999</v>
      </c>
      <c r="E76">
        <v>414.29300000000001</v>
      </c>
      <c r="F76">
        <v>63</v>
      </c>
      <c r="G76">
        <v>16836</v>
      </c>
      <c r="I76">
        <v>34</v>
      </c>
      <c r="J76">
        <v>197.89</v>
      </c>
      <c r="K76">
        <v>156.21299999999999</v>
      </c>
      <c r="L76">
        <v>65</v>
      </c>
      <c r="M76">
        <v>2844</v>
      </c>
      <c r="O76">
        <f t="shared" si="7"/>
        <v>258.08000000000004</v>
      </c>
      <c r="P76">
        <f t="shared" si="8"/>
        <v>0.50733241596225687</v>
      </c>
      <c r="R76">
        <v>34</v>
      </c>
      <c r="S76">
        <v>388.14800000000002</v>
      </c>
      <c r="T76">
        <v>650.92600000000004</v>
      </c>
      <c r="U76">
        <v>61</v>
      </c>
      <c r="V76">
        <v>16275</v>
      </c>
      <c r="X76">
        <f t="shared" si="9"/>
        <v>494.71300000000008</v>
      </c>
      <c r="Y76">
        <f t="shared" si="10"/>
        <v>0.93390885425024039</v>
      </c>
      <c r="Z76">
        <f t="shared" si="11"/>
        <v>0.9736999027719101</v>
      </c>
      <c r="AC76">
        <f t="shared" si="13"/>
        <v>0.50878877093213615</v>
      </c>
    </row>
    <row r="77" spans="2:29">
      <c r="B77">
        <f t="shared" si="12"/>
        <v>17</v>
      </c>
      <c r="C77">
        <v>35</v>
      </c>
      <c r="D77">
        <v>488.23099999999999</v>
      </c>
      <c r="E77">
        <v>421.58100000000002</v>
      </c>
      <c r="F77">
        <v>61</v>
      </c>
      <c r="G77">
        <v>19359</v>
      </c>
      <c r="I77">
        <v>35</v>
      </c>
      <c r="J77">
        <v>197.89</v>
      </c>
      <c r="K77">
        <v>154.62899999999999</v>
      </c>
      <c r="L77">
        <v>61</v>
      </c>
      <c r="M77">
        <v>3017</v>
      </c>
      <c r="O77">
        <f t="shared" si="7"/>
        <v>266.952</v>
      </c>
      <c r="P77">
        <f t="shared" si="8"/>
        <v>0.52477295065854135</v>
      </c>
      <c r="R77">
        <v>35</v>
      </c>
      <c r="S77">
        <v>388.14800000000002</v>
      </c>
      <c r="T77">
        <v>636.33100000000002</v>
      </c>
      <c r="U77">
        <v>66</v>
      </c>
      <c r="V77">
        <v>18902</v>
      </c>
      <c r="X77">
        <f t="shared" si="9"/>
        <v>481.702</v>
      </c>
      <c r="Y77">
        <f t="shared" si="10"/>
        <v>0.90934696058128506</v>
      </c>
      <c r="Z77">
        <f t="shared" si="11"/>
        <v>0.9910753951613237</v>
      </c>
      <c r="AC77">
        <f t="shared" si="13"/>
        <v>0.52627937065202868</v>
      </c>
    </row>
    <row r="78" spans="2:29">
      <c r="B78">
        <f t="shared" si="12"/>
        <v>17.5</v>
      </c>
      <c r="C78">
        <v>36</v>
      </c>
      <c r="D78">
        <v>488.23099999999999</v>
      </c>
      <c r="E78">
        <v>415.56799999999998</v>
      </c>
      <c r="F78">
        <v>59</v>
      </c>
      <c r="G78">
        <v>19866</v>
      </c>
      <c r="I78">
        <v>36</v>
      </c>
      <c r="J78">
        <v>197.89</v>
      </c>
      <c r="K78">
        <v>156.10300000000001</v>
      </c>
      <c r="L78">
        <v>59</v>
      </c>
      <c r="M78">
        <v>2141</v>
      </c>
      <c r="O78">
        <f t="shared" si="7"/>
        <v>259.46499999999997</v>
      </c>
      <c r="P78">
        <f t="shared" si="8"/>
        <v>0.51005504226459597</v>
      </c>
      <c r="R78">
        <v>36</v>
      </c>
      <c r="S78">
        <v>388.14800000000002</v>
      </c>
      <c r="T78">
        <v>633.50599999999997</v>
      </c>
      <c r="U78">
        <v>59</v>
      </c>
      <c r="V78">
        <v>14564</v>
      </c>
      <c r="X78">
        <f t="shared" si="9"/>
        <v>477.40299999999996</v>
      </c>
      <c r="Y78">
        <f t="shared" si="10"/>
        <v>0.90123139829684573</v>
      </c>
      <c r="Z78">
        <f t="shared" si="11"/>
        <v>0</v>
      </c>
      <c r="AC78">
        <f t="shared" si="13"/>
        <v>0.51151921284061785</v>
      </c>
    </row>
    <row r="81" spans="1:29" s="4" customFormat="1"/>
    <row r="82" spans="1:29">
      <c r="A82" s="1" t="s">
        <v>13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I82" s="1" t="s">
        <v>7</v>
      </c>
      <c r="J82" s="1" t="s">
        <v>3</v>
      </c>
      <c r="K82" s="1" t="s">
        <v>4</v>
      </c>
      <c r="L82" s="1" t="s">
        <v>5</v>
      </c>
      <c r="M82" s="1" t="s">
        <v>6</v>
      </c>
      <c r="O82" s="1" t="s">
        <v>8</v>
      </c>
      <c r="P82" s="1" t="s">
        <v>9</v>
      </c>
      <c r="Q82" s="1"/>
      <c r="R82" s="1" t="s">
        <v>10</v>
      </c>
      <c r="S82" s="2" t="s">
        <v>3</v>
      </c>
      <c r="T82" s="2" t="s">
        <v>4</v>
      </c>
      <c r="U82" s="2" t="s">
        <v>5</v>
      </c>
      <c r="V82" s="2" t="s">
        <v>6</v>
      </c>
      <c r="X82" s="2" t="s">
        <v>8</v>
      </c>
      <c r="Y82" s="2" t="s">
        <v>9</v>
      </c>
      <c r="Z82" s="1" t="s">
        <v>21</v>
      </c>
      <c r="AA82" s="1" t="s">
        <v>22</v>
      </c>
      <c r="AC82" s="1" t="s">
        <v>24</v>
      </c>
    </row>
    <row r="83" spans="1:29">
      <c r="C83">
        <v>1</v>
      </c>
      <c r="D83">
        <v>235.56399999999999</v>
      </c>
      <c r="E83">
        <v>1512.596</v>
      </c>
      <c r="F83">
        <v>66</v>
      </c>
      <c r="G83">
        <v>35760</v>
      </c>
      <c r="I83">
        <v>1</v>
      </c>
      <c r="J83">
        <v>235.56399999999999</v>
      </c>
      <c r="K83">
        <v>244.85400000000001</v>
      </c>
      <c r="L83">
        <v>62</v>
      </c>
      <c r="M83">
        <v>5207</v>
      </c>
      <c r="O83">
        <f>E83-K83</f>
        <v>1267.742</v>
      </c>
      <c r="P83">
        <f>O83/$O$83</f>
        <v>1</v>
      </c>
      <c r="R83">
        <v>1</v>
      </c>
      <c r="S83">
        <v>235.56399999999999</v>
      </c>
      <c r="T83">
        <v>773.73400000000004</v>
      </c>
      <c r="U83">
        <v>63</v>
      </c>
      <c r="V83">
        <v>20965</v>
      </c>
      <c r="X83">
        <f>T83-K83</f>
        <v>528.88</v>
      </c>
      <c r="Y83">
        <f>X83/$X$83</f>
        <v>1</v>
      </c>
      <c r="Z83">
        <f>Y84/Y83</f>
        <v>0.98908258962335505</v>
      </c>
      <c r="AA83">
        <f>AVERAGE(Z83:Z117)</f>
        <v>0.99842048809894746</v>
      </c>
      <c r="AC83">
        <f>P83</f>
        <v>1</v>
      </c>
    </row>
    <row r="84" spans="1:29">
      <c r="C84">
        <v>2</v>
      </c>
      <c r="D84">
        <v>235.56399999999999</v>
      </c>
      <c r="E84">
        <v>1531.491</v>
      </c>
      <c r="F84">
        <v>68</v>
      </c>
      <c r="G84">
        <v>31955</v>
      </c>
      <c r="I84">
        <v>2</v>
      </c>
      <c r="J84">
        <v>235.56399999999999</v>
      </c>
      <c r="K84">
        <v>248.434</v>
      </c>
      <c r="L84">
        <v>63</v>
      </c>
      <c r="M84">
        <v>3038</v>
      </c>
      <c r="O84">
        <f t="shared" ref="O84:O118" si="14">E84-K84</f>
        <v>1283.057</v>
      </c>
      <c r="P84">
        <f t="shared" ref="P84:P118" si="15">O84/$O$83</f>
        <v>1.0120805337363596</v>
      </c>
      <c r="R84">
        <v>2</v>
      </c>
      <c r="S84">
        <v>235.56399999999999</v>
      </c>
      <c r="T84">
        <v>771.54</v>
      </c>
      <c r="U84">
        <v>63</v>
      </c>
      <c r="V84">
        <v>20069</v>
      </c>
      <c r="X84">
        <f t="shared" ref="X84:X118" si="16">T84-K84</f>
        <v>523.10599999999999</v>
      </c>
      <c r="Y84">
        <f t="shared" ref="Y84:Y118" si="17">X84/$X$83</f>
        <v>0.98908258962335505</v>
      </c>
      <c r="Z84">
        <f t="shared" ref="Z84:Z118" si="18">Y85/Y84</f>
        <v>0.99873830542949227</v>
      </c>
      <c r="AC84">
        <f>P84/$AA$83</f>
        <v>1.0136816559758521</v>
      </c>
    </row>
    <row r="85" spans="1:29">
      <c r="C85">
        <v>3</v>
      </c>
      <c r="D85">
        <v>235.56399999999999</v>
      </c>
      <c r="E85">
        <v>1517.8030000000001</v>
      </c>
      <c r="F85">
        <v>66</v>
      </c>
      <c r="G85">
        <v>30794</v>
      </c>
      <c r="I85">
        <v>3</v>
      </c>
      <c r="J85">
        <v>235.56399999999999</v>
      </c>
      <c r="K85">
        <v>239.702</v>
      </c>
      <c r="L85">
        <v>60</v>
      </c>
      <c r="M85">
        <v>3848</v>
      </c>
      <c r="O85">
        <f t="shared" si="14"/>
        <v>1278.1010000000001</v>
      </c>
      <c r="P85">
        <f t="shared" si="15"/>
        <v>1.0081712209582077</v>
      </c>
      <c r="R85">
        <v>3</v>
      </c>
      <c r="S85">
        <v>235.56399999999999</v>
      </c>
      <c r="T85">
        <v>762.14800000000002</v>
      </c>
      <c r="U85">
        <v>60</v>
      </c>
      <c r="V85">
        <v>21788</v>
      </c>
      <c r="X85">
        <f t="shared" si="16"/>
        <v>522.44600000000003</v>
      </c>
      <c r="Y85">
        <f t="shared" si="17"/>
        <v>0.98783466949024357</v>
      </c>
      <c r="Z85">
        <f t="shared" si="18"/>
        <v>0.98477354597412936</v>
      </c>
      <c r="AC85">
        <f t="shared" ref="AC85:AC118" si="19">P85/$AA$83</f>
        <v>1.0097661586230329</v>
      </c>
    </row>
    <row r="86" spans="1:29">
      <c r="C86">
        <v>4</v>
      </c>
      <c r="D86">
        <v>235.56399999999999</v>
      </c>
      <c r="E86">
        <v>1502.395</v>
      </c>
      <c r="F86">
        <v>65</v>
      </c>
      <c r="G86">
        <v>28945</v>
      </c>
      <c r="I86">
        <v>4</v>
      </c>
      <c r="J86">
        <v>235.56399999999999</v>
      </c>
      <c r="K86">
        <v>246.49600000000001</v>
      </c>
      <c r="L86">
        <v>65</v>
      </c>
      <c r="M86">
        <v>3913</v>
      </c>
      <c r="O86">
        <f t="shared" si="14"/>
        <v>1255.8989999999999</v>
      </c>
      <c r="P86">
        <f t="shared" si="15"/>
        <v>0.99065819385963383</v>
      </c>
      <c r="R86">
        <v>4</v>
      </c>
      <c r="S86">
        <v>235.56399999999999</v>
      </c>
      <c r="T86">
        <v>760.98699999999997</v>
      </c>
      <c r="U86">
        <v>62</v>
      </c>
      <c r="V86">
        <v>21372</v>
      </c>
      <c r="X86">
        <f t="shared" si="16"/>
        <v>514.49099999999999</v>
      </c>
      <c r="Y86">
        <f t="shared" si="17"/>
        <v>0.97279345031008924</v>
      </c>
      <c r="Z86">
        <f t="shared" si="18"/>
        <v>1.0061031193937311</v>
      </c>
      <c r="AC86">
        <f t="shared" si="19"/>
        <v>0.99222542572809824</v>
      </c>
    </row>
    <row r="87" spans="1:29">
      <c r="C87">
        <v>5</v>
      </c>
      <c r="D87">
        <v>235.56399999999999</v>
      </c>
      <c r="E87">
        <v>1523.0930000000001</v>
      </c>
      <c r="F87">
        <v>61</v>
      </c>
      <c r="G87">
        <v>35267</v>
      </c>
      <c r="I87">
        <v>5</v>
      </c>
      <c r="J87">
        <v>235.56399999999999</v>
      </c>
      <c r="K87">
        <v>245.24799999999999</v>
      </c>
      <c r="L87">
        <v>58</v>
      </c>
      <c r="M87">
        <v>3679</v>
      </c>
      <c r="O87">
        <f t="shared" si="14"/>
        <v>1277.845</v>
      </c>
      <c r="P87">
        <f t="shared" si="15"/>
        <v>1.0079692871262449</v>
      </c>
      <c r="R87">
        <v>5</v>
      </c>
      <c r="S87">
        <v>235.56399999999999</v>
      </c>
      <c r="T87">
        <v>762.87900000000002</v>
      </c>
      <c r="U87">
        <v>61</v>
      </c>
      <c r="V87">
        <v>19190</v>
      </c>
      <c r="X87">
        <f t="shared" si="16"/>
        <v>517.63100000000009</v>
      </c>
      <c r="Y87">
        <f t="shared" si="17"/>
        <v>0.97873052488277135</v>
      </c>
      <c r="Z87">
        <f t="shared" si="18"/>
        <v>0.99011457969093797</v>
      </c>
      <c r="AC87">
        <f t="shared" si="19"/>
        <v>1.009563905329586</v>
      </c>
    </row>
    <row r="88" spans="1:29">
      <c r="C88">
        <v>6</v>
      </c>
      <c r="D88">
        <v>235.56399999999999</v>
      </c>
      <c r="E88">
        <v>708.53300000000002</v>
      </c>
      <c r="F88">
        <v>61</v>
      </c>
      <c r="G88">
        <v>8965</v>
      </c>
      <c r="I88">
        <v>6</v>
      </c>
      <c r="J88">
        <v>235.56399999999999</v>
      </c>
      <c r="K88">
        <v>241.732</v>
      </c>
      <c r="L88">
        <v>60</v>
      </c>
      <c r="M88">
        <v>2629</v>
      </c>
      <c r="O88">
        <f t="shared" si="14"/>
        <v>466.80100000000004</v>
      </c>
      <c r="P88">
        <f t="shared" si="15"/>
        <v>0.36821451052343462</v>
      </c>
      <c r="R88">
        <v>6</v>
      </c>
      <c r="S88">
        <v>235.56399999999999</v>
      </c>
      <c r="T88">
        <v>754.24599999999998</v>
      </c>
      <c r="U88">
        <v>60</v>
      </c>
      <c r="V88">
        <v>21267</v>
      </c>
      <c r="X88">
        <f t="shared" si="16"/>
        <v>512.51400000000001</v>
      </c>
      <c r="Y88">
        <f t="shared" si="17"/>
        <v>0.96905536227499622</v>
      </c>
      <c r="Z88">
        <f t="shared" si="18"/>
        <v>0.97551481520504812</v>
      </c>
      <c r="AC88">
        <f t="shared" si="19"/>
        <v>0.3687970298211099</v>
      </c>
    </row>
    <row r="89" spans="1:29">
      <c r="C89">
        <v>7</v>
      </c>
      <c r="D89">
        <v>235.56399999999999</v>
      </c>
      <c r="E89">
        <v>785.32600000000002</v>
      </c>
      <c r="F89">
        <v>66</v>
      </c>
      <c r="G89">
        <v>11108</v>
      </c>
      <c r="I89">
        <v>7</v>
      </c>
      <c r="J89">
        <v>235.56399999999999</v>
      </c>
      <c r="K89">
        <v>240.46600000000001</v>
      </c>
      <c r="L89">
        <v>63</v>
      </c>
      <c r="M89">
        <v>2853</v>
      </c>
      <c r="O89">
        <f t="shared" si="14"/>
        <v>544.86</v>
      </c>
      <c r="P89">
        <f t="shared" si="15"/>
        <v>0.42978776438739114</v>
      </c>
      <c r="R89">
        <v>7</v>
      </c>
      <c r="S89">
        <v>235.56399999999999</v>
      </c>
      <c r="T89">
        <v>740.43100000000004</v>
      </c>
      <c r="U89">
        <v>58</v>
      </c>
      <c r="V89">
        <v>18854</v>
      </c>
      <c r="X89">
        <f t="shared" si="16"/>
        <v>499.96500000000003</v>
      </c>
      <c r="Y89">
        <f t="shared" si="17"/>
        <v>0.94532786265315394</v>
      </c>
      <c r="Z89">
        <f t="shared" si="18"/>
        <v>1.0194293600552038</v>
      </c>
      <c r="AC89">
        <f t="shared" si="19"/>
        <v>0.43046769323186951</v>
      </c>
    </row>
    <row r="90" spans="1:29">
      <c r="C90">
        <v>8</v>
      </c>
      <c r="D90">
        <v>235.56399999999999</v>
      </c>
      <c r="E90">
        <v>898.60199999999998</v>
      </c>
      <c r="F90">
        <v>64</v>
      </c>
      <c r="G90">
        <v>14845</v>
      </c>
      <c r="I90">
        <v>8</v>
      </c>
      <c r="J90">
        <v>235.56399999999999</v>
      </c>
      <c r="K90">
        <v>243.00200000000001</v>
      </c>
      <c r="L90">
        <v>61</v>
      </c>
      <c r="M90">
        <v>3440</v>
      </c>
      <c r="O90">
        <f t="shared" si="14"/>
        <v>655.59999999999991</v>
      </c>
      <c r="P90">
        <f t="shared" si="15"/>
        <v>0.51713992279186138</v>
      </c>
      <c r="R90">
        <v>8</v>
      </c>
      <c r="S90">
        <v>235.56399999999999</v>
      </c>
      <c r="T90">
        <v>752.68100000000004</v>
      </c>
      <c r="U90">
        <v>61</v>
      </c>
      <c r="V90">
        <v>22335</v>
      </c>
      <c r="X90">
        <f t="shared" si="16"/>
        <v>509.67900000000003</v>
      </c>
      <c r="Y90">
        <f t="shared" si="17"/>
        <v>0.96369497806685833</v>
      </c>
      <c r="Z90">
        <f t="shared" si="18"/>
        <v>1.0141422346221838</v>
      </c>
      <c r="AC90">
        <f t="shared" si="19"/>
        <v>0.51795804368610954</v>
      </c>
    </row>
    <row r="91" spans="1:29">
      <c r="C91">
        <v>9</v>
      </c>
      <c r="D91">
        <v>235.56399999999999</v>
      </c>
      <c r="E91">
        <v>963.26199999999994</v>
      </c>
      <c r="F91">
        <v>62</v>
      </c>
      <c r="G91">
        <v>12769</v>
      </c>
      <c r="I91">
        <v>9</v>
      </c>
      <c r="J91">
        <v>235.56399999999999</v>
      </c>
      <c r="K91">
        <v>244.16</v>
      </c>
      <c r="L91">
        <v>61</v>
      </c>
      <c r="M91">
        <v>2882</v>
      </c>
      <c r="O91">
        <f t="shared" si="14"/>
        <v>719.10199999999998</v>
      </c>
      <c r="P91">
        <f t="shared" si="15"/>
        <v>0.56723055637503528</v>
      </c>
      <c r="R91">
        <v>9</v>
      </c>
      <c r="S91">
        <v>235.56399999999999</v>
      </c>
      <c r="T91">
        <v>761.04700000000003</v>
      </c>
      <c r="U91">
        <v>62</v>
      </c>
      <c r="V91">
        <v>19408</v>
      </c>
      <c r="X91">
        <f t="shared" si="16"/>
        <v>516.88700000000006</v>
      </c>
      <c r="Y91">
        <f t="shared" si="17"/>
        <v>0.97732377855090014</v>
      </c>
      <c r="Z91">
        <f t="shared" si="18"/>
        <v>0.95681261088013425</v>
      </c>
      <c r="AC91">
        <f t="shared" si="19"/>
        <v>0.56812792118787181</v>
      </c>
    </row>
    <row r="92" spans="1:29">
      <c r="C92">
        <v>10</v>
      </c>
      <c r="D92">
        <v>235.56399999999999</v>
      </c>
      <c r="E92">
        <v>981.97400000000005</v>
      </c>
      <c r="F92">
        <v>65</v>
      </c>
      <c r="G92">
        <v>16497</v>
      </c>
      <c r="I92">
        <v>10</v>
      </c>
      <c r="J92">
        <v>235.56399999999999</v>
      </c>
      <c r="K92">
        <v>250.637</v>
      </c>
      <c r="L92">
        <v>62</v>
      </c>
      <c r="M92">
        <v>3320</v>
      </c>
      <c r="O92">
        <f t="shared" si="14"/>
        <v>731.33699999999999</v>
      </c>
      <c r="P92">
        <f t="shared" si="15"/>
        <v>0.57688157369559423</v>
      </c>
      <c r="R92">
        <v>10</v>
      </c>
      <c r="S92">
        <v>235.56399999999999</v>
      </c>
      <c r="T92">
        <v>745.20100000000002</v>
      </c>
      <c r="U92">
        <v>60</v>
      </c>
      <c r="V92">
        <v>20693</v>
      </c>
      <c r="X92">
        <f t="shared" si="16"/>
        <v>494.56400000000002</v>
      </c>
      <c r="Y92">
        <f t="shared" si="17"/>
        <v>0.93511571623052492</v>
      </c>
      <c r="Z92">
        <f t="shared" si="18"/>
        <v>1.008538834205482</v>
      </c>
      <c r="AC92">
        <f t="shared" si="19"/>
        <v>0.57779420652115365</v>
      </c>
    </row>
    <row r="93" spans="1:29">
      <c r="C93">
        <v>11</v>
      </c>
      <c r="D93">
        <v>235.56399999999999</v>
      </c>
      <c r="E93">
        <v>1012.8630000000001</v>
      </c>
      <c r="F93">
        <v>63</v>
      </c>
      <c r="G93">
        <v>16057</v>
      </c>
      <c r="I93">
        <v>11</v>
      </c>
      <c r="J93">
        <v>235.56399999999999</v>
      </c>
      <c r="K93">
        <v>248.036</v>
      </c>
      <c r="L93">
        <v>59</v>
      </c>
      <c r="M93">
        <v>2849</v>
      </c>
      <c r="O93">
        <f t="shared" si="14"/>
        <v>764.827</v>
      </c>
      <c r="P93">
        <f t="shared" si="15"/>
        <v>0.60329862069727125</v>
      </c>
      <c r="R93">
        <v>11</v>
      </c>
      <c r="S93">
        <v>235.56399999999999</v>
      </c>
      <c r="T93">
        <v>746.82299999999998</v>
      </c>
      <c r="U93">
        <v>56</v>
      </c>
      <c r="V93">
        <v>19677</v>
      </c>
      <c r="X93">
        <f t="shared" si="16"/>
        <v>498.78699999999998</v>
      </c>
      <c r="Y93">
        <f t="shared" si="17"/>
        <v>0.94310051429435782</v>
      </c>
      <c r="Z93">
        <f t="shared" si="18"/>
        <v>1.0007518239248416</v>
      </c>
      <c r="AC93">
        <f t="shared" si="19"/>
        <v>0.60425304557400261</v>
      </c>
    </row>
    <row r="94" spans="1:29">
      <c r="C94">
        <v>12</v>
      </c>
      <c r="D94">
        <v>235.56399999999999</v>
      </c>
      <c r="E94">
        <v>1031.2840000000001</v>
      </c>
      <c r="F94">
        <v>63</v>
      </c>
      <c r="G94">
        <v>15152</v>
      </c>
      <c r="I94">
        <v>12</v>
      </c>
      <c r="J94">
        <v>235.56399999999999</v>
      </c>
      <c r="K94">
        <v>245.792</v>
      </c>
      <c r="L94">
        <v>63</v>
      </c>
      <c r="M94">
        <v>2490</v>
      </c>
      <c r="O94">
        <f t="shared" si="14"/>
        <v>785.49200000000008</v>
      </c>
      <c r="P94">
        <f t="shared" si="15"/>
        <v>0.61959925600003796</v>
      </c>
      <c r="R94">
        <v>12</v>
      </c>
      <c r="S94">
        <v>235.56399999999999</v>
      </c>
      <c r="T94">
        <v>744.95399999999995</v>
      </c>
      <c r="U94">
        <v>61</v>
      </c>
      <c r="V94">
        <v>24249</v>
      </c>
      <c r="X94">
        <f t="shared" si="16"/>
        <v>499.16199999999992</v>
      </c>
      <c r="Y94">
        <f t="shared" si="17"/>
        <v>0.94380955982453474</v>
      </c>
      <c r="Z94">
        <f t="shared" si="18"/>
        <v>1.0013722999747579</v>
      </c>
      <c r="AC94">
        <f t="shared" si="19"/>
        <v>0.62057946865632951</v>
      </c>
    </row>
    <row r="95" spans="1:29">
      <c r="C95">
        <v>13</v>
      </c>
      <c r="D95">
        <v>235.56399999999999</v>
      </c>
      <c r="E95">
        <v>1050.8320000000001</v>
      </c>
      <c r="F95">
        <v>62</v>
      </c>
      <c r="G95">
        <v>15796</v>
      </c>
      <c r="I95">
        <v>13</v>
      </c>
      <c r="J95">
        <v>235.56399999999999</v>
      </c>
      <c r="K95">
        <v>247.61600000000001</v>
      </c>
      <c r="L95">
        <v>59</v>
      </c>
      <c r="M95">
        <v>3403</v>
      </c>
      <c r="O95">
        <f t="shared" si="14"/>
        <v>803.21600000000012</v>
      </c>
      <c r="P95">
        <f t="shared" si="15"/>
        <v>0.63358001864732738</v>
      </c>
      <c r="R95">
        <v>13</v>
      </c>
      <c r="S95">
        <v>235.56399999999999</v>
      </c>
      <c r="T95">
        <v>747.46299999999997</v>
      </c>
      <c r="U95">
        <v>57</v>
      </c>
      <c r="V95">
        <v>28150</v>
      </c>
      <c r="X95">
        <f t="shared" si="16"/>
        <v>499.84699999999998</v>
      </c>
      <c r="Y95">
        <f t="shared" si="17"/>
        <v>0.94510474965965807</v>
      </c>
      <c r="Z95">
        <f t="shared" si="18"/>
        <v>1.0087086648514447</v>
      </c>
      <c r="AC95">
        <f t="shared" si="19"/>
        <v>0.63458234901980204</v>
      </c>
    </row>
    <row r="96" spans="1:29">
      <c r="C96">
        <v>14</v>
      </c>
      <c r="D96">
        <v>235.56399999999999</v>
      </c>
      <c r="E96">
        <v>1065.0899999999999</v>
      </c>
      <c r="F96">
        <v>60</v>
      </c>
      <c r="G96">
        <v>15185</v>
      </c>
      <c r="I96">
        <v>14</v>
      </c>
      <c r="J96">
        <v>235.56399999999999</v>
      </c>
      <c r="K96">
        <v>242.89099999999999</v>
      </c>
      <c r="L96">
        <v>60</v>
      </c>
      <c r="M96">
        <v>3618</v>
      </c>
      <c r="O96">
        <f t="shared" si="14"/>
        <v>822.19899999999996</v>
      </c>
      <c r="P96">
        <f t="shared" si="15"/>
        <v>0.64855388556977678</v>
      </c>
      <c r="R96">
        <v>14</v>
      </c>
      <c r="S96">
        <v>235.56399999999999</v>
      </c>
      <c r="T96">
        <v>747.09100000000001</v>
      </c>
      <c r="U96">
        <v>54</v>
      </c>
      <c r="V96">
        <v>23952</v>
      </c>
      <c r="X96">
        <f t="shared" si="16"/>
        <v>504.20000000000005</v>
      </c>
      <c r="Y96">
        <f t="shared" si="17"/>
        <v>0.95333535017395254</v>
      </c>
      <c r="Z96">
        <f t="shared" si="18"/>
        <v>0.98992859976199898</v>
      </c>
      <c r="AC96">
        <f t="shared" si="19"/>
        <v>0.6495799047600298</v>
      </c>
    </row>
    <row r="97" spans="3:29">
      <c r="C97">
        <v>15</v>
      </c>
      <c r="D97">
        <v>235.56399999999999</v>
      </c>
      <c r="E97">
        <v>1080.519</v>
      </c>
      <c r="F97">
        <v>61</v>
      </c>
      <c r="G97">
        <v>14865</v>
      </c>
      <c r="I97">
        <v>15</v>
      </c>
      <c r="J97">
        <v>235.56399999999999</v>
      </c>
      <c r="K97">
        <v>247.81700000000001</v>
      </c>
      <c r="L97">
        <v>59</v>
      </c>
      <c r="M97">
        <v>3363</v>
      </c>
      <c r="O97">
        <f t="shared" si="14"/>
        <v>832.702</v>
      </c>
      <c r="P97">
        <f t="shared" si="15"/>
        <v>0.65683869430846342</v>
      </c>
      <c r="R97">
        <v>15</v>
      </c>
      <c r="S97">
        <v>235.56399999999999</v>
      </c>
      <c r="T97">
        <v>746.93899999999996</v>
      </c>
      <c r="U97">
        <v>61</v>
      </c>
      <c r="V97">
        <v>22449</v>
      </c>
      <c r="X97">
        <f t="shared" si="16"/>
        <v>499.12199999999996</v>
      </c>
      <c r="Y97">
        <f t="shared" si="17"/>
        <v>0.94373392830131586</v>
      </c>
      <c r="Z97">
        <f t="shared" si="18"/>
        <v>1.0451973665757073</v>
      </c>
      <c r="AC97">
        <f t="shared" si="19"/>
        <v>0.65787782015483653</v>
      </c>
    </row>
    <row r="98" spans="3:29">
      <c r="C98">
        <v>16</v>
      </c>
      <c r="D98">
        <v>235.56399999999999</v>
      </c>
      <c r="E98">
        <v>1104.386</v>
      </c>
      <c r="F98">
        <v>63</v>
      </c>
      <c r="G98">
        <v>15671</v>
      </c>
      <c r="I98">
        <v>16</v>
      </c>
      <c r="J98">
        <v>235.56399999999999</v>
      </c>
      <c r="K98">
        <v>249.03100000000001</v>
      </c>
      <c r="L98">
        <v>59</v>
      </c>
      <c r="M98">
        <v>2970</v>
      </c>
      <c r="O98">
        <f t="shared" si="14"/>
        <v>855.35500000000002</v>
      </c>
      <c r="P98">
        <f t="shared" si="15"/>
        <v>0.67470747202506509</v>
      </c>
      <c r="R98">
        <v>16</v>
      </c>
      <c r="S98">
        <v>235.56399999999999</v>
      </c>
      <c r="T98">
        <v>770.71199999999999</v>
      </c>
      <c r="U98">
        <v>62</v>
      </c>
      <c r="V98">
        <v>24338</v>
      </c>
      <c r="X98">
        <f t="shared" si="16"/>
        <v>521.68100000000004</v>
      </c>
      <c r="Y98">
        <f t="shared" si="17"/>
        <v>0.98638821660868259</v>
      </c>
      <c r="Z98">
        <f t="shared" si="18"/>
        <v>0.99401166613313496</v>
      </c>
      <c r="AC98">
        <f t="shared" si="19"/>
        <v>0.67577486646908524</v>
      </c>
    </row>
    <row r="99" spans="3:29">
      <c r="C99">
        <v>17</v>
      </c>
      <c r="D99">
        <v>235.56399999999999</v>
      </c>
      <c r="E99">
        <v>1131.8219999999999</v>
      </c>
      <c r="F99">
        <v>58</v>
      </c>
      <c r="G99">
        <v>13878</v>
      </c>
      <c r="I99">
        <v>17</v>
      </c>
      <c r="J99">
        <v>235.56399999999999</v>
      </c>
      <c r="K99">
        <v>245.364</v>
      </c>
      <c r="L99">
        <v>61</v>
      </c>
      <c r="M99">
        <v>3583</v>
      </c>
      <c r="O99">
        <f t="shared" si="14"/>
        <v>886.45799999999986</v>
      </c>
      <c r="P99">
        <f t="shared" si="15"/>
        <v>0.69924164380449638</v>
      </c>
      <c r="R99">
        <v>17</v>
      </c>
      <c r="S99">
        <v>235.56399999999999</v>
      </c>
      <c r="T99">
        <v>763.92100000000005</v>
      </c>
      <c r="U99">
        <v>59</v>
      </c>
      <c r="V99">
        <v>21055</v>
      </c>
      <c r="X99">
        <f t="shared" si="16"/>
        <v>518.55700000000002</v>
      </c>
      <c r="Y99">
        <f t="shared" si="17"/>
        <v>0.98048139464528816</v>
      </c>
      <c r="Z99">
        <f t="shared" si="18"/>
        <v>1.0189371660203217</v>
      </c>
      <c r="AC99">
        <f t="shared" si="19"/>
        <v>0.70034785157092927</v>
      </c>
    </row>
    <row r="100" spans="3:29">
      <c r="C100">
        <v>18</v>
      </c>
      <c r="D100">
        <v>235.56399999999999</v>
      </c>
      <c r="E100">
        <v>1134.83</v>
      </c>
      <c r="F100">
        <v>64</v>
      </c>
      <c r="G100">
        <v>14454</v>
      </c>
      <c r="I100">
        <v>18</v>
      </c>
      <c r="J100">
        <v>235.56399999999999</v>
      </c>
      <c r="K100">
        <v>244.07400000000001</v>
      </c>
      <c r="L100">
        <v>62</v>
      </c>
      <c r="M100">
        <v>2934</v>
      </c>
      <c r="O100">
        <f t="shared" si="14"/>
        <v>890.75599999999986</v>
      </c>
      <c r="P100">
        <f t="shared" si="15"/>
        <v>0.70263192353018189</v>
      </c>
      <c r="R100">
        <v>18</v>
      </c>
      <c r="S100">
        <v>235.56399999999999</v>
      </c>
      <c r="T100">
        <v>772.45100000000002</v>
      </c>
      <c r="U100">
        <v>61</v>
      </c>
      <c r="V100">
        <v>20988</v>
      </c>
      <c r="X100">
        <f t="shared" si="16"/>
        <v>528.37699999999995</v>
      </c>
      <c r="Y100">
        <f t="shared" si="17"/>
        <v>0.99904893359552249</v>
      </c>
      <c r="Z100">
        <f t="shared" si="18"/>
        <v>0.96707275297751427</v>
      </c>
      <c r="AC100">
        <f t="shared" si="19"/>
        <v>0.70374349475543641</v>
      </c>
    </row>
    <row r="101" spans="3:29">
      <c r="C101">
        <v>19</v>
      </c>
      <c r="D101">
        <v>235.56399999999999</v>
      </c>
      <c r="E101">
        <v>1150.0709999999999</v>
      </c>
      <c r="F101">
        <v>62</v>
      </c>
      <c r="G101">
        <v>15907</v>
      </c>
      <c r="I101">
        <v>19</v>
      </c>
      <c r="J101">
        <v>235.56399999999999</v>
      </c>
      <c r="K101">
        <v>244.24700000000001</v>
      </c>
      <c r="L101">
        <v>59</v>
      </c>
      <c r="M101">
        <v>3315</v>
      </c>
      <c r="O101">
        <f t="shared" si="14"/>
        <v>905.82399999999984</v>
      </c>
      <c r="P101">
        <f t="shared" si="15"/>
        <v>0.71451762267085883</v>
      </c>
      <c r="R101">
        <v>19</v>
      </c>
      <c r="S101">
        <v>235.56399999999999</v>
      </c>
      <c r="T101">
        <v>755.226</v>
      </c>
      <c r="U101">
        <v>59</v>
      </c>
      <c r="V101">
        <v>22936</v>
      </c>
      <c r="X101">
        <f t="shared" si="16"/>
        <v>510.97899999999998</v>
      </c>
      <c r="Y101">
        <f t="shared" si="17"/>
        <v>0.96615300257147174</v>
      </c>
      <c r="Z101">
        <f t="shared" si="18"/>
        <v>1.0052781034054237</v>
      </c>
      <c r="AC101">
        <f t="shared" si="19"/>
        <v>0.71564799719939975</v>
      </c>
    </row>
    <row r="102" spans="3:29">
      <c r="C102">
        <v>20</v>
      </c>
      <c r="D102">
        <v>235.56399999999999</v>
      </c>
      <c r="E102">
        <v>1146.5329999999999</v>
      </c>
      <c r="F102">
        <v>63</v>
      </c>
      <c r="G102">
        <v>15314</v>
      </c>
      <c r="I102">
        <v>20</v>
      </c>
      <c r="J102">
        <v>235.56399999999999</v>
      </c>
      <c r="K102">
        <v>243.40100000000001</v>
      </c>
      <c r="L102">
        <v>62</v>
      </c>
      <c r="M102">
        <v>2904</v>
      </c>
      <c r="O102">
        <f t="shared" si="14"/>
        <v>903.13199999999983</v>
      </c>
      <c r="P102">
        <f t="shared" si="15"/>
        <v>0.71239416221912655</v>
      </c>
      <c r="R102">
        <v>20</v>
      </c>
      <c r="S102">
        <v>235.56399999999999</v>
      </c>
      <c r="T102">
        <v>757.077</v>
      </c>
      <c r="U102">
        <v>60</v>
      </c>
      <c r="V102">
        <v>24918</v>
      </c>
      <c r="X102">
        <f t="shared" si="16"/>
        <v>513.67599999999993</v>
      </c>
      <c r="Y102">
        <f t="shared" si="17"/>
        <v>0.97125245802450444</v>
      </c>
      <c r="Z102">
        <f t="shared" si="18"/>
        <v>0.9780776209127936</v>
      </c>
      <c r="AC102">
        <f t="shared" si="19"/>
        <v>0.71352117741049947</v>
      </c>
    </row>
    <row r="103" spans="3:29">
      <c r="C103">
        <v>21</v>
      </c>
      <c r="D103">
        <v>235.56399999999999</v>
      </c>
      <c r="E103">
        <v>1145.3589999999999</v>
      </c>
      <c r="F103">
        <v>57</v>
      </c>
      <c r="G103">
        <v>15620</v>
      </c>
      <c r="I103">
        <v>21</v>
      </c>
      <c r="J103">
        <v>235.56399999999999</v>
      </c>
      <c r="K103">
        <v>242.89699999999999</v>
      </c>
      <c r="L103">
        <v>55</v>
      </c>
      <c r="M103">
        <v>4032</v>
      </c>
      <c r="O103">
        <f t="shared" si="14"/>
        <v>902.46199999999999</v>
      </c>
      <c r="P103">
        <f t="shared" si="15"/>
        <v>0.71186566351828684</v>
      </c>
      <c r="R103">
        <v>21</v>
      </c>
      <c r="S103">
        <v>235.56399999999999</v>
      </c>
      <c r="T103">
        <v>745.31200000000001</v>
      </c>
      <c r="U103">
        <v>57</v>
      </c>
      <c r="V103">
        <v>21196</v>
      </c>
      <c r="X103">
        <f t="shared" si="16"/>
        <v>502.41500000000002</v>
      </c>
      <c r="Y103">
        <f t="shared" si="17"/>
        <v>0.94996029345031019</v>
      </c>
      <c r="Z103">
        <f t="shared" si="18"/>
        <v>0.9926176567180518</v>
      </c>
      <c r="AC103">
        <f t="shared" si="19"/>
        <v>0.71299184261905701</v>
      </c>
    </row>
    <row r="104" spans="3:29">
      <c r="C104">
        <v>22</v>
      </c>
      <c r="D104">
        <v>235.56399999999999</v>
      </c>
      <c r="E104">
        <v>1156.2329999999999</v>
      </c>
      <c r="F104">
        <v>62</v>
      </c>
      <c r="G104">
        <v>15602</v>
      </c>
      <c r="I104">
        <v>22</v>
      </c>
      <c r="J104">
        <v>235.56399999999999</v>
      </c>
      <c r="K104">
        <v>243.16800000000001</v>
      </c>
      <c r="L104">
        <v>60</v>
      </c>
      <c r="M104">
        <v>2974</v>
      </c>
      <c r="O104">
        <f t="shared" si="14"/>
        <v>913.06499999999994</v>
      </c>
      <c r="P104">
        <f t="shared" si="15"/>
        <v>0.72022935266008381</v>
      </c>
      <c r="R104">
        <v>22</v>
      </c>
      <c r="S104">
        <v>235.56399999999999</v>
      </c>
      <c r="T104">
        <v>741.87400000000002</v>
      </c>
      <c r="U104">
        <v>56</v>
      </c>
      <c r="V104">
        <v>21668</v>
      </c>
      <c r="X104">
        <f t="shared" si="16"/>
        <v>498.70600000000002</v>
      </c>
      <c r="Y104">
        <f t="shared" si="17"/>
        <v>0.94294736045983973</v>
      </c>
      <c r="Z104">
        <f t="shared" si="18"/>
        <v>1.0093301464189322</v>
      </c>
      <c r="AC104">
        <f t="shared" si="19"/>
        <v>0.72136876320661625</v>
      </c>
    </row>
    <row r="105" spans="3:29">
      <c r="C105">
        <v>23</v>
      </c>
      <c r="D105">
        <v>235.56399999999999</v>
      </c>
      <c r="E105">
        <v>1170.8209999999999</v>
      </c>
      <c r="F105">
        <v>62</v>
      </c>
      <c r="G105">
        <v>13962</v>
      </c>
      <c r="I105">
        <v>23</v>
      </c>
      <c r="J105">
        <v>235.56399999999999</v>
      </c>
      <c r="K105">
        <v>246.17400000000001</v>
      </c>
      <c r="L105">
        <v>60</v>
      </c>
      <c r="M105">
        <v>3281</v>
      </c>
      <c r="O105">
        <f t="shared" si="14"/>
        <v>924.64699999999993</v>
      </c>
      <c r="P105">
        <f t="shared" si="15"/>
        <v>0.72936528094833175</v>
      </c>
      <c r="R105">
        <v>23</v>
      </c>
      <c r="S105">
        <v>235.56399999999999</v>
      </c>
      <c r="T105">
        <v>749.53300000000002</v>
      </c>
      <c r="U105">
        <v>61</v>
      </c>
      <c r="V105">
        <v>20177</v>
      </c>
      <c r="X105">
        <f t="shared" si="16"/>
        <v>503.35900000000004</v>
      </c>
      <c r="Y105">
        <f t="shared" si="17"/>
        <v>0.95174519739827568</v>
      </c>
      <c r="Z105">
        <f t="shared" si="18"/>
        <v>1.085749931957112</v>
      </c>
      <c r="AC105">
        <f t="shared" si="19"/>
        <v>0.73051914463122347</v>
      </c>
    </row>
    <row r="106" spans="3:29">
      <c r="C106">
        <v>24</v>
      </c>
      <c r="D106">
        <v>235.56399999999999</v>
      </c>
      <c r="E106">
        <v>1161.7</v>
      </c>
      <c r="F106">
        <v>67</v>
      </c>
      <c r="G106">
        <v>15188</v>
      </c>
      <c r="I106">
        <v>24</v>
      </c>
      <c r="J106">
        <v>235.56399999999999</v>
      </c>
      <c r="K106">
        <v>244.43100000000001</v>
      </c>
      <c r="L106">
        <v>64</v>
      </c>
      <c r="M106">
        <v>3086</v>
      </c>
      <c r="O106">
        <f t="shared" si="14"/>
        <v>917.26900000000001</v>
      </c>
      <c r="P106">
        <f t="shared" si="15"/>
        <v>0.72354548480684555</v>
      </c>
      <c r="R106">
        <v>24</v>
      </c>
      <c r="S106">
        <v>235.56399999999999</v>
      </c>
      <c r="T106">
        <v>790.95299999999997</v>
      </c>
      <c r="U106">
        <v>62</v>
      </c>
      <c r="V106">
        <v>20678</v>
      </c>
      <c r="X106">
        <f t="shared" si="16"/>
        <v>546.52199999999993</v>
      </c>
      <c r="Y106">
        <f t="shared" si="17"/>
        <v>1.0333572833156859</v>
      </c>
      <c r="Z106">
        <f t="shared" si="18"/>
        <v>1.0004665868894573</v>
      </c>
      <c r="AC106">
        <f t="shared" si="19"/>
        <v>0.72469014150993594</v>
      </c>
    </row>
    <row r="107" spans="3:29">
      <c r="C107">
        <v>25</v>
      </c>
      <c r="D107">
        <v>235.56399999999999</v>
      </c>
      <c r="E107">
        <v>1169.941</v>
      </c>
      <c r="F107">
        <v>63</v>
      </c>
      <c r="G107">
        <v>13610</v>
      </c>
      <c r="I107">
        <v>25</v>
      </c>
      <c r="J107">
        <v>235.56399999999999</v>
      </c>
      <c r="K107">
        <v>240.83</v>
      </c>
      <c r="L107">
        <v>57</v>
      </c>
      <c r="M107">
        <v>2535</v>
      </c>
      <c r="O107">
        <f t="shared" si="14"/>
        <v>929.11099999999999</v>
      </c>
      <c r="P107">
        <f t="shared" si="15"/>
        <v>0.73288650214318052</v>
      </c>
      <c r="R107">
        <v>25</v>
      </c>
      <c r="S107">
        <v>235.56399999999999</v>
      </c>
      <c r="T107">
        <v>787.60699999999997</v>
      </c>
      <c r="U107">
        <v>58</v>
      </c>
      <c r="V107">
        <v>25907</v>
      </c>
      <c r="X107">
        <f t="shared" si="16"/>
        <v>546.77699999999993</v>
      </c>
      <c r="Y107">
        <f t="shared" si="17"/>
        <v>1.0338394342762063</v>
      </c>
      <c r="Z107">
        <f t="shared" si="18"/>
        <v>0.93029150823827644</v>
      </c>
      <c r="AC107">
        <f t="shared" si="19"/>
        <v>0.73404593643569993</v>
      </c>
    </row>
    <row r="108" spans="3:29">
      <c r="C108">
        <v>26</v>
      </c>
      <c r="D108">
        <v>235.56399999999999</v>
      </c>
      <c r="E108">
        <v>1182.319</v>
      </c>
      <c r="F108">
        <v>64</v>
      </c>
      <c r="G108">
        <v>14508</v>
      </c>
      <c r="I108">
        <v>26</v>
      </c>
      <c r="J108">
        <v>235.56399999999999</v>
      </c>
      <c r="K108">
        <v>246.255</v>
      </c>
      <c r="L108">
        <v>61</v>
      </c>
      <c r="M108">
        <v>3039</v>
      </c>
      <c r="O108">
        <f t="shared" si="14"/>
        <v>936.06399999999996</v>
      </c>
      <c r="P108">
        <f t="shared" si="15"/>
        <v>0.73837105657144753</v>
      </c>
      <c r="R108">
        <v>26</v>
      </c>
      <c r="S108">
        <v>235.56399999999999</v>
      </c>
      <c r="T108">
        <v>754.91700000000003</v>
      </c>
      <c r="U108">
        <v>61</v>
      </c>
      <c r="V108">
        <v>21149</v>
      </c>
      <c r="X108">
        <f t="shared" si="16"/>
        <v>508.66200000000003</v>
      </c>
      <c r="Y108">
        <f t="shared" si="17"/>
        <v>0.96177204658901838</v>
      </c>
      <c r="Z108">
        <f t="shared" si="18"/>
        <v>1.0042582304162684</v>
      </c>
      <c r="AC108">
        <f t="shared" si="19"/>
        <v>0.73953916748778903</v>
      </c>
    </row>
    <row r="109" spans="3:29">
      <c r="C109">
        <v>27</v>
      </c>
      <c r="D109">
        <v>235.56399999999999</v>
      </c>
      <c r="E109">
        <v>1194.453</v>
      </c>
      <c r="F109">
        <v>56</v>
      </c>
      <c r="G109">
        <v>15554</v>
      </c>
      <c r="I109">
        <v>27</v>
      </c>
      <c r="J109">
        <v>235.56399999999999</v>
      </c>
      <c r="K109">
        <v>241.93700000000001</v>
      </c>
      <c r="L109">
        <v>58</v>
      </c>
      <c r="M109">
        <v>3550</v>
      </c>
      <c r="O109">
        <f t="shared" si="14"/>
        <v>952.51599999999996</v>
      </c>
      <c r="P109">
        <f t="shared" si="15"/>
        <v>0.75134846049117243</v>
      </c>
      <c r="R109">
        <v>27</v>
      </c>
      <c r="S109">
        <v>235.56399999999999</v>
      </c>
      <c r="T109">
        <v>752.76499999999999</v>
      </c>
      <c r="U109">
        <v>59</v>
      </c>
      <c r="V109">
        <v>26425</v>
      </c>
      <c r="X109">
        <f t="shared" si="16"/>
        <v>510.82799999999997</v>
      </c>
      <c r="Y109">
        <f t="shared" si="17"/>
        <v>0.96586749357132051</v>
      </c>
      <c r="Z109">
        <f t="shared" si="18"/>
        <v>0.97805132060106337</v>
      </c>
      <c r="AC109">
        <f t="shared" si="19"/>
        <v>0.75253710179944822</v>
      </c>
    </row>
    <row r="110" spans="3:29">
      <c r="C110">
        <v>28</v>
      </c>
      <c r="D110">
        <v>235.56399999999999</v>
      </c>
      <c r="E110">
        <v>1210.2090000000001</v>
      </c>
      <c r="F110">
        <v>60</v>
      </c>
      <c r="G110">
        <v>15457</v>
      </c>
      <c r="I110">
        <v>28</v>
      </c>
      <c r="J110">
        <v>235.56399999999999</v>
      </c>
      <c r="K110">
        <v>243.98699999999999</v>
      </c>
      <c r="L110">
        <v>61</v>
      </c>
      <c r="M110">
        <v>4633</v>
      </c>
      <c r="O110">
        <f t="shared" si="14"/>
        <v>966.22200000000009</v>
      </c>
      <c r="P110">
        <f t="shared" si="15"/>
        <v>0.76215980854148568</v>
      </c>
      <c r="R110">
        <v>28</v>
      </c>
      <c r="S110">
        <v>235.56399999999999</v>
      </c>
      <c r="T110">
        <v>743.60299999999995</v>
      </c>
      <c r="U110">
        <v>61</v>
      </c>
      <c r="V110">
        <v>24728</v>
      </c>
      <c r="X110">
        <f t="shared" si="16"/>
        <v>499.61599999999999</v>
      </c>
      <c r="Y110">
        <f t="shared" si="17"/>
        <v>0.94466797761306909</v>
      </c>
      <c r="Z110">
        <f t="shared" si="18"/>
        <v>0.9884531320053801</v>
      </c>
      <c r="AC110">
        <f t="shared" si="19"/>
        <v>0.76336555351812108</v>
      </c>
    </row>
    <row r="111" spans="3:29">
      <c r="C111">
        <v>29</v>
      </c>
      <c r="D111">
        <v>235.56399999999999</v>
      </c>
      <c r="E111">
        <v>1202.0239999999999</v>
      </c>
      <c r="F111">
        <v>63</v>
      </c>
      <c r="G111">
        <v>18909</v>
      </c>
      <c r="I111">
        <v>29</v>
      </c>
      <c r="J111">
        <v>235.56399999999999</v>
      </c>
      <c r="K111">
        <v>245.94800000000001</v>
      </c>
      <c r="L111">
        <v>58</v>
      </c>
      <c r="M111">
        <v>3104</v>
      </c>
      <c r="O111">
        <f t="shared" si="14"/>
        <v>956.07599999999991</v>
      </c>
      <c r="P111">
        <f t="shared" si="15"/>
        <v>0.75415660284190311</v>
      </c>
      <c r="R111">
        <v>29</v>
      </c>
      <c r="S111">
        <v>235.56399999999999</v>
      </c>
      <c r="T111">
        <v>739.79499999999996</v>
      </c>
      <c r="U111">
        <v>61</v>
      </c>
      <c r="V111">
        <v>21148</v>
      </c>
      <c r="X111">
        <f t="shared" si="16"/>
        <v>493.84699999999998</v>
      </c>
      <c r="Y111">
        <f t="shared" si="17"/>
        <v>0.93376002117682644</v>
      </c>
      <c r="Z111">
        <f t="shared" si="18"/>
        <v>1.0091809811540824</v>
      </c>
      <c r="AC111">
        <f t="shared" si="19"/>
        <v>0.7553496866614412</v>
      </c>
    </row>
    <row r="112" spans="3:29">
      <c r="C112">
        <v>30</v>
      </c>
      <c r="D112">
        <v>235.56399999999999</v>
      </c>
      <c r="E112">
        <v>1210.8579999999999</v>
      </c>
      <c r="F112">
        <v>63</v>
      </c>
      <c r="G112">
        <v>19042</v>
      </c>
      <c r="I112">
        <v>30</v>
      </c>
      <c r="J112">
        <v>235.56399999999999</v>
      </c>
      <c r="K112">
        <v>244.31399999999999</v>
      </c>
      <c r="L112">
        <v>61</v>
      </c>
      <c r="M112">
        <v>2873</v>
      </c>
      <c r="O112">
        <f t="shared" si="14"/>
        <v>966.54399999999998</v>
      </c>
      <c r="P112">
        <f t="shared" si="15"/>
        <v>0.76241380343950116</v>
      </c>
      <c r="R112">
        <v>30</v>
      </c>
      <c r="S112">
        <v>235.56399999999999</v>
      </c>
      <c r="T112">
        <v>742.69500000000005</v>
      </c>
      <c r="U112">
        <v>58</v>
      </c>
      <c r="V112">
        <v>21445</v>
      </c>
      <c r="X112">
        <f t="shared" si="16"/>
        <v>498.38100000000009</v>
      </c>
      <c r="Y112">
        <f t="shared" si="17"/>
        <v>0.94233285433368641</v>
      </c>
      <c r="Z112">
        <f t="shared" si="18"/>
        <v>0.99835667892636337</v>
      </c>
      <c r="AC112">
        <f t="shared" si="19"/>
        <v>0.76361995023878448</v>
      </c>
    </row>
    <row r="113" spans="1:29">
      <c r="C113">
        <v>31</v>
      </c>
      <c r="D113">
        <v>235.56399999999999</v>
      </c>
      <c r="E113">
        <v>1217.8130000000001</v>
      </c>
      <c r="F113">
        <v>64</v>
      </c>
      <c r="G113">
        <v>14224</v>
      </c>
      <c r="I113">
        <v>31</v>
      </c>
      <c r="J113">
        <v>235.56399999999999</v>
      </c>
      <c r="K113">
        <v>242.88800000000001</v>
      </c>
      <c r="L113">
        <v>60</v>
      </c>
      <c r="M113">
        <v>2696</v>
      </c>
      <c r="O113">
        <f t="shared" si="14"/>
        <v>974.92500000000007</v>
      </c>
      <c r="P113">
        <f t="shared" si="15"/>
        <v>0.76902477002418479</v>
      </c>
      <c r="R113">
        <v>31</v>
      </c>
      <c r="S113">
        <v>235.56399999999999</v>
      </c>
      <c r="T113">
        <v>740.45</v>
      </c>
      <c r="U113">
        <v>61</v>
      </c>
      <c r="V113">
        <v>20835</v>
      </c>
      <c r="X113">
        <f t="shared" si="16"/>
        <v>497.56200000000001</v>
      </c>
      <c r="Y113">
        <f t="shared" si="17"/>
        <v>0.94078429889577975</v>
      </c>
      <c r="Z113">
        <f t="shared" si="18"/>
        <v>0.98594547011226741</v>
      </c>
      <c r="AC113">
        <f t="shared" si="19"/>
        <v>0.77024137544338067</v>
      </c>
    </row>
    <row r="114" spans="1:29">
      <c r="C114">
        <v>32</v>
      </c>
      <c r="D114">
        <v>235.56399999999999</v>
      </c>
      <c r="E114">
        <v>1220.204</v>
      </c>
      <c r="F114">
        <v>64</v>
      </c>
      <c r="G114">
        <v>15516</v>
      </c>
      <c r="I114">
        <v>32</v>
      </c>
      <c r="J114">
        <v>235.56399999999999</v>
      </c>
      <c r="K114">
        <v>242.83199999999999</v>
      </c>
      <c r="L114">
        <v>62</v>
      </c>
      <c r="M114">
        <v>2489</v>
      </c>
      <c r="O114">
        <f t="shared" si="14"/>
        <v>977.37199999999996</v>
      </c>
      <c r="P114">
        <f t="shared" si="15"/>
        <v>0.77095497348829656</v>
      </c>
      <c r="R114">
        <v>32</v>
      </c>
      <c r="S114">
        <v>235.56399999999999</v>
      </c>
      <c r="T114">
        <v>733.40099999999995</v>
      </c>
      <c r="U114">
        <v>60</v>
      </c>
      <c r="V114">
        <v>23474</v>
      </c>
      <c r="X114">
        <f t="shared" si="16"/>
        <v>490.56899999999996</v>
      </c>
      <c r="Y114">
        <f t="shared" si="17"/>
        <v>0.92756201784903947</v>
      </c>
      <c r="Z114">
        <f t="shared" si="18"/>
        <v>1.031706039313532</v>
      </c>
      <c r="AC114">
        <f t="shared" si="19"/>
        <v>0.77217463251003704</v>
      </c>
    </row>
    <row r="115" spans="1:29">
      <c r="C115">
        <v>33</v>
      </c>
      <c r="D115">
        <v>235.56399999999999</v>
      </c>
      <c r="E115">
        <v>1196.2929999999999</v>
      </c>
      <c r="F115">
        <v>58</v>
      </c>
      <c r="G115">
        <v>15362</v>
      </c>
      <c r="I115">
        <v>33</v>
      </c>
      <c r="J115">
        <v>235.56399999999999</v>
      </c>
      <c r="K115">
        <v>243.39400000000001</v>
      </c>
      <c r="L115">
        <v>61</v>
      </c>
      <c r="M115">
        <v>3898</v>
      </c>
      <c r="O115">
        <f t="shared" si="14"/>
        <v>952.89899999999989</v>
      </c>
      <c r="P115">
        <f t="shared" si="15"/>
        <v>0.75165057243508526</v>
      </c>
      <c r="R115">
        <v>33</v>
      </c>
      <c r="S115">
        <v>235.56399999999999</v>
      </c>
      <c r="T115">
        <v>749.51700000000005</v>
      </c>
      <c r="U115">
        <v>63</v>
      </c>
      <c r="V115">
        <v>24246</v>
      </c>
      <c r="X115">
        <f t="shared" si="16"/>
        <v>506.12300000000005</v>
      </c>
      <c r="Y115">
        <f t="shared" si="17"/>
        <v>0.95697133565270009</v>
      </c>
      <c r="Z115">
        <f t="shared" si="18"/>
        <v>0.97406164114256799</v>
      </c>
      <c r="AC115">
        <f t="shared" si="19"/>
        <v>0.75283969168769072</v>
      </c>
    </row>
    <row r="116" spans="1:29">
      <c r="C116">
        <v>34</v>
      </c>
      <c r="D116">
        <v>235.56399999999999</v>
      </c>
      <c r="E116">
        <v>1219.423</v>
      </c>
      <c r="F116">
        <v>69</v>
      </c>
      <c r="G116">
        <v>15660</v>
      </c>
      <c r="I116">
        <v>34</v>
      </c>
      <c r="J116">
        <v>235.56399999999999</v>
      </c>
      <c r="K116">
        <v>252.59800000000001</v>
      </c>
      <c r="L116">
        <v>64</v>
      </c>
      <c r="M116">
        <v>3256</v>
      </c>
      <c r="O116">
        <f t="shared" si="14"/>
        <v>966.82500000000005</v>
      </c>
      <c r="P116">
        <f t="shared" si="15"/>
        <v>0.76263545737224137</v>
      </c>
      <c r="R116">
        <v>34</v>
      </c>
      <c r="S116">
        <v>235.56399999999999</v>
      </c>
      <c r="T116">
        <v>745.59299999999996</v>
      </c>
      <c r="U116">
        <v>63</v>
      </c>
      <c r="V116">
        <v>22889</v>
      </c>
      <c r="X116">
        <f t="shared" si="16"/>
        <v>492.99499999999995</v>
      </c>
      <c r="Y116">
        <f t="shared" si="17"/>
        <v>0.9321490697322643</v>
      </c>
      <c r="Z116">
        <f t="shared" si="18"/>
        <v>0.99989249383868006</v>
      </c>
      <c r="AC116">
        <f t="shared" si="19"/>
        <v>0.76384195483041928</v>
      </c>
    </row>
    <row r="117" spans="1:29">
      <c r="C117">
        <v>35</v>
      </c>
      <c r="D117">
        <v>235.56399999999999</v>
      </c>
      <c r="E117">
        <v>1206.982</v>
      </c>
      <c r="F117">
        <v>64</v>
      </c>
      <c r="G117">
        <v>16182</v>
      </c>
      <c r="I117">
        <v>35</v>
      </c>
      <c r="J117">
        <v>235.56399999999999</v>
      </c>
      <c r="K117">
        <v>244.82300000000001</v>
      </c>
      <c r="L117">
        <v>62</v>
      </c>
      <c r="M117">
        <v>2781</v>
      </c>
      <c r="O117">
        <f t="shared" si="14"/>
        <v>962.15899999999999</v>
      </c>
      <c r="P117">
        <f t="shared" si="15"/>
        <v>0.75895489776310954</v>
      </c>
      <c r="R117">
        <v>35</v>
      </c>
      <c r="S117">
        <v>235.56399999999999</v>
      </c>
      <c r="T117">
        <v>737.76499999999999</v>
      </c>
      <c r="U117">
        <v>58</v>
      </c>
      <c r="V117">
        <v>22610</v>
      </c>
      <c r="X117">
        <f t="shared" si="16"/>
        <v>492.94200000000001</v>
      </c>
      <c r="Y117">
        <f t="shared" si="17"/>
        <v>0.93204885796399939</v>
      </c>
      <c r="Z117">
        <f t="shared" si="18"/>
        <v>1.0037692061134982</v>
      </c>
      <c r="AC117">
        <f t="shared" si="19"/>
        <v>0.7601555725365825</v>
      </c>
    </row>
    <row r="118" spans="1:29">
      <c r="C118">
        <v>36</v>
      </c>
      <c r="D118">
        <v>235.56399999999999</v>
      </c>
      <c r="E118">
        <v>1207.479</v>
      </c>
      <c r="F118">
        <v>63</v>
      </c>
      <c r="G118">
        <v>15155</v>
      </c>
      <c r="I118">
        <v>36</v>
      </c>
      <c r="J118">
        <v>235.56399999999999</v>
      </c>
      <c r="K118">
        <v>242.90700000000001</v>
      </c>
      <c r="L118">
        <v>59</v>
      </c>
      <c r="M118">
        <v>3977</v>
      </c>
      <c r="O118">
        <f t="shared" si="14"/>
        <v>964.572</v>
      </c>
      <c r="P118">
        <f t="shared" si="15"/>
        <v>0.7608582818901638</v>
      </c>
      <c r="R118">
        <v>36</v>
      </c>
      <c r="S118">
        <v>235.56399999999999</v>
      </c>
      <c r="T118">
        <v>737.70699999999999</v>
      </c>
      <c r="U118">
        <v>60</v>
      </c>
      <c r="V118">
        <v>20709</v>
      </c>
      <c r="X118">
        <f t="shared" si="16"/>
        <v>494.79999999999995</v>
      </c>
      <c r="Y118">
        <f t="shared" si="17"/>
        <v>0.93556194221751621</v>
      </c>
      <c r="Z118">
        <f t="shared" si="18"/>
        <v>0</v>
      </c>
      <c r="AC118">
        <f t="shared" si="19"/>
        <v>0.76206196783770297</v>
      </c>
    </row>
    <row r="121" spans="1:29" s="4" customFormat="1"/>
    <row r="122" spans="1:29">
      <c r="A122" s="1" t="s">
        <v>14</v>
      </c>
      <c r="B122" s="1" t="s">
        <v>1</v>
      </c>
      <c r="C122" s="1" t="s">
        <v>2</v>
      </c>
      <c r="D122" s="1" t="s">
        <v>3</v>
      </c>
      <c r="E122" s="1" t="s">
        <v>4</v>
      </c>
      <c r="F122" s="1" t="s">
        <v>5</v>
      </c>
      <c r="G122" s="1" t="s">
        <v>6</v>
      </c>
      <c r="I122" s="1" t="s">
        <v>7</v>
      </c>
      <c r="J122" s="1" t="s">
        <v>3</v>
      </c>
      <c r="K122" s="1" t="s">
        <v>4</v>
      </c>
      <c r="L122" s="1" t="s">
        <v>5</v>
      </c>
      <c r="M122" s="1" t="s">
        <v>6</v>
      </c>
      <c r="O122" s="1" t="s">
        <v>8</v>
      </c>
      <c r="P122" s="1" t="s">
        <v>9</v>
      </c>
      <c r="Q122" s="1"/>
      <c r="R122" s="1" t="s">
        <v>10</v>
      </c>
      <c r="S122" s="2" t="s">
        <v>3</v>
      </c>
      <c r="T122" s="2" t="s">
        <v>4</v>
      </c>
      <c r="U122" s="2" t="s">
        <v>5</v>
      </c>
      <c r="V122" s="2" t="s">
        <v>6</v>
      </c>
      <c r="X122" s="2" t="s">
        <v>8</v>
      </c>
      <c r="Y122" s="2" t="s">
        <v>9</v>
      </c>
      <c r="Z122" s="1" t="s">
        <v>21</v>
      </c>
      <c r="AA122" s="1" t="s">
        <v>22</v>
      </c>
      <c r="AC122" s="1" t="s">
        <v>24</v>
      </c>
    </row>
    <row r="123" spans="1:29">
      <c r="C123">
        <v>1</v>
      </c>
      <c r="D123">
        <v>239.643</v>
      </c>
      <c r="E123">
        <v>691.18600000000004</v>
      </c>
      <c r="F123">
        <v>60</v>
      </c>
      <c r="G123">
        <v>32944</v>
      </c>
      <c r="I123">
        <v>1</v>
      </c>
      <c r="J123">
        <v>239.643</v>
      </c>
      <c r="K123">
        <v>145.25899999999999</v>
      </c>
      <c r="L123">
        <v>60</v>
      </c>
      <c r="M123">
        <v>2209</v>
      </c>
      <c r="O123">
        <f>E123-K123</f>
        <v>545.92700000000002</v>
      </c>
      <c r="P123">
        <f t="shared" ref="P123:P158" si="20">O123/$O$123</f>
        <v>1</v>
      </c>
      <c r="R123">
        <v>1</v>
      </c>
      <c r="S123">
        <v>239.643</v>
      </c>
      <c r="T123">
        <v>489.363</v>
      </c>
      <c r="U123">
        <v>60</v>
      </c>
      <c r="V123">
        <v>11501</v>
      </c>
      <c r="X123">
        <f>T123-K123</f>
        <v>344.10400000000004</v>
      </c>
      <c r="Y123">
        <f>X123/$X$123</f>
        <v>1</v>
      </c>
      <c r="Z123">
        <f>Y124/Y123</f>
        <v>0.98620765814986155</v>
      </c>
      <c r="AA123">
        <f>AVERAGE(Z123:Z157)</f>
        <v>1.0018921801381637</v>
      </c>
      <c r="AC123">
        <f>P123</f>
        <v>1</v>
      </c>
    </row>
    <row r="124" spans="1:29">
      <c r="C124">
        <v>2</v>
      </c>
      <c r="D124">
        <v>239.643</v>
      </c>
      <c r="E124">
        <v>679.98599999999999</v>
      </c>
      <c r="F124">
        <v>61</v>
      </c>
      <c r="G124">
        <v>37376</v>
      </c>
      <c r="I124">
        <v>2</v>
      </c>
      <c r="J124">
        <v>239.643</v>
      </c>
      <c r="K124">
        <v>147.68</v>
      </c>
      <c r="L124">
        <v>61</v>
      </c>
      <c r="M124">
        <v>1579</v>
      </c>
      <c r="O124">
        <f t="shared" ref="O124:O158" si="21">E124-K124</f>
        <v>532.30600000000004</v>
      </c>
      <c r="P124">
        <f t="shared" si="20"/>
        <v>0.97504977771753365</v>
      </c>
      <c r="R124">
        <v>2</v>
      </c>
      <c r="S124">
        <v>239.643</v>
      </c>
      <c r="T124">
        <v>487.03800000000001</v>
      </c>
      <c r="U124">
        <v>63</v>
      </c>
      <c r="V124">
        <v>13285</v>
      </c>
      <c r="X124">
        <f t="shared" ref="X124:X158" si="22">T124-K124</f>
        <v>339.358</v>
      </c>
      <c r="Y124">
        <f t="shared" ref="Y124:Y158" si="23">X124/$X$123</f>
        <v>0.98620765814986155</v>
      </c>
      <c r="Z124">
        <f t="shared" ref="Z124:Z158" si="24">Y125/Y124</f>
        <v>0.97741028648212214</v>
      </c>
      <c r="AC124">
        <f>P124/$AA$123</f>
        <v>0.97320829231651607</v>
      </c>
    </row>
    <row r="125" spans="1:29">
      <c r="C125">
        <v>3</v>
      </c>
      <c r="D125">
        <v>239.643</v>
      </c>
      <c r="E125">
        <v>677.94100000000003</v>
      </c>
      <c r="F125">
        <v>62</v>
      </c>
      <c r="G125">
        <v>44305</v>
      </c>
      <c r="I125">
        <v>3</v>
      </c>
      <c r="J125">
        <v>239.643</v>
      </c>
      <c r="K125">
        <v>148.505</v>
      </c>
      <c r="L125">
        <v>62</v>
      </c>
      <c r="M125">
        <v>1868</v>
      </c>
      <c r="O125">
        <f t="shared" si="21"/>
        <v>529.43600000000004</v>
      </c>
      <c r="P125">
        <f t="shared" si="20"/>
        <v>0.96979266458702362</v>
      </c>
      <c r="R125">
        <v>3</v>
      </c>
      <c r="S125">
        <v>239.643</v>
      </c>
      <c r="T125">
        <v>480.197</v>
      </c>
      <c r="U125">
        <v>60</v>
      </c>
      <c r="V125">
        <v>11771</v>
      </c>
      <c r="X125">
        <f t="shared" si="22"/>
        <v>331.69200000000001</v>
      </c>
      <c r="Y125">
        <f t="shared" si="23"/>
        <v>0.96392950968311897</v>
      </c>
      <c r="Z125">
        <f t="shared" si="24"/>
        <v>0.99469085778372723</v>
      </c>
      <c r="AC125">
        <f t="shared" ref="AC125:AC158" si="25">P125/$AA$123</f>
        <v>0.96796110780432132</v>
      </c>
    </row>
    <row r="126" spans="1:29">
      <c r="C126">
        <v>4</v>
      </c>
      <c r="D126">
        <v>239.643</v>
      </c>
      <c r="E126">
        <v>680.31899999999996</v>
      </c>
      <c r="F126">
        <v>63</v>
      </c>
      <c r="G126">
        <v>45035</v>
      </c>
      <c r="I126">
        <v>4</v>
      </c>
      <c r="J126">
        <v>239.643</v>
      </c>
      <c r="K126">
        <v>149.97200000000001</v>
      </c>
      <c r="L126">
        <v>61</v>
      </c>
      <c r="M126">
        <v>1990</v>
      </c>
      <c r="O126">
        <f t="shared" si="21"/>
        <v>530.34699999999998</v>
      </c>
      <c r="P126">
        <f t="shared" si="20"/>
        <v>0.97146138586294495</v>
      </c>
      <c r="R126">
        <v>4</v>
      </c>
      <c r="S126">
        <v>239.643</v>
      </c>
      <c r="T126">
        <v>479.90300000000002</v>
      </c>
      <c r="U126">
        <v>62</v>
      </c>
      <c r="V126">
        <v>11338</v>
      </c>
      <c r="X126">
        <f t="shared" si="22"/>
        <v>329.93100000000004</v>
      </c>
      <c r="Y126">
        <f t="shared" si="23"/>
        <v>0.95881187082974917</v>
      </c>
      <c r="Z126">
        <f t="shared" si="24"/>
        <v>1.0472886755109401</v>
      </c>
      <c r="AC126">
        <f t="shared" si="25"/>
        <v>0.96962667752230358</v>
      </c>
    </row>
    <row r="127" spans="1:29">
      <c r="C127">
        <v>5</v>
      </c>
      <c r="D127">
        <v>239.643</v>
      </c>
      <c r="E127">
        <v>683.55600000000004</v>
      </c>
      <c r="F127">
        <v>65</v>
      </c>
      <c r="G127">
        <v>36854</v>
      </c>
      <c r="I127">
        <v>5</v>
      </c>
      <c r="J127">
        <v>239.643</v>
      </c>
      <c r="K127">
        <v>148.70400000000001</v>
      </c>
      <c r="L127">
        <v>64</v>
      </c>
      <c r="M127">
        <v>1799</v>
      </c>
      <c r="O127">
        <f t="shared" si="21"/>
        <v>534.85200000000009</v>
      </c>
      <c r="P127">
        <f t="shared" si="20"/>
        <v>0.97971340490578418</v>
      </c>
      <c r="R127">
        <v>5</v>
      </c>
      <c r="S127">
        <v>239.643</v>
      </c>
      <c r="T127">
        <v>494.23700000000002</v>
      </c>
      <c r="U127">
        <v>62</v>
      </c>
      <c r="V127">
        <v>13248</v>
      </c>
      <c r="X127">
        <f t="shared" si="22"/>
        <v>345.53300000000002</v>
      </c>
      <c r="Y127">
        <f t="shared" si="23"/>
        <v>1.0041528142654546</v>
      </c>
      <c r="Z127">
        <f t="shared" si="24"/>
        <v>0.96632738407040708</v>
      </c>
      <c r="AC127">
        <f t="shared" si="25"/>
        <v>0.97786311174789187</v>
      </c>
    </row>
    <row r="128" spans="1:29">
      <c r="C128">
        <v>6</v>
      </c>
      <c r="D128">
        <v>239.643</v>
      </c>
      <c r="E128">
        <v>311.87400000000002</v>
      </c>
      <c r="F128">
        <v>65</v>
      </c>
      <c r="G128">
        <v>10581</v>
      </c>
      <c r="I128">
        <v>6</v>
      </c>
      <c r="J128">
        <v>239.643</v>
      </c>
      <c r="K128">
        <v>148.00200000000001</v>
      </c>
      <c r="L128">
        <v>63</v>
      </c>
      <c r="M128">
        <v>2462</v>
      </c>
      <c r="O128">
        <f t="shared" si="21"/>
        <v>163.87200000000001</v>
      </c>
      <c r="P128">
        <f t="shared" si="20"/>
        <v>0.30017200101845121</v>
      </c>
      <c r="R128">
        <v>6</v>
      </c>
      <c r="S128">
        <v>239.643</v>
      </c>
      <c r="T128">
        <v>481.9</v>
      </c>
      <c r="U128">
        <v>63</v>
      </c>
      <c r="V128">
        <v>10894</v>
      </c>
      <c r="X128">
        <f t="shared" si="22"/>
        <v>333.89799999999997</v>
      </c>
      <c r="Y128">
        <f t="shared" si="23"/>
        <v>0.970340362216074</v>
      </c>
      <c r="Z128">
        <f t="shared" si="24"/>
        <v>0.97092824754865259</v>
      </c>
      <c r="AC128">
        <f t="shared" si="25"/>
        <v>0.29960509420989456</v>
      </c>
    </row>
    <row r="129" spans="3:29">
      <c r="C129">
        <v>7</v>
      </c>
      <c r="D129">
        <v>239.643</v>
      </c>
      <c r="E129">
        <v>322.93200000000002</v>
      </c>
      <c r="F129">
        <v>65</v>
      </c>
      <c r="G129">
        <v>13234</v>
      </c>
      <c r="I129">
        <v>7</v>
      </c>
      <c r="J129">
        <v>239.643</v>
      </c>
      <c r="K129">
        <v>146.44200000000001</v>
      </c>
      <c r="L129">
        <v>64</v>
      </c>
      <c r="M129">
        <v>1933</v>
      </c>
      <c r="O129">
        <f t="shared" si="21"/>
        <v>176.49</v>
      </c>
      <c r="P129">
        <f t="shared" si="20"/>
        <v>0.32328498132534206</v>
      </c>
      <c r="R129">
        <v>7</v>
      </c>
      <c r="S129">
        <v>239.643</v>
      </c>
      <c r="T129">
        <v>470.63299999999998</v>
      </c>
      <c r="U129">
        <v>64</v>
      </c>
      <c r="V129">
        <v>13143</v>
      </c>
      <c r="X129">
        <f t="shared" si="22"/>
        <v>324.19099999999997</v>
      </c>
      <c r="Y129">
        <f t="shared" si="23"/>
        <v>0.94213086741217755</v>
      </c>
      <c r="Z129">
        <f t="shared" si="24"/>
        <v>1.0643972226249341</v>
      </c>
      <c r="AC129">
        <f t="shared" si="25"/>
        <v>0.32267442319068718</v>
      </c>
    </row>
    <row r="130" spans="3:29">
      <c r="C130">
        <v>8</v>
      </c>
      <c r="D130">
        <v>239.643</v>
      </c>
      <c r="E130">
        <v>353.77100000000002</v>
      </c>
      <c r="F130">
        <v>65</v>
      </c>
      <c r="G130">
        <v>11395</v>
      </c>
      <c r="I130">
        <v>8</v>
      </c>
      <c r="J130">
        <v>239.643</v>
      </c>
      <c r="K130">
        <v>146.44300000000001</v>
      </c>
      <c r="L130">
        <v>60</v>
      </c>
      <c r="M130">
        <v>2292</v>
      </c>
      <c r="O130">
        <f t="shared" si="21"/>
        <v>207.328</v>
      </c>
      <c r="P130">
        <f t="shared" si="20"/>
        <v>0.37977238715066297</v>
      </c>
      <c r="R130">
        <v>8</v>
      </c>
      <c r="S130">
        <v>239.643</v>
      </c>
      <c r="T130">
        <v>491.51100000000002</v>
      </c>
      <c r="U130">
        <v>63</v>
      </c>
      <c r="V130">
        <v>12165</v>
      </c>
      <c r="X130">
        <f t="shared" si="22"/>
        <v>345.06799999999998</v>
      </c>
      <c r="Y130">
        <f t="shared" si="23"/>
        <v>1.0028014786227417</v>
      </c>
      <c r="Z130">
        <f t="shared" si="24"/>
        <v>1.0132031947326328</v>
      </c>
      <c r="AC130">
        <f t="shared" si="25"/>
        <v>0.37905514653112804</v>
      </c>
    </row>
    <row r="131" spans="3:29">
      <c r="C131">
        <v>9</v>
      </c>
      <c r="D131">
        <v>239.643</v>
      </c>
      <c r="E131">
        <v>372.90499999999997</v>
      </c>
      <c r="F131">
        <v>64</v>
      </c>
      <c r="G131">
        <v>15947</v>
      </c>
      <c r="I131">
        <v>9</v>
      </c>
      <c r="J131">
        <v>239.643</v>
      </c>
      <c r="K131">
        <v>147.447</v>
      </c>
      <c r="L131">
        <v>60</v>
      </c>
      <c r="M131">
        <v>1781</v>
      </c>
      <c r="O131">
        <f t="shared" si="21"/>
        <v>225.45799999999997</v>
      </c>
      <c r="P131">
        <f t="shared" si="20"/>
        <v>0.41298195546290978</v>
      </c>
      <c r="R131">
        <v>9</v>
      </c>
      <c r="S131">
        <v>239.643</v>
      </c>
      <c r="T131">
        <v>497.07100000000003</v>
      </c>
      <c r="U131">
        <v>65</v>
      </c>
      <c r="V131">
        <v>12674</v>
      </c>
      <c r="X131">
        <f t="shared" si="22"/>
        <v>349.62400000000002</v>
      </c>
      <c r="Y131">
        <f t="shared" si="23"/>
        <v>1.0160416618231698</v>
      </c>
      <c r="Z131">
        <f t="shared" si="24"/>
        <v>0.98742935267601761</v>
      </c>
      <c r="AC131">
        <f t="shared" si="25"/>
        <v>0.41220199503499311</v>
      </c>
    </row>
    <row r="132" spans="3:29">
      <c r="C132">
        <v>10</v>
      </c>
      <c r="D132">
        <v>239.643</v>
      </c>
      <c r="E132">
        <v>375.125</v>
      </c>
      <c r="F132">
        <v>63</v>
      </c>
      <c r="G132">
        <v>15467</v>
      </c>
      <c r="I132">
        <v>10</v>
      </c>
      <c r="J132">
        <v>239.643</v>
      </c>
      <c r="K132">
        <v>149.001</v>
      </c>
      <c r="L132">
        <v>62</v>
      </c>
      <c r="M132">
        <v>2063</v>
      </c>
      <c r="O132">
        <f t="shared" si="21"/>
        <v>226.124</v>
      </c>
      <c r="P132">
        <f t="shared" si="20"/>
        <v>0.41420189878866587</v>
      </c>
      <c r="R132">
        <v>10</v>
      </c>
      <c r="S132">
        <v>239.643</v>
      </c>
      <c r="T132">
        <v>494.23</v>
      </c>
      <c r="U132">
        <v>65</v>
      </c>
      <c r="V132">
        <v>14727</v>
      </c>
      <c r="X132">
        <f t="shared" si="22"/>
        <v>345.22900000000004</v>
      </c>
      <c r="Y132">
        <f t="shared" si="23"/>
        <v>1.0032693604259177</v>
      </c>
      <c r="Z132">
        <f t="shared" si="24"/>
        <v>1.0253368054248049</v>
      </c>
      <c r="AC132">
        <f t="shared" si="25"/>
        <v>0.41341963436778822</v>
      </c>
    </row>
    <row r="133" spans="3:29">
      <c r="C133">
        <v>11</v>
      </c>
      <c r="D133">
        <v>239.643</v>
      </c>
      <c r="E133">
        <v>388.92399999999998</v>
      </c>
      <c r="F133">
        <v>65</v>
      </c>
      <c r="G133">
        <v>14334</v>
      </c>
      <c r="I133">
        <v>11</v>
      </c>
      <c r="J133">
        <v>239.643</v>
      </c>
      <c r="K133">
        <v>149.523</v>
      </c>
      <c r="L133">
        <v>64</v>
      </c>
      <c r="M133">
        <v>2443</v>
      </c>
      <c r="O133">
        <f t="shared" si="21"/>
        <v>239.40099999999998</v>
      </c>
      <c r="P133">
        <f t="shared" si="20"/>
        <v>0.4385220001941651</v>
      </c>
      <c r="R133">
        <v>11</v>
      </c>
      <c r="S133">
        <v>239.643</v>
      </c>
      <c r="T133">
        <v>503.49900000000002</v>
      </c>
      <c r="U133">
        <v>67</v>
      </c>
      <c r="V133">
        <v>12466</v>
      </c>
      <c r="X133">
        <f t="shared" si="22"/>
        <v>353.976</v>
      </c>
      <c r="Y133">
        <f t="shared" si="23"/>
        <v>1.0286890009996976</v>
      </c>
      <c r="Z133">
        <f t="shared" si="24"/>
        <v>0.95203347119578718</v>
      </c>
      <c r="AC133">
        <f t="shared" si="25"/>
        <v>0.4376938046703705</v>
      </c>
    </row>
    <row r="134" spans="3:29">
      <c r="C134">
        <v>12</v>
      </c>
      <c r="D134">
        <v>239.643</v>
      </c>
      <c r="E134">
        <v>394.125</v>
      </c>
      <c r="F134">
        <v>66</v>
      </c>
      <c r="G134">
        <v>10740</v>
      </c>
      <c r="I134">
        <v>12</v>
      </c>
      <c r="J134">
        <v>239.643</v>
      </c>
      <c r="K134">
        <v>152.54</v>
      </c>
      <c r="L134">
        <v>66</v>
      </c>
      <c r="M134">
        <v>3384</v>
      </c>
      <c r="O134">
        <f t="shared" si="21"/>
        <v>241.58500000000001</v>
      </c>
      <c r="P134">
        <f t="shared" si="20"/>
        <v>0.44252253506421185</v>
      </c>
      <c r="R134">
        <v>12</v>
      </c>
      <c r="S134">
        <v>239.643</v>
      </c>
      <c r="T134">
        <v>489.53699999999998</v>
      </c>
      <c r="U134">
        <v>65</v>
      </c>
      <c r="V134">
        <v>10739</v>
      </c>
      <c r="X134">
        <f t="shared" si="22"/>
        <v>336.99699999999996</v>
      </c>
      <c r="Y134">
        <f t="shared" si="23"/>
        <v>0.97934636040266876</v>
      </c>
      <c r="Z134">
        <f t="shared" si="24"/>
        <v>1.0560954548556811</v>
      </c>
      <c r="AC134">
        <f t="shared" si="25"/>
        <v>0.44168678410404077</v>
      </c>
    </row>
    <row r="135" spans="3:29">
      <c r="C135">
        <v>13</v>
      </c>
      <c r="D135">
        <v>239.643</v>
      </c>
      <c r="E135">
        <v>406.33300000000003</v>
      </c>
      <c r="F135">
        <v>67</v>
      </c>
      <c r="G135">
        <v>9921</v>
      </c>
      <c r="I135">
        <v>13</v>
      </c>
      <c r="J135">
        <v>239.643</v>
      </c>
      <c r="K135">
        <v>151.828</v>
      </c>
      <c r="L135">
        <v>65</v>
      </c>
      <c r="M135">
        <v>1658</v>
      </c>
      <c r="O135">
        <f t="shared" si="21"/>
        <v>254.50500000000002</v>
      </c>
      <c r="P135">
        <f t="shared" si="20"/>
        <v>0.46618870288518433</v>
      </c>
      <c r="R135">
        <v>13</v>
      </c>
      <c r="S135">
        <v>239.643</v>
      </c>
      <c r="T135">
        <v>507.72899999999998</v>
      </c>
      <c r="U135">
        <v>65</v>
      </c>
      <c r="V135">
        <v>11648</v>
      </c>
      <c r="X135">
        <f t="shared" si="22"/>
        <v>355.90099999999995</v>
      </c>
      <c r="Y135">
        <f t="shared" si="23"/>
        <v>1.0342832399507123</v>
      </c>
      <c r="Z135">
        <f t="shared" si="24"/>
        <v>1.0230373053180521</v>
      </c>
      <c r="AC135">
        <f t="shared" si="25"/>
        <v>0.46530825584535013</v>
      </c>
    </row>
    <row r="136" spans="3:29">
      <c r="C136">
        <v>14</v>
      </c>
      <c r="D136">
        <v>239.643</v>
      </c>
      <c r="E136">
        <v>412.96499999999997</v>
      </c>
      <c r="F136">
        <v>68</v>
      </c>
      <c r="G136">
        <v>12838</v>
      </c>
      <c r="I136">
        <v>14</v>
      </c>
      <c r="J136">
        <v>239.643</v>
      </c>
      <c r="K136">
        <v>150.97</v>
      </c>
      <c r="L136">
        <v>64</v>
      </c>
      <c r="M136">
        <v>1734</v>
      </c>
      <c r="O136">
        <f t="shared" si="21"/>
        <v>261.995</v>
      </c>
      <c r="P136">
        <f t="shared" si="20"/>
        <v>0.47990848593310093</v>
      </c>
      <c r="R136">
        <v>14</v>
      </c>
      <c r="S136">
        <v>239.643</v>
      </c>
      <c r="T136">
        <v>515.07000000000005</v>
      </c>
      <c r="U136">
        <v>66</v>
      </c>
      <c r="V136">
        <v>12978</v>
      </c>
      <c r="X136">
        <f t="shared" si="22"/>
        <v>364.1</v>
      </c>
      <c r="Y136">
        <f t="shared" si="23"/>
        <v>1.058110338734801</v>
      </c>
      <c r="Z136">
        <f t="shared" si="24"/>
        <v>0.99367756110958527</v>
      </c>
      <c r="AC136">
        <f t="shared" si="25"/>
        <v>0.47900212762107813</v>
      </c>
    </row>
    <row r="137" spans="3:29">
      <c r="C137">
        <v>15</v>
      </c>
      <c r="D137">
        <v>239.643</v>
      </c>
      <c r="E137">
        <v>413.56200000000001</v>
      </c>
      <c r="F137">
        <v>64</v>
      </c>
      <c r="G137">
        <v>13834</v>
      </c>
      <c r="I137">
        <v>15</v>
      </c>
      <c r="J137">
        <v>239.643</v>
      </c>
      <c r="K137">
        <v>152.36199999999999</v>
      </c>
      <c r="L137">
        <v>65</v>
      </c>
      <c r="M137">
        <v>1896</v>
      </c>
      <c r="O137">
        <f t="shared" si="21"/>
        <v>261.20000000000005</v>
      </c>
      <c r="P137">
        <f t="shared" si="20"/>
        <v>0.47845224727848235</v>
      </c>
      <c r="R137">
        <v>15</v>
      </c>
      <c r="S137">
        <v>239.643</v>
      </c>
      <c r="T137">
        <v>514.16</v>
      </c>
      <c r="U137">
        <v>63</v>
      </c>
      <c r="V137">
        <v>11422</v>
      </c>
      <c r="X137">
        <f t="shared" si="22"/>
        <v>361.798</v>
      </c>
      <c r="Y137">
        <f t="shared" si="23"/>
        <v>1.0514205007788342</v>
      </c>
      <c r="Z137">
        <f t="shared" si="24"/>
        <v>1.0178497393573211</v>
      </c>
      <c r="AC137">
        <f t="shared" si="25"/>
        <v>0.47754863922832741</v>
      </c>
    </row>
    <row r="138" spans="3:29">
      <c r="C138">
        <v>16</v>
      </c>
      <c r="D138">
        <v>239.643</v>
      </c>
      <c r="E138">
        <v>418.82600000000002</v>
      </c>
      <c r="F138">
        <v>64</v>
      </c>
      <c r="G138">
        <v>14402</v>
      </c>
      <c r="I138">
        <v>16</v>
      </c>
      <c r="J138">
        <v>239.643</v>
      </c>
      <c r="K138">
        <v>148.161</v>
      </c>
      <c r="L138">
        <v>62</v>
      </c>
      <c r="M138">
        <v>2116</v>
      </c>
      <c r="O138">
        <f t="shared" si="21"/>
        <v>270.66500000000002</v>
      </c>
      <c r="P138">
        <f t="shared" si="20"/>
        <v>0.49578973012875349</v>
      </c>
      <c r="R138">
        <v>16</v>
      </c>
      <c r="S138">
        <v>239.643</v>
      </c>
      <c r="T138">
        <v>516.41700000000003</v>
      </c>
      <c r="U138">
        <v>64</v>
      </c>
      <c r="V138">
        <v>11779</v>
      </c>
      <c r="X138">
        <f t="shared" si="22"/>
        <v>368.25600000000003</v>
      </c>
      <c r="Y138">
        <f t="shared" si="23"/>
        <v>1.0701880826726804</v>
      </c>
      <c r="Z138">
        <f t="shared" si="24"/>
        <v>1.0084316345151196</v>
      </c>
      <c r="AC138">
        <f t="shared" si="25"/>
        <v>0.49485337839485155</v>
      </c>
    </row>
    <row r="139" spans="3:29">
      <c r="C139">
        <v>17</v>
      </c>
      <c r="D139">
        <v>239.643</v>
      </c>
      <c r="E139">
        <v>427.93700000000001</v>
      </c>
      <c r="F139">
        <v>59</v>
      </c>
      <c r="G139">
        <v>16847</v>
      </c>
      <c r="I139">
        <v>17</v>
      </c>
      <c r="J139">
        <v>239.643</v>
      </c>
      <c r="K139">
        <v>148.71600000000001</v>
      </c>
      <c r="L139">
        <v>60</v>
      </c>
      <c r="M139">
        <v>1791</v>
      </c>
      <c r="O139">
        <f t="shared" si="21"/>
        <v>279.221</v>
      </c>
      <c r="P139">
        <f t="shared" si="20"/>
        <v>0.5114621551965739</v>
      </c>
      <c r="R139">
        <v>17</v>
      </c>
      <c r="S139">
        <v>239.643</v>
      </c>
      <c r="T139">
        <v>520.077</v>
      </c>
      <c r="U139">
        <v>63</v>
      </c>
      <c r="V139">
        <v>11446</v>
      </c>
      <c r="X139">
        <f t="shared" si="22"/>
        <v>371.36099999999999</v>
      </c>
      <c r="Y139">
        <f t="shared" si="23"/>
        <v>1.0792115174482131</v>
      </c>
      <c r="Z139">
        <f t="shared" si="24"/>
        <v>0.96952022425618212</v>
      </c>
      <c r="AC139">
        <f t="shared" si="25"/>
        <v>0.51049620441796628</v>
      </c>
    </row>
    <row r="140" spans="3:29">
      <c r="C140">
        <v>18</v>
      </c>
      <c r="D140">
        <v>239.643</v>
      </c>
      <c r="E140">
        <v>425.709</v>
      </c>
      <c r="F140">
        <v>67</v>
      </c>
      <c r="G140">
        <v>15649</v>
      </c>
      <c r="I140">
        <v>18</v>
      </c>
      <c r="J140">
        <v>239.643</v>
      </c>
      <c r="K140">
        <v>150.876</v>
      </c>
      <c r="L140">
        <v>66</v>
      </c>
      <c r="M140">
        <v>1932</v>
      </c>
      <c r="O140">
        <f t="shared" si="21"/>
        <v>274.83299999999997</v>
      </c>
      <c r="P140">
        <f t="shared" si="20"/>
        <v>0.50342445052177298</v>
      </c>
      <c r="R140">
        <v>18</v>
      </c>
      <c r="S140">
        <v>239.643</v>
      </c>
      <c r="T140">
        <v>510.91800000000001</v>
      </c>
      <c r="U140">
        <v>66</v>
      </c>
      <c r="V140">
        <v>10832</v>
      </c>
      <c r="X140">
        <f t="shared" si="22"/>
        <v>360.04200000000003</v>
      </c>
      <c r="Y140">
        <f t="shared" si="23"/>
        <v>1.0463173924162461</v>
      </c>
      <c r="Z140">
        <f t="shared" si="24"/>
        <v>0.98614050582987556</v>
      </c>
      <c r="AC140">
        <f t="shared" si="25"/>
        <v>0.5024736798048961</v>
      </c>
    </row>
    <row r="141" spans="3:29">
      <c r="C141">
        <v>19</v>
      </c>
      <c r="D141">
        <v>239.643</v>
      </c>
      <c r="E141">
        <v>435.90600000000001</v>
      </c>
      <c r="F141">
        <v>66</v>
      </c>
      <c r="G141">
        <v>14956</v>
      </c>
      <c r="I141">
        <v>19</v>
      </c>
      <c r="J141">
        <v>239.643</v>
      </c>
      <c r="K141">
        <v>152.387</v>
      </c>
      <c r="L141">
        <v>65</v>
      </c>
      <c r="M141">
        <v>1779</v>
      </c>
      <c r="O141">
        <f t="shared" si="21"/>
        <v>283.51900000000001</v>
      </c>
      <c r="P141">
        <f t="shared" si="20"/>
        <v>0.5193350026651915</v>
      </c>
      <c r="R141">
        <v>19</v>
      </c>
      <c r="S141">
        <v>239.643</v>
      </c>
      <c r="T141">
        <v>507.43900000000002</v>
      </c>
      <c r="U141">
        <v>68</v>
      </c>
      <c r="V141">
        <v>14377</v>
      </c>
      <c r="X141">
        <f t="shared" si="22"/>
        <v>355.05200000000002</v>
      </c>
      <c r="Y141">
        <f t="shared" si="23"/>
        <v>1.0318159626159533</v>
      </c>
      <c r="Z141">
        <f t="shared" si="24"/>
        <v>1.0322544303369645</v>
      </c>
      <c r="AC141">
        <f t="shared" si="25"/>
        <v>0.51835418317525317</v>
      </c>
    </row>
    <row r="142" spans="3:29">
      <c r="C142">
        <v>20</v>
      </c>
      <c r="D142">
        <v>239.643</v>
      </c>
      <c r="E142">
        <v>432.81700000000001</v>
      </c>
      <c r="F142">
        <v>63</v>
      </c>
      <c r="G142">
        <v>14033</v>
      </c>
      <c r="I142">
        <v>20</v>
      </c>
      <c r="J142">
        <v>239.643</v>
      </c>
      <c r="K142">
        <v>151.62100000000001</v>
      </c>
      <c r="L142">
        <v>62</v>
      </c>
      <c r="M142">
        <v>2067</v>
      </c>
      <c r="O142">
        <f t="shared" si="21"/>
        <v>281.19600000000003</v>
      </c>
      <c r="P142">
        <f t="shared" si="20"/>
        <v>0.5150798549989285</v>
      </c>
      <c r="R142">
        <v>20</v>
      </c>
      <c r="S142">
        <v>239.643</v>
      </c>
      <c r="T142">
        <v>518.125</v>
      </c>
      <c r="U142">
        <v>66</v>
      </c>
      <c r="V142">
        <v>13117</v>
      </c>
      <c r="X142">
        <f t="shared" si="22"/>
        <v>366.50400000000002</v>
      </c>
      <c r="Y142">
        <f t="shared" si="23"/>
        <v>1.0650965987027177</v>
      </c>
      <c r="Z142">
        <f t="shared" si="24"/>
        <v>0.98343265012114467</v>
      </c>
      <c r="AC142">
        <f t="shared" si="25"/>
        <v>0.51410707180876247</v>
      </c>
    </row>
    <row r="143" spans="3:29">
      <c r="C143">
        <v>21</v>
      </c>
      <c r="D143">
        <v>239.643</v>
      </c>
      <c r="E143">
        <v>435.66699999999997</v>
      </c>
      <c r="F143">
        <v>65</v>
      </c>
      <c r="G143">
        <v>17229</v>
      </c>
      <c r="I143">
        <v>21</v>
      </c>
      <c r="J143">
        <v>239.643</v>
      </c>
      <c r="K143">
        <v>148.916</v>
      </c>
      <c r="L143">
        <v>63</v>
      </c>
      <c r="M143">
        <v>1763</v>
      </c>
      <c r="O143">
        <f t="shared" si="21"/>
        <v>286.75099999999998</v>
      </c>
      <c r="P143">
        <f t="shared" si="20"/>
        <v>0.52525520811390525</v>
      </c>
      <c r="R143">
        <v>21</v>
      </c>
      <c r="S143">
        <v>239.643</v>
      </c>
      <c r="T143">
        <v>509.34800000000001</v>
      </c>
      <c r="U143">
        <v>62</v>
      </c>
      <c r="V143">
        <v>11381</v>
      </c>
      <c r="X143">
        <f t="shared" si="22"/>
        <v>360.43200000000002</v>
      </c>
      <c r="Y143">
        <f t="shared" si="23"/>
        <v>1.0474507706972309</v>
      </c>
      <c r="Z143">
        <f t="shared" si="24"/>
        <v>0.97856183690682286</v>
      </c>
      <c r="AC143">
        <f t="shared" si="25"/>
        <v>0.52426320768515344</v>
      </c>
    </row>
    <row r="144" spans="3:29">
      <c r="C144">
        <v>22</v>
      </c>
      <c r="D144">
        <v>239.643</v>
      </c>
      <c r="E144">
        <v>441.053</v>
      </c>
      <c r="F144">
        <v>65</v>
      </c>
      <c r="G144">
        <v>19625</v>
      </c>
      <c r="I144">
        <v>22</v>
      </c>
      <c r="J144">
        <v>239.643</v>
      </c>
      <c r="K144">
        <v>150.32</v>
      </c>
      <c r="L144">
        <v>65</v>
      </c>
      <c r="M144">
        <v>2458</v>
      </c>
      <c r="O144">
        <f t="shared" si="21"/>
        <v>290.733</v>
      </c>
      <c r="P144">
        <f t="shared" si="20"/>
        <v>0.53254922361414625</v>
      </c>
      <c r="R144">
        <v>22</v>
      </c>
      <c r="S144">
        <v>239.643</v>
      </c>
      <c r="T144">
        <v>503.02499999999998</v>
      </c>
      <c r="U144">
        <v>68</v>
      </c>
      <c r="V144">
        <v>11429</v>
      </c>
      <c r="X144">
        <f t="shared" si="22"/>
        <v>352.70499999999998</v>
      </c>
      <c r="Y144">
        <f t="shared" si="23"/>
        <v>1.0249953502429496</v>
      </c>
      <c r="Z144">
        <f t="shared" si="24"/>
        <v>1.010280546065409</v>
      </c>
      <c r="AC144">
        <f t="shared" si="25"/>
        <v>0.53154344765991313</v>
      </c>
    </row>
    <row r="145" spans="3:29">
      <c r="C145">
        <v>23</v>
      </c>
      <c r="D145">
        <v>239.643</v>
      </c>
      <c r="E145">
        <v>448.14299999999997</v>
      </c>
      <c r="F145">
        <v>60</v>
      </c>
      <c r="G145">
        <v>15779</v>
      </c>
      <c r="I145">
        <v>23</v>
      </c>
      <c r="J145">
        <v>239.643</v>
      </c>
      <c r="K145">
        <v>147.59</v>
      </c>
      <c r="L145">
        <v>61</v>
      </c>
      <c r="M145">
        <v>1613</v>
      </c>
      <c r="O145">
        <f t="shared" si="21"/>
        <v>300.553</v>
      </c>
      <c r="P145">
        <f t="shared" si="20"/>
        <v>0.55053697655547351</v>
      </c>
      <c r="R145">
        <v>23</v>
      </c>
      <c r="S145">
        <v>239.643</v>
      </c>
      <c r="T145">
        <v>503.92099999999999</v>
      </c>
      <c r="U145">
        <v>63</v>
      </c>
      <c r="V145">
        <v>9975</v>
      </c>
      <c r="X145">
        <f t="shared" si="22"/>
        <v>356.33100000000002</v>
      </c>
      <c r="Y145">
        <f t="shared" si="23"/>
        <v>1.0355328621579523</v>
      </c>
      <c r="Z145">
        <f t="shared" si="24"/>
        <v>0.97269112145729664</v>
      </c>
      <c r="AC145">
        <f t="shared" si="25"/>
        <v>0.54949722881313734</v>
      </c>
    </row>
    <row r="146" spans="3:29">
      <c r="C146">
        <v>24</v>
      </c>
      <c r="D146">
        <v>239.643</v>
      </c>
      <c r="E146">
        <v>439.01499999999999</v>
      </c>
      <c r="F146">
        <v>64</v>
      </c>
      <c r="G146">
        <v>21241</v>
      </c>
      <c r="I146">
        <v>24</v>
      </c>
      <c r="J146">
        <v>239.643</v>
      </c>
      <c r="K146">
        <v>148.803</v>
      </c>
      <c r="L146">
        <v>64</v>
      </c>
      <c r="M146">
        <v>3976</v>
      </c>
      <c r="O146">
        <f t="shared" si="21"/>
        <v>290.21199999999999</v>
      </c>
      <c r="P146">
        <f t="shared" si="20"/>
        <v>0.53159488356501872</v>
      </c>
      <c r="R146">
        <v>24</v>
      </c>
      <c r="S146">
        <v>239.643</v>
      </c>
      <c r="T146">
        <v>495.40300000000002</v>
      </c>
      <c r="U146">
        <v>62</v>
      </c>
      <c r="V146">
        <v>13346</v>
      </c>
      <c r="X146">
        <f t="shared" si="22"/>
        <v>346.6</v>
      </c>
      <c r="Y146">
        <f t="shared" si="23"/>
        <v>1.0072536209983027</v>
      </c>
      <c r="Z146">
        <f t="shared" si="24"/>
        <v>1.0096970571263704</v>
      </c>
      <c r="AC146">
        <f t="shared" si="25"/>
        <v>0.53059090998365743</v>
      </c>
    </row>
    <row r="147" spans="3:29">
      <c r="C147">
        <v>25</v>
      </c>
      <c r="D147">
        <v>239.643</v>
      </c>
      <c r="E147">
        <v>444.78300000000002</v>
      </c>
      <c r="F147">
        <v>64</v>
      </c>
      <c r="G147">
        <v>16934</v>
      </c>
      <c r="I147">
        <v>25</v>
      </c>
      <c r="J147">
        <v>239.643</v>
      </c>
      <c r="K147">
        <v>145.66499999999999</v>
      </c>
      <c r="L147">
        <v>60</v>
      </c>
      <c r="M147">
        <v>1764</v>
      </c>
      <c r="O147">
        <f t="shared" si="21"/>
        <v>299.11800000000005</v>
      </c>
      <c r="P147">
        <f t="shared" si="20"/>
        <v>0.54790841999021855</v>
      </c>
      <c r="R147">
        <v>25</v>
      </c>
      <c r="S147">
        <v>239.643</v>
      </c>
      <c r="T147">
        <v>495.62599999999998</v>
      </c>
      <c r="U147">
        <v>63</v>
      </c>
      <c r="V147">
        <v>12639</v>
      </c>
      <c r="X147">
        <f t="shared" si="22"/>
        <v>349.96100000000001</v>
      </c>
      <c r="Y147">
        <f t="shared" si="23"/>
        <v>1.0170210169018667</v>
      </c>
      <c r="Z147">
        <f t="shared" si="24"/>
        <v>0.97074245415917759</v>
      </c>
      <c r="AC147">
        <f t="shared" si="25"/>
        <v>0.54687363655703991</v>
      </c>
    </row>
    <row r="148" spans="3:29">
      <c r="C148">
        <v>26</v>
      </c>
      <c r="D148">
        <v>239.643</v>
      </c>
      <c r="E148">
        <v>446.649</v>
      </c>
      <c r="F148">
        <v>60</v>
      </c>
      <c r="G148">
        <v>16507</v>
      </c>
      <c r="I148">
        <v>26</v>
      </c>
      <c r="J148">
        <v>239.643</v>
      </c>
      <c r="K148">
        <v>153.58099999999999</v>
      </c>
      <c r="L148">
        <v>63</v>
      </c>
      <c r="M148">
        <v>3156</v>
      </c>
      <c r="O148">
        <f t="shared" si="21"/>
        <v>293.06799999999998</v>
      </c>
      <c r="P148">
        <f t="shared" si="20"/>
        <v>0.53682635224123365</v>
      </c>
      <c r="R148">
        <v>26</v>
      </c>
      <c r="S148">
        <v>239.643</v>
      </c>
      <c r="T148">
        <v>493.303</v>
      </c>
      <c r="U148">
        <v>65</v>
      </c>
      <c r="V148">
        <v>9885</v>
      </c>
      <c r="X148">
        <f t="shared" si="22"/>
        <v>339.72199999999998</v>
      </c>
      <c r="Y148">
        <f t="shared" si="23"/>
        <v>0.98726547787878061</v>
      </c>
      <c r="Z148">
        <f t="shared" si="24"/>
        <v>1.0223624021994453</v>
      </c>
      <c r="AC148">
        <f t="shared" si="25"/>
        <v>0.5358124984738416</v>
      </c>
    </row>
    <row r="149" spans="3:29">
      <c r="C149">
        <v>27</v>
      </c>
      <c r="D149">
        <v>239.643</v>
      </c>
      <c r="E149">
        <v>447.173</v>
      </c>
      <c r="F149">
        <v>61</v>
      </c>
      <c r="G149">
        <v>19469</v>
      </c>
      <c r="I149">
        <v>27</v>
      </c>
      <c r="J149">
        <v>239.643</v>
      </c>
      <c r="K149">
        <v>147.37100000000001</v>
      </c>
      <c r="L149">
        <v>59</v>
      </c>
      <c r="M149">
        <v>1686</v>
      </c>
      <c r="O149">
        <f t="shared" si="21"/>
        <v>299.80200000000002</v>
      </c>
      <c r="P149">
        <f t="shared" si="20"/>
        <v>0.54916133475721118</v>
      </c>
      <c r="R149">
        <v>27</v>
      </c>
      <c r="S149">
        <v>239.643</v>
      </c>
      <c r="T149">
        <v>494.69</v>
      </c>
      <c r="U149">
        <v>59</v>
      </c>
      <c r="V149">
        <v>11272</v>
      </c>
      <c r="X149">
        <f t="shared" si="22"/>
        <v>347.31899999999996</v>
      </c>
      <c r="Y149">
        <f t="shared" si="23"/>
        <v>1.0093431055727335</v>
      </c>
      <c r="Z149">
        <f t="shared" si="24"/>
        <v>1.0134804027421478</v>
      </c>
      <c r="AC149">
        <f t="shared" si="25"/>
        <v>0.54812418506099159</v>
      </c>
    </row>
    <row r="150" spans="3:29">
      <c r="C150">
        <v>28</v>
      </c>
      <c r="D150">
        <v>239.643</v>
      </c>
      <c r="E150">
        <v>446.53500000000003</v>
      </c>
      <c r="F150">
        <v>63</v>
      </c>
      <c r="G150">
        <v>15972</v>
      </c>
      <c r="I150">
        <v>28</v>
      </c>
      <c r="J150">
        <v>239.643</v>
      </c>
      <c r="K150">
        <v>150.364</v>
      </c>
      <c r="L150">
        <v>60</v>
      </c>
      <c r="M150">
        <v>2385</v>
      </c>
      <c r="O150">
        <f t="shared" si="21"/>
        <v>296.17100000000005</v>
      </c>
      <c r="P150">
        <f t="shared" si="20"/>
        <v>0.54251026236108502</v>
      </c>
      <c r="R150">
        <v>28</v>
      </c>
      <c r="S150">
        <v>239.643</v>
      </c>
      <c r="T150">
        <v>502.36500000000001</v>
      </c>
      <c r="U150">
        <v>64</v>
      </c>
      <c r="V150">
        <v>11264</v>
      </c>
      <c r="X150">
        <f t="shared" si="22"/>
        <v>352.00099999999998</v>
      </c>
      <c r="Y150">
        <f t="shared" si="23"/>
        <v>1.0229494571408642</v>
      </c>
      <c r="Z150">
        <f t="shared" si="24"/>
        <v>1.0141476870804347</v>
      </c>
      <c r="AC150">
        <f t="shared" si="25"/>
        <v>0.54148567392378621</v>
      </c>
    </row>
    <row r="151" spans="3:29">
      <c r="C151">
        <v>29</v>
      </c>
      <c r="D151">
        <v>239.643</v>
      </c>
      <c r="E151">
        <v>450.92</v>
      </c>
      <c r="F151">
        <v>65</v>
      </c>
      <c r="G151">
        <v>13296</v>
      </c>
      <c r="I151">
        <v>29</v>
      </c>
      <c r="J151">
        <v>239.643</v>
      </c>
      <c r="K151">
        <v>148.95500000000001</v>
      </c>
      <c r="L151">
        <v>60</v>
      </c>
      <c r="M151">
        <v>1957</v>
      </c>
      <c r="O151">
        <f t="shared" si="21"/>
        <v>301.96500000000003</v>
      </c>
      <c r="P151">
        <f t="shared" si="20"/>
        <v>0.55312340294581519</v>
      </c>
      <c r="R151">
        <v>29</v>
      </c>
      <c r="S151">
        <v>239.643</v>
      </c>
      <c r="T151">
        <v>505.93599999999998</v>
      </c>
      <c r="U151">
        <v>59</v>
      </c>
      <c r="V151">
        <v>10897</v>
      </c>
      <c r="X151">
        <f t="shared" si="22"/>
        <v>356.98099999999999</v>
      </c>
      <c r="Y151">
        <f t="shared" si="23"/>
        <v>1.0374218259595935</v>
      </c>
      <c r="Z151">
        <f t="shared" si="24"/>
        <v>1.0034511640675552</v>
      </c>
      <c r="AC151">
        <f t="shared" si="25"/>
        <v>0.55207877046164577</v>
      </c>
    </row>
    <row r="152" spans="3:29">
      <c r="C152">
        <v>30</v>
      </c>
      <c r="D152">
        <v>239.643</v>
      </c>
      <c r="E152">
        <v>446.42700000000002</v>
      </c>
      <c r="F152">
        <v>61</v>
      </c>
      <c r="G152">
        <v>15765</v>
      </c>
      <c r="I152">
        <v>30</v>
      </c>
      <c r="J152">
        <v>239.643</v>
      </c>
      <c r="K152">
        <v>151.369</v>
      </c>
      <c r="L152">
        <v>60</v>
      </c>
      <c r="M152">
        <v>2195</v>
      </c>
      <c r="O152">
        <f t="shared" si="21"/>
        <v>295.05799999999999</v>
      </c>
      <c r="P152">
        <f t="shared" si="20"/>
        <v>0.54047152824461875</v>
      </c>
      <c r="R152">
        <v>30</v>
      </c>
      <c r="S152">
        <v>239.643</v>
      </c>
      <c r="T152">
        <v>509.58199999999999</v>
      </c>
      <c r="U152">
        <v>59</v>
      </c>
      <c r="V152">
        <v>13921</v>
      </c>
      <c r="X152">
        <f t="shared" si="22"/>
        <v>358.21299999999997</v>
      </c>
      <c r="Y152">
        <f t="shared" si="23"/>
        <v>1.0410021388882429</v>
      </c>
      <c r="Z152">
        <f t="shared" si="24"/>
        <v>1.0192929904833159</v>
      </c>
      <c r="AC152">
        <f t="shared" si="25"/>
        <v>0.53945079017393494</v>
      </c>
    </row>
    <row r="153" spans="3:29">
      <c r="C153">
        <v>31</v>
      </c>
      <c r="D153">
        <v>239.643</v>
      </c>
      <c r="E153">
        <v>448.62900000000002</v>
      </c>
      <c r="F153">
        <v>62</v>
      </c>
      <c r="G153">
        <v>12519</v>
      </c>
      <c r="I153">
        <v>31</v>
      </c>
      <c r="J153">
        <v>239.643</v>
      </c>
      <c r="K153">
        <v>153.512</v>
      </c>
      <c r="L153">
        <v>60</v>
      </c>
      <c r="M153">
        <v>1686</v>
      </c>
      <c r="O153">
        <f t="shared" si="21"/>
        <v>295.11700000000002</v>
      </c>
      <c r="P153">
        <f t="shared" si="20"/>
        <v>0.54057960130200555</v>
      </c>
      <c r="R153">
        <v>31</v>
      </c>
      <c r="S153">
        <v>239.643</v>
      </c>
      <c r="T153">
        <v>518.63599999999997</v>
      </c>
      <c r="U153">
        <v>60</v>
      </c>
      <c r="V153">
        <v>14226</v>
      </c>
      <c r="X153">
        <f t="shared" si="22"/>
        <v>365.12399999999997</v>
      </c>
      <c r="Y153">
        <f t="shared" si="23"/>
        <v>1.0610861832469252</v>
      </c>
      <c r="Z153">
        <f t="shared" si="24"/>
        <v>1.0018596422037447</v>
      </c>
      <c r="AC153">
        <f t="shared" si="25"/>
        <v>0.53955865912383716</v>
      </c>
    </row>
    <row r="154" spans="3:29">
      <c r="C154">
        <v>32</v>
      </c>
      <c r="D154">
        <v>239.643</v>
      </c>
      <c r="E154">
        <v>443.77800000000002</v>
      </c>
      <c r="F154">
        <v>61</v>
      </c>
      <c r="G154">
        <v>8420</v>
      </c>
      <c r="I154">
        <v>32</v>
      </c>
      <c r="J154">
        <v>239.643</v>
      </c>
      <c r="K154">
        <v>152.137</v>
      </c>
      <c r="L154">
        <v>64</v>
      </c>
      <c r="M154">
        <v>2025</v>
      </c>
      <c r="O154">
        <f t="shared" si="21"/>
        <v>291.64100000000002</v>
      </c>
      <c r="P154">
        <f t="shared" si="20"/>
        <v>0.53421244964986159</v>
      </c>
      <c r="R154">
        <v>32</v>
      </c>
      <c r="S154">
        <v>239.643</v>
      </c>
      <c r="T154">
        <v>517.94000000000005</v>
      </c>
      <c r="U154">
        <v>62</v>
      </c>
      <c r="V154">
        <v>13973</v>
      </c>
      <c r="X154">
        <f t="shared" si="22"/>
        <v>365.80300000000005</v>
      </c>
      <c r="Y154">
        <f t="shared" si="23"/>
        <v>1.0630594238951014</v>
      </c>
      <c r="Z154">
        <f t="shared" si="24"/>
        <v>0.99625208103815432</v>
      </c>
      <c r="AC154">
        <f t="shared" si="25"/>
        <v>0.53320353251603603</v>
      </c>
    </row>
    <row r="155" spans="3:29">
      <c r="C155">
        <v>33</v>
      </c>
      <c r="D155">
        <v>239.643</v>
      </c>
      <c r="E155">
        <v>450.38600000000002</v>
      </c>
      <c r="F155">
        <v>60</v>
      </c>
      <c r="G155">
        <v>13134</v>
      </c>
      <c r="I155">
        <v>33</v>
      </c>
      <c r="J155">
        <v>239.643</v>
      </c>
      <c r="K155">
        <v>152.09100000000001</v>
      </c>
      <c r="L155">
        <v>62</v>
      </c>
      <c r="M155">
        <v>2508</v>
      </c>
      <c r="O155">
        <f t="shared" si="21"/>
        <v>298.29500000000002</v>
      </c>
      <c r="P155">
        <f t="shared" si="20"/>
        <v>0.54640089242700951</v>
      </c>
      <c r="R155">
        <v>33</v>
      </c>
      <c r="S155">
        <v>239.643</v>
      </c>
      <c r="T155">
        <v>516.52300000000002</v>
      </c>
      <c r="U155">
        <v>62</v>
      </c>
      <c r="V155">
        <v>12872</v>
      </c>
      <c r="X155">
        <f t="shared" si="22"/>
        <v>364.43200000000002</v>
      </c>
      <c r="Y155">
        <f t="shared" si="23"/>
        <v>1.0590751633227162</v>
      </c>
      <c r="Z155">
        <f t="shared" si="24"/>
        <v>0.9872980418843571</v>
      </c>
      <c r="AC155">
        <f t="shared" si="25"/>
        <v>0.5453689561202677</v>
      </c>
    </row>
    <row r="156" spans="3:29">
      <c r="C156">
        <v>34</v>
      </c>
      <c r="D156">
        <v>239.643</v>
      </c>
      <c r="E156">
        <v>443.17099999999999</v>
      </c>
      <c r="F156">
        <v>62</v>
      </c>
      <c r="G156">
        <v>10866</v>
      </c>
      <c r="I156">
        <v>34</v>
      </c>
      <c r="J156">
        <v>239.643</v>
      </c>
      <c r="K156">
        <v>152.38999999999999</v>
      </c>
      <c r="L156">
        <v>62</v>
      </c>
      <c r="M156">
        <v>2369</v>
      </c>
      <c r="O156">
        <f t="shared" si="21"/>
        <v>290.78100000000001</v>
      </c>
      <c r="P156">
        <f t="shared" si="20"/>
        <v>0.53263714745744395</v>
      </c>
      <c r="R156">
        <v>34</v>
      </c>
      <c r="S156">
        <v>239.643</v>
      </c>
      <c r="T156">
        <v>512.19299999999998</v>
      </c>
      <c r="U156">
        <v>63</v>
      </c>
      <c r="V156">
        <v>12762</v>
      </c>
      <c r="X156">
        <f t="shared" si="22"/>
        <v>359.803</v>
      </c>
      <c r="Y156">
        <f t="shared" si="23"/>
        <v>1.0456228349568735</v>
      </c>
      <c r="Z156">
        <f t="shared" si="24"/>
        <v>1.0226568427722948</v>
      </c>
      <c r="AC156">
        <f t="shared" si="25"/>
        <v>0.53163120544966402</v>
      </c>
    </row>
    <row r="157" spans="3:29">
      <c r="C157">
        <v>35</v>
      </c>
      <c r="D157">
        <v>239.643</v>
      </c>
      <c r="E157">
        <v>461.79</v>
      </c>
      <c r="F157">
        <v>67</v>
      </c>
      <c r="G157">
        <v>11603</v>
      </c>
      <c r="I157">
        <v>35</v>
      </c>
      <c r="J157">
        <v>239.643</v>
      </c>
      <c r="K157">
        <v>154.54300000000001</v>
      </c>
      <c r="L157">
        <v>61</v>
      </c>
      <c r="M157">
        <v>1911</v>
      </c>
      <c r="O157">
        <f t="shared" si="21"/>
        <v>307.24700000000001</v>
      </c>
      <c r="P157">
        <f t="shared" si="20"/>
        <v>0.56279868920203613</v>
      </c>
      <c r="R157">
        <v>35</v>
      </c>
      <c r="S157">
        <v>239.643</v>
      </c>
      <c r="T157">
        <v>522.49800000000005</v>
      </c>
      <c r="U157">
        <v>65</v>
      </c>
      <c r="V157">
        <v>14228</v>
      </c>
      <c r="X157">
        <f t="shared" si="22"/>
        <v>367.95500000000004</v>
      </c>
      <c r="Y157">
        <f t="shared" si="23"/>
        <v>1.0693133471276126</v>
      </c>
      <c r="Z157">
        <f t="shared" si="24"/>
        <v>0.98775937274938508</v>
      </c>
      <c r="AC157">
        <f t="shared" si="25"/>
        <v>0.56173578390882806</v>
      </c>
    </row>
    <row r="158" spans="3:29">
      <c r="C158">
        <v>36</v>
      </c>
      <c r="D158">
        <v>239.643</v>
      </c>
      <c r="E158">
        <v>450.92500000000001</v>
      </c>
      <c r="F158">
        <v>60</v>
      </c>
      <c r="G158">
        <v>10075</v>
      </c>
      <c r="I158">
        <v>36</v>
      </c>
      <c r="J158">
        <v>239.643</v>
      </c>
      <c r="K158">
        <v>150.554</v>
      </c>
      <c r="L158">
        <v>58</v>
      </c>
      <c r="M158">
        <v>2187</v>
      </c>
      <c r="O158">
        <f t="shared" si="21"/>
        <v>300.37099999999998</v>
      </c>
      <c r="P158">
        <f t="shared" si="20"/>
        <v>0.55020359864963631</v>
      </c>
      <c r="R158">
        <v>36</v>
      </c>
      <c r="S158">
        <v>239.643</v>
      </c>
      <c r="T158">
        <v>514.005</v>
      </c>
      <c r="U158">
        <v>65</v>
      </c>
      <c r="V158">
        <v>12686</v>
      </c>
      <c r="X158">
        <f t="shared" si="22"/>
        <v>363.45100000000002</v>
      </c>
      <c r="Y158">
        <f t="shared" si="23"/>
        <v>1.056224281031316</v>
      </c>
      <c r="Z158">
        <f t="shared" si="24"/>
        <v>0</v>
      </c>
      <c r="AC158">
        <f t="shared" si="25"/>
        <v>0.54916448052699807</v>
      </c>
    </row>
  </sheetData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Sumarized Data</vt:lpstr>
      <vt:lpstr>wt -11-14</vt:lpstr>
      <vt:lpstr>TCS 8-11-14</vt:lpstr>
      <vt:lpstr>wt 11-6-15</vt:lpstr>
      <vt:lpstr>TCS 11-6-15</vt:lpstr>
    </vt:vector>
  </TitlesOfParts>
  <Company>Johns Hopkins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 Hand</dc:creator>
  <cp:lastModifiedBy>ELEFTHERIA KOROPOULI</cp:lastModifiedBy>
  <dcterms:created xsi:type="dcterms:W3CDTF">2015-12-08T12:39:50Z</dcterms:created>
  <dcterms:modified xsi:type="dcterms:W3CDTF">2015-12-29T23:46:06Z</dcterms:modified>
</cp:coreProperties>
</file>