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4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5" i="1"/>
  <c r="I74"/>
  <c r="A75"/>
  <c r="A74"/>
  <c r="E75"/>
  <c r="E74"/>
  <c r="M75"/>
  <c r="M74"/>
  <c r="L75"/>
  <c r="L74"/>
  <c r="N75"/>
  <c r="K75"/>
  <c r="J75"/>
  <c r="O75"/>
  <c r="O74"/>
  <c r="G75"/>
  <c r="F75"/>
  <c r="D75"/>
  <c r="C75"/>
  <c r="B75"/>
  <c r="K74"/>
  <c r="J74"/>
  <c r="N74"/>
  <c r="G74"/>
  <c r="F74"/>
  <c r="D74"/>
  <c r="C74"/>
  <c r="B74"/>
</calcChain>
</file>

<file path=xl/sharedStrings.xml><?xml version="1.0" encoding="utf-8"?>
<sst xmlns="http://schemas.openxmlformats.org/spreadsheetml/2006/main" count="35" uniqueCount="27">
  <si>
    <t>C897S</t>
    <phoneticPr fontId="14" type="noConversion"/>
  </si>
  <si>
    <t>WT</t>
    <phoneticPr fontId="14" type="noConversion"/>
  </si>
  <si>
    <t>C878S</t>
    <phoneticPr fontId="14" type="noConversion"/>
  </si>
  <si>
    <t>C885S</t>
    <phoneticPr fontId="14" type="noConversion"/>
  </si>
  <si>
    <t>C922S/C923S</t>
  </si>
  <si>
    <t>C887S</t>
    <phoneticPr fontId="14" type="noConversion"/>
  </si>
  <si>
    <t>RIGHT: AP treatment</t>
    <phoneticPr fontId="14" type="noConversion"/>
  </si>
  <si>
    <t>LEFT: Sema3F-AP treatment</t>
    <phoneticPr fontId="14" type="noConversion"/>
  </si>
  <si>
    <t xml:space="preserve">WT </t>
    <phoneticPr fontId="14" type="noConversion"/>
  </si>
  <si>
    <t>WT</t>
    <phoneticPr fontId="14" type="noConversion"/>
  </si>
  <si>
    <t>RIGHT: AP treatment, LEFT: Sema3F-AP treatment</t>
    <phoneticPr fontId="14" type="noConversion"/>
  </si>
  <si>
    <t>pCIG2-EGFP</t>
    <phoneticPr fontId="14" type="noConversion"/>
  </si>
  <si>
    <t>C922S/C923S</t>
    <phoneticPr fontId="14" type="noConversion"/>
  </si>
  <si>
    <t>C878S</t>
    <phoneticPr fontId="14" type="noConversion"/>
  </si>
  <si>
    <t>C885S</t>
    <phoneticPr fontId="14" type="noConversion"/>
  </si>
  <si>
    <t>C887S</t>
    <phoneticPr fontId="14" type="noConversion"/>
  </si>
  <si>
    <t>C897S</t>
    <phoneticPr fontId="14" type="noConversion"/>
  </si>
  <si>
    <t>C878S</t>
    <phoneticPr fontId="14" type="noConversion"/>
  </si>
  <si>
    <t>C885S</t>
    <phoneticPr fontId="14" type="noConversion"/>
  </si>
  <si>
    <t>pCIG2-EGFP</t>
    <phoneticPr fontId="14" type="noConversion"/>
  </si>
  <si>
    <t>Average</t>
    <phoneticPr fontId="14" type="noConversion"/>
  </si>
  <si>
    <t>pCIG2-EGFP</t>
    <phoneticPr fontId="14" type="noConversion"/>
  </si>
  <si>
    <t>STDEV</t>
    <phoneticPr fontId="14" type="noConversion"/>
  </si>
  <si>
    <t>SEM</t>
    <phoneticPr fontId="14" type="noConversion"/>
  </si>
  <si>
    <t>C897S</t>
    <phoneticPr fontId="14" type="noConversion"/>
  </si>
  <si>
    <t>C887S</t>
    <phoneticPr fontId="14" type="noConversion"/>
  </si>
  <si>
    <t>Note: for Npn2 WT (Sema3F-AP and AP treatments) I have cumulative data from Npn2 rescue     09 and 10</t>
    <phoneticPr fontId="14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</si>
</sst>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8"/>
      <name val="Verdana"/>
    </font>
    <font>
      <sz val="12"/>
      <name val="Times New Roman"/>
    </font>
    <font>
      <b/>
      <sz val="10"/>
      <color indexed="10"/>
      <name val="Verdana"/>
    </font>
    <font>
      <sz val="12"/>
      <name val="Cambria"/>
    </font>
    <font>
      <b/>
      <sz val="10"/>
      <color indexed="15"/>
      <name val="Verdan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5" fillId="0" borderId="2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6" fillId="0" borderId="0" xfId="0" applyFont="1"/>
    <xf numFmtId="0" fontId="13" fillId="0" borderId="0" xfId="0" applyFont="1"/>
    <xf numFmtId="0" fontId="1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18" fillId="0" borderId="0" xfId="0" applyFont="1"/>
    <xf numFmtId="0" fontId="2" fillId="0" borderId="0" xfId="0" applyFont="1"/>
    <xf numFmtId="0" fontId="1" fillId="0" borderId="0" xfId="0" applyFont="1"/>
    <xf numFmtId="0" fontId="15" fillId="0" borderId="3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6" fillId="0" borderId="4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plotArea>
      <c:layout/>
      <c:barChart>
        <c:barDir val="col"/>
        <c:grouping val="clustered"/>
        <c:ser>
          <c:idx val="0"/>
          <c:order val="0"/>
          <c:tx>
            <c:v>Sema3F-AP</c:v>
          </c:tx>
          <c:spPr>
            <a:solidFill>
              <a:schemeClr val="tx1"/>
            </a:solidFill>
          </c:spPr>
          <c:errBars>
            <c:errBarType val="both"/>
            <c:errValType val="cust"/>
            <c:plus>
              <c:numRef>
                <c:f>Sheet1!$A$76:$G$76</c:f>
                <c:numCache>
                  <c:formatCode>General</c:formatCode>
                  <c:ptCount val="7"/>
                  <c:pt idx="0">
                    <c:v>0.02396</c:v>
                  </c:pt>
                  <c:pt idx="1">
                    <c:v>0.03943</c:v>
                  </c:pt>
                  <c:pt idx="2">
                    <c:v>0.039144</c:v>
                  </c:pt>
                  <c:pt idx="3">
                    <c:v>0.03176</c:v>
                  </c:pt>
                  <c:pt idx="4">
                    <c:v>0.034</c:v>
                  </c:pt>
                  <c:pt idx="5">
                    <c:v>0.02603</c:v>
                  </c:pt>
                  <c:pt idx="6">
                    <c:v>0.029225</c:v>
                  </c:pt>
                </c:numCache>
              </c:numRef>
            </c:plus>
            <c:minus>
              <c:numRef>
                <c:f>Sheet1!$A$76:$G$76</c:f>
                <c:numCache>
                  <c:formatCode>General</c:formatCode>
                  <c:ptCount val="7"/>
                  <c:pt idx="0">
                    <c:v>0.02396</c:v>
                  </c:pt>
                  <c:pt idx="1">
                    <c:v>0.03943</c:v>
                  </c:pt>
                  <c:pt idx="2">
                    <c:v>0.039144</c:v>
                  </c:pt>
                  <c:pt idx="3">
                    <c:v>0.03176</c:v>
                  </c:pt>
                  <c:pt idx="4">
                    <c:v>0.034</c:v>
                  </c:pt>
                  <c:pt idx="5">
                    <c:v>0.02603</c:v>
                  </c:pt>
                  <c:pt idx="6">
                    <c:v>0.029225</c:v>
                  </c:pt>
                </c:numCache>
              </c:numRef>
            </c:minus>
          </c:errBars>
          <c:cat>
            <c:strRef>
              <c:f>Sheet1!$I$73:$O$73</c:f>
              <c:strCache>
                <c:ptCount val="7"/>
                <c:pt idx="0">
                  <c:v>WT</c:v>
                </c:pt>
                <c:pt idx="1">
                  <c:v>C878S</c:v>
                </c:pt>
                <c:pt idx="2">
                  <c:v>C885S</c:v>
                </c:pt>
                <c:pt idx="3">
                  <c:v>C887S</c:v>
                </c:pt>
                <c:pt idx="4">
                  <c:v>C897S</c:v>
                </c:pt>
                <c:pt idx="5">
                  <c:v>C922S/C923S</c:v>
                </c:pt>
                <c:pt idx="6">
                  <c:v>pCIG2-EGFP</c:v>
                </c:pt>
              </c:strCache>
            </c:strRef>
          </c:cat>
          <c:val>
            <c:numRef>
              <c:f>Sheet1!$A$74:$G$74</c:f>
              <c:numCache>
                <c:formatCode>General</c:formatCode>
                <c:ptCount val="7"/>
                <c:pt idx="0">
                  <c:v>0.51968253968254</c:v>
                </c:pt>
                <c:pt idx="1">
                  <c:v>0.702564102564102</c:v>
                </c:pt>
                <c:pt idx="2">
                  <c:v>0.654347826086957</c:v>
                </c:pt>
                <c:pt idx="3">
                  <c:v>0.801666666666667</c:v>
                </c:pt>
                <c:pt idx="4">
                  <c:v>0.612631578947368</c:v>
                </c:pt>
                <c:pt idx="5">
                  <c:v>0.577358490566038</c:v>
                </c:pt>
                <c:pt idx="6">
                  <c:v>0.860909090909091</c:v>
                </c:pt>
              </c:numCache>
            </c:numRef>
          </c:val>
        </c:ser>
        <c:ser>
          <c:idx val="1"/>
          <c:order val="1"/>
          <c:tx>
            <c:v>AP</c:v>
          </c:tx>
          <c:spPr>
            <a:solidFill>
              <a:schemeClr val="bg1">
                <a:lumMod val="65000"/>
              </a:schemeClr>
            </a:solidFill>
          </c:spPr>
          <c:errBars>
            <c:errBarType val="both"/>
            <c:errValType val="cust"/>
            <c:plus>
              <c:numRef>
                <c:f>Sheet1!$I$76:$O$76</c:f>
                <c:numCache>
                  <c:formatCode>General</c:formatCode>
                  <c:ptCount val="7"/>
                  <c:pt idx="0">
                    <c:v>0.0255</c:v>
                  </c:pt>
                  <c:pt idx="1">
                    <c:v>0.048653</c:v>
                  </c:pt>
                  <c:pt idx="2">
                    <c:v>0.045582</c:v>
                  </c:pt>
                  <c:pt idx="3">
                    <c:v>0.02773</c:v>
                  </c:pt>
                  <c:pt idx="4">
                    <c:v>0.032</c:v>
                  </c:pt>
                  <c:pt idx="5">
                    <c:v>0.028367</c:v>
                  </c:pt>
                  <c:pt idx="6">
                    <c:v>0.036134</c:v>
                  </c:pt>
                </c:numCache>
              </c:numRef>
            </c:plus>
            <c:minus>
              <c:numRef>
                <c:f>Sheet1!$I$76:$O$76</c:f>
                <c:numCache>
                  <c:formatCode>General</c:formatCode>
                  <c:ptCount val="7"/>
                  <c:pt idx="0">
                    <c:v>0.0255</c:v>
                  </c:pt>
                  <c:pt idx="1">
                    <c:v>0.048653</c:v>
                  </c:pt>
                  <c:pt idx="2">
                    <c:v>0.045582</c:v>
                  </c:pt>
                  <c:pt idx="3">
                    <c:v>0.02773</c:v>
                  </c:pt>
                  <c:pt idx="4">
                    <c:v>0.032</c:v>
                  </c:pt>
                  <c:pt idx="5">
                    <c:v>0.028367</c:v>
                  </c:pt>
                  <c:pt idx="6">
                    <c:v>0.036134</c:v>
                  </c:pt>
                </c:numCache>
              </c:numRef>
            </c:minus>
          </c:errBars>
          <c:cat>
            <c:strRef>
              <c:f>Sheet1!$I$73:$O$73</c:f>
              <c:strCache>
                <c:ptCount val="7"/>
                <c:pt idx="0">
                  <c:v>WT</c:v>
                </c:pt>
                <c:pt idx="1">
                  <c:v>C878S</c:v>
                </c:pt>
                <c:pt idx="2">
                  <c:v>C885S</c:v>
                </c:pt>
                <c:pt idx="3">
                  <c:v>C887S</c:v>
                </c:pt>
                <c:pt idx="4">
                  <c:v>C897S</c:v>
                </c:pt>
                <c:pt idx="5">
                  <c:v>C922S/C923S</c:v>
                </c:pt>
                <c:pt idx="6">
                  <c:v>pCIG2-EGFP</c:v>
                </c:pt>
              </c:strCache>
            </c:strRef>
          </c:cat>
          <c:val>
            <c:numRef>
              <c:f>Sheet1!$I$74:$O$74</c:f>
              <c:numCache>
                <c:formatCode>General</c:formatCode>
                <c:ptCount val="7"/>
                <c:pt idx="0">
                  <c:v>0.650149253731343</c:v>
                </c:pt>
                <c:pt idx="1">
                  <c:v>0.81</c:v>
                </c:pt>
                <c:pt idx="2">
                  <c:v>0.881666666666667</c:v>
                </c:pt>
                <c:pt idx="3">
                  <c:v>0.82377358490566</c:v>
                </c:pt>
                <c:pt idx="4">
                  <c:v>0.713333333333333</c:v>
                </c:pt>
                <c:pt idx="5">
                  <c:v>0.7325</c:v>
                </c:pt>
                <c:pt idx="6">
                  <c:v>0.938181818181818</c:v>
                </c:pt>
              </c:numCache>
            </c:numRef>
          </c:val>
        </c:ser>
        <c:axId val="468229896"/>
        <c:axId val="468233096"/>
      </c:barChart>
      <c:catAx>
        <c:axId val="468229896"/>
        <c:scaling>
          <c:orientation val="minMax"/>
        </c:scaling>
        <c:axPos val="b"/>
        <c:tickLblPos val="nextTo"/>
        <c:txPr>
          <a:bodyPr/>
          <a:lstStyle/>
          <a:p>
            <a:pPr>
              <a:defRPr sz="1000" b="1">
                <a:latin typeface="Helvetica"/>
                <a:cs typeface="Helvetica"/>
              </a:defRPr>
            </a:pPr>
            <a:endParaRPr lang="en-US"/>
          </a:p>
        </c:txPr>
        <c:crossAx val="468233096"/>
        <c:crosses val="autoZero"/>
        <c:auto val="1"/>
        <c:lblAlgn val="ctr"/>
        <c:lblOffset val="100"/>
      </c:catAx>
      <c:valAx>
        <c:axId val="4682330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0">
                    <a:latin typeface="Helvetica"/>
                    <a:cs typeface="Helvetica"/>
                  </a:defRPr>
                </a:pPr>
                <a:r>
                  <a:rPr lang="en-US" sz="1200" b="0">
                    <a:latin typeface="Helvetica"/>
                    <a:cs typeface="Helvetica"/>
                  </a:rPr>
                  <a:t>dendritic spines/μm (0-50μm)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000">
                <a:latin typeface="Helvetica"/>
                <a:cs typeface="Helvetica"/>
              </a:defRPr>
            </a:pPr>
            <a:endParaRPr lang="en-US"/>
          </a:p>
        </c:txPr>
        <c:crossAx val="468229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78872535555149"/>
          <c:y val="0.459205471083356"/>
          <c:w val="0.218349813831411"/>
          <c:h val="0.159813670920445"/>
        </c:manualLayout>
      </c:layout>
      <c:txPr>
        <a:bodyPr/>
        <a:lstStyle/>
        <a:p>
          <a:pPr>
            <a:defRPr sz="1200" b="0">
              <a:latin typeface="Helvetica"/>
              <a:cs typeface="Helvetica"/>
            </a:defRPr>
          </a:pPr>
          <a:endParaRPr lang="en-US"/>
        </a:p>
      </c:txPr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843280</xdr:colOff>
      <xdr:row>83</xdr:row>
      <xdr:rowOff>0</xdr:rowOff>
    </xdr:from>
    <xdr:to>
      <xdr:col>5</xdr:col>
      <xdr:colOff>1107440</xdr:colOff>
      <xdr:row>101</xdr:row>
      <xdr:rowOff>20320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04"/>
  <sheetViews>
    <sheetView tabSelected="1" view="pageLayout" topLeftCell="A80" zoomScale="125" workbookViewId="0">
      <selection activeCell="A84" sqref="A84"/>
    </sheetView>
  </sheetViews>
  <sheetFormatPr baseColWidth="10" defaultRowHeight="13"/>
  <cols>
    <col min="2" max="2" width="11.85546875" bestFit="1" customWidth="1"/>
    <col min="4" max="4" width="11.85546875" bestFit="1" customWidth="1"/>
    <col min="6" max="6" width="13.42578125" customWidth="1"/>
    <col min="8" max="8" width="51.42578125" customWidth="1"/>
    <col min="11" max="11" width="12.5703125" bestFit="1" customWidth="1"/>
    <col min="14" max="14" width="12.28515625" customWidth="1"/>
    <col min="17" max="17" width="12.5703125" bestFit="1" customWidth="1"/>
  </cols>
  <sheetData>
    <row r="1" spans="1:15" ht="14" thickBot="1">
      <c r="A1" s="4" t="s">
        <v>1</v>
      </c>
      <c r="B1" s="4" t="s">
        <v>2</v>
      </c>
      <c r="C1" s="4" t="s">
        <v>3</v>
      </c>
      <c r="D1" s="4" t="s">
        <v>5</v>
      </c>
      <c r="E1" s="4" t="s">
        <v>0</v>
      </c>
      <c r="F1" s="6" t="s">
        <v>4</v>
      </c>
      <c r="G1" s="6" t="s">
        <v>11</v>
      </c>
      <c r="H1" s="6" t="s">
        <v>6</v>
      </c>
      <c r="I1" s="6" t="s">
        <v>8</v>
      </c>
      <c r="J1" s="6" t="s">
        <v>17</v>
      </c>
      <c r="K1" s="6" t="s">
        <v>18</v>
      </c>
      <c r="L1" s="6" t="s">
        <v>25</v>
      </c>
      <c r="M1" s="6" t="s">
        <v>24</v>
      </c>
      <c r="N1" s="10" t="s">
        <v>12</v>
      </c>
      <c r="O1" s="10" t="s">
        <v>21</v>
      </c>
    </row>
    <row r="2" spans="1:15" ht="19" customHeight="1" thickBot="1">
      <c r="A2" s="1">
        <v>0.44</v>
      </c>
      <c r="B2" s="1">
        <v>0.52</v>
      </c>
      <c r="C2" s="1">
        <v>0.66</v>
      </c>
      <c r="D2" s="1">
        <v>0.7</v>
      </c>
      <c r="E2" s="1">
        <v>0.86</v>
      </c>
      <c r="F2" s="1">
        <v>0.42</v>
      </c>
      <c r="G2" s="1">
        <v>0.7</v>
      </c>
      <c r="H2" s="8" t="s">
        <v>7</v>
      </c>
      <c r="I2" s="1">
        <v>0.7</v>
      </c>
      <c r="J2" s="11">
        <v>0.46</v>
      </c>
      <c r="K2" s="1">
        <v>0.96</v>
      </c>
      <c r="L2" s="1">
        <v>0.78</v>
      </c>
      <c r="M2" s="1">
        <v>1.18</v>
      </c>
      <c r="N2" s="1">
        <v>0.84</v>
      </c>
      <c r="O2" s="1">
        <v>0.72</v>
      </c>
    </row>
    <row r="3" spans="1:15" ht="19" customHeight="1" thickBot="1">
      <c r="A3" s="2">
        <v>0.38</v>
      </c>
      <c r="B3" s="2">
        <v>0.7</v>
      </c>
      <c r="C3" s="2">
        <v>0.86</v>
      </c>
      <c r="D3" s="2">
        <v>0.54</v>
      </c>
      <c r="E3" s="2">
        <v>0.52</v>
      </c>
      <c r="F3" s="2">
        <v>0.76</v>
      </c>
      <c r="G3" s="2">
        <v>0.5</v>
      </c>
      <c r="I3" s="2">
        <v>0.68</v>
      </c>
      <c r="J3" s="1">
        <v>0.4</v>
      </c>
      <c r="K3" s="2">
        <v>0.62</v>
      </c>
      <c r="L3" s="2">
        <v>0.94</v>
      </c>
      <c r="M3" s="2">
        <v>0.9</v>
      </c>
      <c r="N3" s="2">
        <v>0.62</v>
      </c>
      <c r="O3" s="2">
        <v>1.1399999999999999</v>
      </c>
    </row>
    <row r="4" spans="1:15" ht="19" customHeight="1" thickBot="1">
      <c r="A4" s="2">
        <v>0.3</v>
      </c>
      <c r="B4" s="2">
        <v>0.52</v>
      </c>
      <c r="C4" s="2">
        <v>0.38</v>
      </c>
      <c r="D4" s="2">
        <v>0.7</v>
      </c>
      <c r="E4" s="2">
        <v>0.44</v>
      </c>
      <c r="F4" s="2">
        <v>0.5</v>
      </c>
      <c r="G4" s="2">
        <v>0.78</v>
      </c>
      <c r="I4" s="2">
        <v>0.82</v>
      </c>
      <c r="J4" s="2">
        <v>1.1599999999999999</v>
      </c>
      <c r="K4" s="2">
        <v>1</v>
      </c>
      <c r="L4" s="2">
        <v>0.98</v>
      </c>
      <c r="M4" s="2">
        <v>0.88</v>
      </c>
      <c r="N4" s="2">
        <v>0.68</v>
      </c>
      <c r="O4" s="2">
        <v>0.82</v>
      </c>
    </row>
    <row r="5" spans="1:15" ht="19" customHeight="1" thickBot="1">
      <c r="A5" s="2">
        <v>0.4</v>
      </c>
      <c r="B5" s="2">
        <v>0.82</v>
      </c>
      <c r="C5" s="2">
        <v>0.42</v>
      </c>
      <c r="D5" s="2">
        <v>1.1200000000000001</v>
      </c>
      <c r="E5" s="2">
        <v>0.82</v>
      </c>
      <c r="F5" s="2">
        <v>0.72</v>
      </c>
      <c r="G5" s="2">
        <v>0.9</v>
      </c>
      <c r="I5" s="2">
        <v>0.66</v>
      </c>
      <c r="J5" s="2">
        <v>1</v>
      </c>
      <c r="K5" s="2">
        <v>0.64</v>
      </c>
      <c r="L5" s="2">
        <v>0.98</v>
      </c>
      <c r="M5" s="1">
        <v>0.8</v>
      </c>
      <c r="N5" s="2">
        <v>1.26</v>
      </c>
      <c r="O5" s="2">
        <v>0.98</v>
      </c>
    </row>
    <row r="6" spans="1:15" ht="19" customHeight="1" thickBot="1">
      <c r="A6" s="2">
        <v>0.52</v>
      </c>
      <c r="B6" s="2">
        <v>0.86</v>
      </c>
      <c r="C6" s="2">
        <v>0.94</v>
      </c>
      <c r="D6" s="2">
        <v>0.42</v>
      </c>
      <c r="E6" s="2">
        <v>0.42</v>
      </c>
      <c r="F6" s="2">
        <v>0.3</v>
      </c>
      <c r="G6" s="1">
        <v>0.38</v>
      </c>
      <c r="I6" s="2">
        <v>0.9</v>
      </c>
      <c r="J6" s="2">
        <v>1.04</v>
      </c>
      <c r="K6" s="2">
        <v>0.64</v>
      </c>
      <c r="L6" s="2">
        <v>1.04</v>
      </c>
      <c r="M6" s="2">
        <v>1.02</v>
      </c>
      <c r="N6" s="2">
        <v>1.08</v>
      </c>
      <c r="O6" s="2">
        <v>0.4</v>
      </c>
    </row>
    <row r="7" spans="1:15" ht="19" customHeight="1" thickBot="1">
      <c r="A7" s="2">
        <v>0.5</v>
      </c>
      <c r="B7" s="2">
        <v>0.7</v>
      </c>
      <c r="C7" s="2">
        <v>0.68</v>
      </c>
      <c r="D7" s="2">
        <v>0.94</v>
      </c>
      <c r="E7" s="2">
        <v>0.36</v>
      </c>
      <c r="F7" s="2">
        <v>0.52</v>
      </c>
      <c r="G7" s="2">
        <v>0.76</v>
      </c>
      <c r="I7" s="2">
        <v>0.52</v>
      </c>
      <c r="J7" s="2">
        <v>0.76</v>
      </c>
      <c r="K7" s="2">
        <v>0.68</v>
      </c>
      <c r="L7" s="2">
        <v>0.54</v>
      </c>
      <c r="M7" s="2">
        <v>0.62</v>
      </c>
      <c r="N7" s="2">
        <v>0.68</v>
      </c>
      <c r="O7" s="2">
        <v>0.96</v>
      </c>
    </row>
    <row r="8" spans="1:15" ht="19" customHeight="1" thickBot="1">
      <c r="A8" s="2">
        <v>0.38</v>
      </c>
      <c r="B8" s="2">
        <v>0.54</v>
      </c>
      <c r="C8" s="2">
        <v>0.54</v>
      </c>
      <c r="D8" s="2">
        <v>0.88</v>
      </c>
      <c r="E8" s="2">
        <v>0.64</v>
      </c>
      <c r="F8" s="2">
        <v>0.68</v>
      </c>
      <c r="G8" s="2">
        <v>1.1200000000000001</v>
      </c>
      <c r="I8" s="2">
        <v>0.68</v>
      </c>
      <c r="J8" s="2">
        <v>0.92</v>
      </c>
      <c r="K8" s="2">
        <v>0.48</v>
      </c>
      <c r="L8" s="2">
        <v>0.94</v>
      </c>
      <c r="M8" s="2">
        <v>0.74</v>
      </c>
      <c r="N8" s="2">
        <v>0.6</v>
      </c>
      <c r="O8" s="2">
        <v>1.06</v>
      </c>
    </row>
    <row r="9" spans="1:15" ht="19" customHeight="1" thickBot="1">
      <c r="A9" s="2">
        <v>0.32</v>
      </c>
      <c r="B9" s="2">
        <v>0.3</v>
      </c>
      <c r="C9" s="2">
        <v>0.82</v>
      </c>
      <c r="D9" s="2">
        <v>1</v>
      </c>
      <c r="E9" s="2">
        <v>0.28000000000000003</v>
      </c>
      <c r="F9" s="2">
        <v>0.72</v>
      </c>
      <c r="G9" s="2">
        <v>1.1399999999999999</v>
      </c>
      <c r="I9" s="2">
        <v>0.92</v>
      </c>
      <c r="J9" s="2">
        <v>0.78</v>
      </c>
      <c r="K9" s="2">
        <v>1.1200000000000001</v>
      </c>
      <c r="L9" s="2">
        <v>0.54</v>
      </c>
      <c r="M9" s="2">
        <v>0.72</v>
      </c>
      <c r="N9" s="2">
        <v>1.06</v>
      </c>
      <c r="O9" s="2">
        <v>0.76</v>
      </c>
    </row>
    <row r="10" spans="1:15" ht="19" customHeight="1" thickBot="1">
      <c r="A10" s="2">
        <v>0.5</v>
      </c>
      <c r="B10" s="2">
        <v>0.44</v>
      </c>
      <c r="C10" s="2">
        <v>0.68</v>
      </c>
      <c r="D10" s="2">
        <v>0.54</v>
      </c>
      <c r="E10" s="2">
        <v>0.57999999999999996</v>
      </c>
      <c r="F10" s="2">
        <v>0.5</v>
      </c>
      <c r="G10" s="2">
        <v>1.08</v>
      </c>
      <c r="I10" s="2">
        <v>0.66</v>
      </c>
      <c r="J10" s="2">
        <v>0.74</v>
      </c>
      <c r="K10" s="2">
        <v>1.08</v>
      </c>
      <c r="L10" s="2">
        <v>0.92</v>
      </c>
      <c r="M10" s="2">
        <v>0.7</v>
      </c>
      <c r="N10" s="2">
        <v>0.6</v>
      </c>
      <c r="O10" s="2">
        <v>0.7</v>
      </c>
    </row>
    <row r="11" spans="1:15" ht="19" customHeight="1" thickBot="1">
      <c r="A11" s="2">
        <v>0.88</v>
      </c>
      <c r="B11" s="2">
        <v>0.98</v>
      </c>
      <c r="C11" s="1">
        <v>1</v>
      </c>
      <c r="D11" s="2">
        <v>0.66</v>
      </c>
      <c r="E11" s="2">
        <v>0.6</v>
      </c>
      <c r="F11" s="2">
        <v>0.38</v>
      </c>
      <c r="G11" s="2">
        <v>0.8</v>
      </c>
      <c r="I11" s="2">
        <v>0.82</v>
      </c>
      <c r="J11" s="2">
        <v>0.57999999999999996</v>
      </c>
      <c r="K11" s="2">
        <v>0.57999999999999996</v>
      </c>
      <c r="L11" s="2">
        <v>0.92</v>
      </c>
      <c r="M11" s="2">
        <v>0.38</v>
      </c>
      <c r="N11" s="2">
        <v>0.92</v>
      </c>
      <c r="O11" s="2">
        <v>1.08</v>
      </c>
    </row>
    <row r="12" spans="1:15" ht="19" customHeight="1" thickBot="1">
      <c r="A12" s="2">
        <v>0.62</v>
      </c>
      <c r="B12" s="2">
        <v>0.98</v>
      </c>
      <c r="C12" s="2">
        <v>0.62</v>
      </c>
      <c r="D12" s="2">
        <v>0.44</v>
      </c>
      <c r="E12" s="2">
        <v>0.62</v>
      </c>
      <c r="F12" s="2">
        <v>0.38</v>
      </c>
      <c r="G12" s="2">
        <v>0.9</v>
      </c>
      <c r="I12" s="2">
        <v>0.84</v>
      </c>
      <c r="J12" s="2">
        <v>0.8</v>
      </c>
      <c r="K12" s="2">
        <v>0.82</v>
      </c>
      <c r="L12" s="2">
        <v>1.02</v>
      </c>
      <c r="M12" s="2">
        <v>1.08</v>
      </c>
      <c r="N12" s="2">
        <v>0.84</v>
      </c>
      <c r="O12" s="2">
        <v>1.02</v>
      </c>
    </row>
    <row r="13" spans="1:15" ht="19" customHeight="1" thickBot="1">
      <c r="A13" s="2">
        <v>0.76</v>
      </c>
      <c r="B13" s="2">
        <v>0.62</v>
      </c>
      <c r="C13" s="2">
        <v>0.64</v>
      </c>
      <c r="D13" s="2">
        <v>0.8</v>
      </c>
      <c r="E13" s="2">
        <v>0.52</v>
      </c>
      <c r="F13" s="2">
        <v>0.4</v>
      </c>
      <c r="G13" s="2">
        <v>1.1000000000000001</v>
      </c>
      <c r="I13" s="2">
        <v>0.46</v>
      </c>
      <c r="J13" s="2">
        <v>1.1399999999999999</v>
      </c>
      <c r="K13" s="2">
        <v>0.6</v>
      </c>
      <c r="L13" s="1">
        <v>0.52</v>
      </c>
      <c r="M13" s="2">
        <v>0.82</v>
      </c>
      <c r="N13" s="2">
        <v>0.8</v>
      </c>
      <c r="O13" s="2">
        <v>1.2</v>
      </c>
    </row>
    <row r="14" spans="1:15" ht="19" customHeight="1" thickBot="1">
      <c r="A14" s="2">
        <v>0.68</v>
      </c>
      <c r="B14" s="2">
        <v>0.66</v>
      </c>
      <c r="C14" s="2">
        <v>0.76</v>
      </c>
      <c r="D14" s="2">
        <v>0.56000000000000005</v>
      </c>
      <c r="E14" s="2">
        <v>0.72</v>
      </c>
      <c r="F14" s="2">
        <v>0.66</v>
      </c>
      <c r="G14" s="2">
        <v>0.8</v>
      </c>
      <c r="I14" s="2">
        <v>0.64</v>
      </c>
      <c r="J14" s="2">
        <v>0.64</v>
      </c>
      <c r="K14" s="2">
        <v>1.68</v>
      </c>
      <c r="L14" s="2">
        <v>0.88</v>
      </c>
      <c r="M14" s="2">
        <v>0.52</v>
      </c>
      <c r="N14" s="2">
        <v>1.1000000000000001</v>
      </c>
      <c r="O14" s="2">
        <v>0.48</v>
      </c>
    </row>
    <row r="15" spans="1:15" ht="19" customHeight="1" thickBot="1">
      <c r="A15" s="2">
        <v>0.48</v>
      </c>
      <c r="B15" s="2">
        <v>0.42</v>
      </c>
      <c r="C15" s="2">
        <v>0.74</v>
      </c>
      <c r="D15" s="2">
        <v>0.57999999999999996</v>
      </c>
      <c r="E15" s="2">
        <v>0.74</v>
      </c>
      <c r="F15" s="2">
        <v>0.32</v>
      </c>
      <c r="G15" s="2">
        <v>0.88</v>
      </c>
      <c r="I15" s="2">
        <v>0.26</v>
      </c>
      <c r="J15" s="2">
        <v>0.8</v>
      </c>
      <c r="K15" s="2">
        <v>1.18</v>
      </c>
      <c r="L15" s="2">
        <v>0.86</v>
      </c>
      <c r="M15" s="2">
        <v>0.6</v>
      </c>
      <c r="N15" s="2">
        <v>0.82</v>
      </c>
      <c r="O15" s="2">
        <v>0.46</v>
      </c>
    </row>
    <row r="16" spans="1:15" ht="19" customHeight="1" thickBot="1">
      <c r="A16" s="2">
        <v>0.34</v>
      </c>
      <c r="B16" s="2">
        <v>0.42</v>
      </c>
      <c r="C16" s="2">
        <v>0.42</v>
      </c>
      <c r="D16" s="2">
        <v>0.7</v>
      </c>
      <c r="E16" s="2">
        <v>0.57999999999999996</v>
      </c>
      <c r="F16" s="2">
        <v>0.54</v>
      </c>
      <c r="G16" s="2">
        <v>0.66</v>
      </c>
      <c r="I16" s="2">
        <v>0.88</v>
      </c>
      <c r="J16" s="2">
        <v>0.86</v>
      </c>
      <c r="K16" s="2">
        <v>1.38</v>
      </c>
      <c r="L16" s="2">
        <v>0.57999999999999996</v>
      </c>
      <c r="M16" s="2">
        <v>0.56000000000000005</v>
      </c>
      <c r="N16" s="2">
        <v>1.06</v>
      </c>
      <c r="O16" s="2">
        <v>0.34</v>
      </c>
    </row>
    <row r="17" spans="1:15" ht="19" customHeight="1" thickBot="1">
      <c r="A17" s="2">
        <v>0.8</v>
      </c>
      <c r="B17" s="2">
        <v>0.84</v>
      </c>
      <c r="C17" s="2">
        <v>0.5</v>
      </c>
      <c r="D17" s="2">
        <v>1.06</v>
      </c>
      <c r="E17" s="2">
        <v>0.6</v>
      </c>
      <c r="F17" s="2">
        <v>0.48</v>
      </c>
      <c r="G17" s="2">
        <v>1.06</v>
      </c>
      <c r="I17" s="2">
        <v>0.6</v>
      </c>
      <c r="J17" s="2">
        <v>0.92</v>
      </c>
      <c r="K17" s="2">
        <v>0.8</v>
      </c>
      <c r="L17" s="2">
        <v>1</v>
      </c>
      <c r="M17" s="2">
        <v>0.54</v>
      </c>
      <c r="N17" s="2">
        <v>0.24</v>
      </c>
      <c r="O17" s="2">
        <v>1.1000000000000001</v>
      </c>
    </row>
    <row r="18" spans="1:15" ht="19" customHeight="1" thickBot="1">
      <c r="A18" s="2">
        <v>0.44</v>
      </c>
      <c r="B18" s="2">
        <v>0.94</v>
      </c>
      <c r="C18" s="2">
        <v>0.66</v>
      </c>
      <c r="D18" s="2">
        <v>0.57999999999999996</v>
      </c>
      <c r="E18" s="2">
        <v>0.48</v>
      </c>
      <c r="F18" s="2">
        <v>0.66</v>
      </c>
      <c r="G18" s="2">
        <v>0.96</v>
      </c>
      <c r="I18" s="2">
        <v>1</v>
      </c>
      <c r="J18" s="2">
        <v>0.8</v>
      </c>
      <c r="K18" s="2">
        <v>1.4</v>
      </c>
      <c r="L18" s="2">
        <v>1.1200000000000001</v>
      </c>
      <c r="M18" s="1">
        <v>0.8</v>
      </c>
      <c r="N18" s="2">
        <v>0.78</v>
      </c>
      <c r="O18" s="2">
        <v>0.56000000000000005</v>
      </c>
    </row>
    <row r="19" spans="1:15" ht="19" customHeight="1" thickBot="1">
      <c r="A19" s="2">
        <v>0.9</v>
      </c>
      <c r="B19" s="2">
        <v>0.98</v>
      </c>
      <c r="C19" s="2">
        <v>1.4</v>
      </c>
      <c r="D19" s="2">
        <v>1.1399999999999999</v>
      </c>
      <c r="E19" s="2">
        <v>0.44</v>
      </c>
      <c r="F19" s="2">
        <v>0.36</v>
      </c>
      <c r="G19" s="2">
        <v>1.18</v>
      </c>
      <c r="I19" s="2">
        <v>0.8</v>
      </c>
      <c r="J19" s="2">
        <v>0.62</v>
      </c>
      <c r="K19" s="2">
        <v>1.02</v>
      </c>
      <c r="L19" s="2">
        <v>0.6</v>
      </c>
      <c r="M19" s="2">
        <v>0.52</v>
      </c>
      <c r="N19" s="2">
        <v>0.86</v>
      </c>
      <c r="O19" s="2">
        <v>0.5</v>
      </c>
    </row>
    <row r="20" spans="1:15" ht="19" customHeight="1" thickBot="1">
      <c r="A20" s="2">
        <v>0.32</v>
      </c>
      <c r="B20" s="2">
        <v>0.98</v>
      </c>
      <c r="C20" s="2">
        <v>0.44</v>
      </c>
      <c r="D20" s="2">
        <v>0.76</v>
      </c>
      <c r="E20" s="2">
        <v>0.72</v>
      </c>
      <c r="F20" s="2">
        <v>0.62</v>
      </c>
      <c r="G20" s="2">
        <v>1</v>
      </c>
      <c r="I20" s="2">
        <v>0.8</v>
      </c>
      <c r="J20" s="2">
        <v>0.57999999999999996</v>
      </c>
      <c r="K20" s="2">
        <v>0.72</v>
      </c>
      <c r="L20" s="2">
        <v>0.78</v>
      </c>
      <c r="M20" s="2">
        <v>1</v>
      </c>
      <c r="N20" s="2">
        <v>0.64</v>
      </c>
      <c r="O20" s="2">
        <v>0.94</v>
      </c>
    </row>
    <row r="21" spans="1:15" ht="19" customHeight="1" thickBot="1">
      <c r="A21" s="2">
        <v>0.48</v>
      </c>
      <c r="B21" s="2">
        <v>0.66</v>
      </c>
      <c r="C21" s="2">
        <v>0.82</v>
      </c>
      <c r="D21" s="2">
        <v>1.2</v>
      </c>
      <c r="E21" s="2">
        <v>0.78</v>
      </c>
      <c r="F21" s="2">
        <v>0.62</v>
      </c>
      <c r="G21" s="2">
        <v>0.7</v>
      </c>
      <c r="I21" s="1">
        <v>0.7</v>
      </c>
      <c r="J21" s="2">
        <v>1.4</v>
      </c>
      <c r="K21" s="2">
        <v>0.6</v>
      </c>
      <c r="L21" s="2">
        <v>1.06</v>
      </c>
      <c r="M21" s="2">
        <v>0.74</v>
      </c>
      <c r="N21" s="2">
        <v>1.08</v>
      </c>
      <c r="O21" s="2">
        <v>1.2</v>
      </c>
    </row>
    <row r="22" spans="1:15" ht="19" customHeight="1" thickBot="1">
      <c r="A22" s="2">
        <v>0.28000000000000003</v>
      </c>
      <c r="B22" s="2">
        <v>0.78</v>
      </c>
      <c r="C22" s="2">
        <v>0.84</v>
      </c>
      <c r="D22" s="2">
        <v>1.1000000000000001</v>
      </c>
      <c r="E22" s="2">
        <v>1.2</v>
      </c>
      <c r="F22" s="2">
        <v>0.82</v>
      </c>
      <c r="G22" s="2">
        <v>0.82</v>
      </c>
      <c r="I22" s="2">
        <v>1.18</v>
      </c>
      <c r="J22" s="2">
        <v>0.98</v>
      </c>
      <c r="K22" s="2">
        <v>0.8</v>
      </c>
      <c r="L22" s="2">
        <v>0.76</v>
      </c>
      <c r="M22" s="2">
        <v>0.72</v>
      </c>
      <c r="N22" s="2">
        <v>1</v>
      </c>
      <c r="O22" s="2">
        <v>0.56000000000000005</v>
      </c>
    </row>
    <row r="23" spans="1:15" ht="19" customHeight="1" thickBot="1">
      <c r="A23" s="2">
        <v>0.34</v>
      </c>
      <c r="B23" s="2">
        <v>0.78</v>
      </c>
      <c r="C23" s="2">
        <v>0.72</v>
      </c>
      <c r="D23" s="2">
        <v>1.5</v>
      </c>
      <c r="E23" s="2">
        <v>0.2</v>
      </c>
      <c r="F23" s="2">
        <v>0.82</v>
      </c>
      <c r="G23" s="2">
        <v>0.7</v>
      </c>
      <c r="I23" s="2">
        <v>0.72</v>
      </c>
      <c r="J23" s="2">
        <v>1.22</v>
      </c>
      <c r="K23" s="2">
        <v>1.08</v>
      </c>
      <c r="L23" s="2">
        <v>0.76</v>
      </c>
      <c r="M23" s="1">
        <v>0.74</v>
      </c>
      <c r="N23" s="2">
        <v>0.8</v>
      </c>
      <c r="O23" s="2">
        <v>0.86</v>
      </c>
    </row>
    <row r="24" spans="1:15" ht="19" customHeight="1" thickBot="1">
      <c r="A24" s="2">
        <v>0.28000000000000003</v>
      </c>
      <c r="B24" s="2">
        <v>0.46</v>
      </c>
      <c r="C24" s="2">
        <v>0.42</v>
      </c>
      <c r="D24" s="2">
        <v>0.68</v>
      </c>
      <c r="E24" s="2">
        <v>0.64</v>
      </c>
      <c r="F24" s="2">
        <v>0.64</v>
      </c>
      <c r="G24" s="2">
        <v>0.96</v>
      </c>
      <c r="I24" s="2">
        <v>0.66</v>
      </c>
      <c r="J24" s="2">
        <v>0.54</v>
      </c>
      <c r="K24" s="2">
        <v>1.28</v>
      </c>
      <c r="L24" s="2">
        <v>1.04</v>
      </c>
      <c r="M24" s="2">
        <v>0.8</v>
      </c>
      <c r="N24" s="2">
        <v>0.48</v>
      </c>
      <c r="O24" s="2">
        <v>1.06</v>
      </c>
    </row>
    <row r="25" spans="1:15" ht="19" customHeight="1" thickBot="1">
      <c r="A25" s="2">
        <v>0.72</v>
      </c>
      <c r="B25" s="2">
        <v>0.78</v>
      </c>
      <c r="C25" s="2">
        <v>0.56000000000000005</v>
      </c>
      <c r="D25" s="2">
        <v>1.18</v>
      </c>
      <c r="E25" s="2">
        <v>0.8</v>
      </c>
      <c r="F25" s="2">
        <v>0.78</v>
      </c>
      <c r="G25" s="2">
        <v>0.76</v>
      </c>
      <c r="I25" s="2">
        <v>0.54</v>
      </c>
      <c r="J25" s="2">
        <v>0.74</v>
      </c>
      <c r="K25" s="2">
        <v>0.8</v>
      </c>
      <c r="L25" s="2">
        <v>0.86</v>
      </c>
      <c r="M25" s="2">
        <v>0.56000000000000005</v>
      </c>
      <c r="N25" s="2">
        <v>0.9</v>
      </c>
      <c r="O25" s="2">
        <v>0.9</v>
      </c>
    </row>
    <row r="26" spans="1:15" ht="19" customHeight="1" thickBot="1">
      <c r="A26" s="2">
        <v>0.56000000000000005</v>
      </c>
      <c r="B26" s="2">
        <v>0.48</v>
      </c>
      <c r="C26" s="2">
        <v>0.56000000000000005</v>
      </c>
      <c r="D26" s="2">
        <v>0.8</v>
      </c>
      <c r="E26" s="2">
        <v>0.62</v>
      </c>
      <c r="F26" s="2">
        <v>0.76</v>
      </c>
      <c r="G26" s="2">
        <v>1.1000000000000001</v>
      </c>
      <c r="I26" s="2">
        <v>0.68</v>
      </c>
      <c r="J26" s="2">
        <v>0.56000000000000005</v>
      </c>
      <c r="K26" s="2">
        <v>0.96</v>
      </c>
      <c r="L26" s="2">
        <v>0.98</v>
      </c>
      <c r="M26" s="2">
        <v>0.64</v>
      </c>
      <c r="N26" s="2">
        <v>0.66</v>
      </c>
      <c r="O26" s="2">
        <v>1.18</v>
      </c>
    </row>
    <row r="27" spans="1:15" ht="19" customHeight="1" thickBot="1">
      <c r="A27" s="2">
        <v>0.28000000000000003</v>
      </c>
      <c r="B27" s="2">
        <v>1.02</v>
      </c>
      <c r="C27" s="2">
        <v>0.68</v>
      </c>
      <c r="D27" s="2">
        <v>0.5</v>
      </c>
      <c r="E27" s="2">
        <v>0.54</v>
      </c>
      <c r="F27" s="2">
        <v>0.9</v>
      </c>
      <c r="G27" s="2">
        <v>0.64</v>
      </c>
      <c r="I27" s="2">
        <v>0.82</v>
      </c>
      <c r="J27" s="2">
        <v>0.62</v>
      </c>
      <c r="K27" s="2">
        <v>0.68</v>
      </c>
      <c r="L27" s="2">
        <v>1.06</v>
      </c>
      <c r="M27" s="2">
        <v>0.46</v>
      </c>
      <c r="N27" s="2">
        <v>0.66</v>
      </c>
      <c r="O27" s="2">
        <v>1.08</v>
      </c>
    </row>
    <row r="28" spans="1:15" ht="19" customHeight="1" thickBot="1">
      <c r="A28" s="2">
        <v>0.48</v>
      </c>
      <c r="B28" s="2">
        <v>1.1399999999999999</v>
      </c>
      <c r="C28" s="2">
        <v>0.48</v>
      </c>
      <c r="D28" s="2">
        <v>0.6</v>
      </c>
      <c r="E28" s="2">
        <v>0.24</v>
      </c>
      <c r="F28" s="2">
        <v>0.88</v>
      </c>
      <c r="G28" s="2">
        <v>0.86</v>
      </c>
      <c r="I28" s="2">
        <v>0.78</v>
      </c>
      <c r="K28" s="2">
        <v>0.72</v>
      </c>
      <c r="L28" s="2">
        <v>0.74</v>
      </c>
      <c r="M28" s="2">
        <v>1.08</v>
      </c>
      <c r="N28" s="2">
        <v>0.74</v>
      </c>
      <c r="O28" s="2">
        <v>1.24</v>
      </c>
    </row>
    <row r="29" spans="1:15" ht="19" customHeight="1" thickBot="1">
      <c r="A29" s="2">
        <v>1.02</v>
      </c>
      <c r="B29" s="2">
        <v>0.78</v>
      </c>
      <c r="C29" s="2">
        <v>0.24</v>
      </c>
      <c r="D29" s="2">
        <v>0.6</v>
      </c>
      <c r="E29" s="2">
        <v>0.8</v>
      </c>
      <c r="F29" s="2">
        <v>0.54</v>
      </c>
      <c r="G29" s="2">
        <v>1</v>
      </c>
      <c r="I29" s="2">
        <v>0.68</v>
      </c>
      <c r="K29" s="2">
        <v>0.76</v>
      </c>
      <c r="L29" s="2">
        <v>1.02</v>
      </c>
      <c r="M29" s="2">
        <v>0.52</v>
      </c>
      <c r="N29" s="2">
        <v>0.66</v>
      </c>
      <c r="O29" s="2">
        <v>1.1000000000000001</v>
      </c>
    </row>
    <row r="30" spans="1:15" ht="19" customHeight="1" thickBot="1">
      <c r="A30" s="2">
        <v>0.5</v>
      </c>
      <c r="B30" s="2">
        <v>0.2</v>
      </c>
      <c r="C30" s="2">
        <v>0.94</v>
      </c>
      <c r="D30" s="2">
        <v>0.66</v>
      </c>
      <c r="E30" s="2">
        <v>0.66</v>
      </c>
      <c r="F30" s="2">
        <v>0.84</v>
      </c>
      <c r="G30" s="2">
        <v>0.74</v>
      </c>
      <c r="I30" s="2">
        <v>0.72</v>
      </c>
      <c r="K30" s="2">
        <v>0.84</v>
      </c>
      <c r="L30" s="2">
        <v>0.82</v>
      </c>
      <c r="M30" s="2">
        <v>0.5</v>
      </c>
      <c r="N30" s="2">
        <v>0.56000000000000005</v>
      </c>
      <c r="O30" s="2">
        <v>1.48</v>
      </c>
    </row>
    <row r="31" spans="1:15" ht="19" customHeight="1" thickBot="1">
      <c r="A31" s="2">
        <v>0.4</v>
      </c>
      <c r="B31" s="2">
        <v>0.72</v>
      </c>
      <c r="C31" s="2">
        <v>0.24</v>
      </c>
      <c r="D31" s="2">
        <v>1.26</v>
      </c>
      <c r="E31" s="2">
        <v>0.78</v>
      </c>
      <c r="F31" s="2">
        <v>0.6</v>
      </c>
      <c r="G31" s="2">
        <v>0.94</v>
      </c>
      <c r="I31" s="2">
        <v>0.74</v>
      </c>
      <c r="K31" s="2">
        <v>1</v>
      </c>
      <c r="L31" s="2">
        <v>1</v>
      </c>
      <c r="M31" s="2">
        <v>0.5</v>
      </c>
      <c r="N31" s="2">
        <v>0.78</v>
      </c>
      <c r="O31" s="2">
        <v>0.74</v>
      </c>
    </row>
    <row r="32" spans="1:15" ht="19" customHeight="1" thickBot="1">
      <c r="A32" s="2">
        <v>0.44</v>
      </c>
      <c r="B32" s="2">
        <v>1.1200000000000001</v>
      </c>
      <c r="C32" s="2">
        <v>0.46</v>
      </c>
      <c r="D32" s="2">
        <v>1</v>
      </c>
      <c r="E32" s="2">
        <v>0.64</v>
      </c>
      <c r="F32" s="2">
        <v>0.72</v>
      </c>
      <c r="G32" s="2">
        <v>1.08</v>
      </c>
      <c r="I32" s="2">
        <v>0.78</v>
      </c>
      <c r="K32" s="2">
        <v>0.84</v>
      </c>
      <c r="L32" s="2">
        <v>1.26</v>
      </c>
      <c r="M32" s="2">
        <v>0.72</v>
      </c>
      <c r="N32" s="2">
        <v>1.06</v>
      </c>
      <c r="O32" s="2">
        <v>1.1399999999999999</v>
      </c>
    </row>
    <row r="33" spans="1:15" ht="19" customHeight="1" thickBot="1">
      <c r="A33" s="2">
        <v>0.24</v>
      </c>
      <c r="B33" s="2">
        <v>0.18</v>
      </c>
      <c r="C33" s="2">
        <v>0.96</v>
      </c>
      <c r="D33" s="2">
        <v>0.7</v>
      </c>
      <c r="E33" s="2">
        <v>0.42</v>
      </c>
      <c r="F33" s="2">
        <v>0.7</v>
      </c>
      <c r="G33" s="2">
        <v>0.96</v>
      </c>
      <c r="I33" s="2">
        <v>0.42</v>
      </c>
      <c r="K33" s="2">
        <v>0.62</v>
      </c>
      <c r="L33" s="2">
        <v>0.44</v>
      </c>
      <c r="M33" s="2">
        <v>0.8</v>
      </c>
      <c r="N33" s="2">
        <v>0.3</v>
      </c>
      <c r="O33" s="2">
        <v>1.3</v>
      </c>
    </row>
    <row r="34" spans="1:15" ht="19" customHeight="1" thickBot="1">
      <c r="A34" s="2">
        <v>0.6</v>
      </c>
      <c r="B34" s="2">
        <v>0.68</v>
      </c>
      <c r="C34" s="2">
        <v>0.92</v>
      </c>
      <c r="D34" s="2">
        <v>1.1000000000000001</v>
      </c>
      <c r="E34" s="2">
        <v>0.86</v>
      </c>
      <c r="F34" s="2">
        <v>0.64</v>
      </c>
      <c r="G34" s="2">
        <v>0.72</v>
      </c>
      <c r="I34" s="2">
        <v>0.72</v>
      </c>
      <c r="K34" s="2">
        <v>0.84</v>
      </c>
      <c r="L34" s="2">
        <v>1.06</v>
      </c>
      <c r="M34" s="2">
        <v>0.7</v>
      </c>
      <c r="N34" s="2">
        <v>0.74</v>
      </c>
      <c r="O34" s="2">
        <v>1.1599999999999999</v>
      </c>
    </row>
    <row r="35" spans="1:15" ht="19" customHeight="1" thickBot="1">
      <c r="A35" s="2">
        <v>0.84</v>
      </c>
      <c r="B35" s="2">
        <v>1.02</v>
      </c>
      <c r="C35" s="2">
        <v>0.5</v>
      </c>
      <c r="D35" s="2">
        <v>0.9</v>
      </c>
      <c r="E35" s="2">
        <v>0.4</v>
      </c>
      <c r="F35" s="2">
        <v>0.66</v>
      </c>
      <c r="G35" s="2">
        <v>1.06</v>
      </c>
      <c r="I35" s="2">
        <v>0.68</v>
      </c>
      <c r="K35" s="2">
        <v>0.52</v>
      </c>
      <c r="L35" s="2">
        <v>0.72</v>
      </c>
      <c r="M35" s="2">
        <v>0.74</v>
      </c>
      <c r="N35" s="2">
        <v>0.24</v>
      </c>
      <c r="O35" s="2">
        <v>0.7</v>
      </c>
    </row>
    <row r="36" spans="1:15" ht="19" customHeight="1" thickBot="1">
      <c r="A36" s="2">
        <v>0.26</v>
      </c>
      <c r="B36" s="2">
        <v>0.64</v>
      </c>
      <c r="C36" s="2">
        <v>0.52</v>
      </c>
      <c r="D36" s="2">
        <v>0.52</v>
      </c>
      <c r="E36" s="2">
        <v>0.96</v>
      </c>
      <c r="F36" s="2">
        <v>0.5</v>
      </c>
      <c r="G36" s="2">
        <v>1</v>
      </c>
      <c r="I36" s="2">
        <v>0.6</v>
      </c>
      <c r="K36" s="2">
        <v>0.9</v>
      </c>
      <c r="L36" s="2">
        <v>1.26</v>
      </c>
      <c r="M36" s="2">
        <v>0.56000000000000005</v>
      </c>
      <c r="N36" s="2">
        <v>0.64</v>
      </c>
      <c r="O36" s="2">
        <v>1</v>
      </c>
    </row>
    <row r="37" spans="1:15" ht="19" customHeight="1" thickBot="1">
      <c r="A37" s="2">
        <v>0.28000000000000003</v>
      </c>
      <c r="B37" s="2">
        <v>0.36</v>
      </c>
      <c r="C37" s="2">
        <v>0.26</v>
      </c>
      <c r="D37" s="2">
        <v>0.36</v>
      </c>
      <c r="E37" s="1">
        <v>0.86</v>
      </c>
      <c r="F37" s="2">
        <v>0.4</v>
      </c>
      <c r="G37" s="2">
        <v>0.94</v>
      </c>
      <c r="I37" s="2">
        <v>0.8</v>
      </c>
      <c r="K37" s="2">
        <v>1.1000000000000001</v>
      </c>
      <c r="L37" s="2">
        <v>0.68</v>
      </c>
      <c r="M37" s="2">
        <v>0.52</v>
      </c>
      <c r="N37" s="2">
        <v>0.68</v>
      </c>
      <c r="O37" s="2">
        <v>0.62</v>
      </c>
    </row>
    <row r="38" spans="1:15" ht="19" customHeight="1" thickBot="1">
      <c r="A38" s="2">
        <v>0.64</v>
      </c>
      <c r="B38" s="2">
        <v>0.7</v>
      </c>
      <c r="C38" s="2">
        <v>1.48</v>
      </c>
      <c r="D38" s="2">
        <v>0.6</v>
      </c>
      <c r="E38" s="2">
        <v>0.6</v>
      </c>
      <c r="F38" s="2">
        <v>0.8</v>
      </c>
      <c r="G38" s="2">
        <v>0.54</v>
      </c>
      <c r="I38" s="2">
        <v>0.56000000000000005</v>
      </c>
      <c r="L38" s="2">
        <v>0.78</v>
      </c>
      <c r="M38" s="2"/>
      <c r="N38" s="2">
        <v>0.57999999999999996</v>
      </c>
      <c r="O38" s="2">
        <v>1.18</v>
      </c>
    </row>
    <row r="39" spans="1:15" ht="19" customHeight="1" thickBot="1">
      <c r="A39" s="2">
        <v>0.38</v>
      </c>
      <c r="B39" s="2">
        <v>0.8</v>
      </c>
      <c r="C39" s="2">
        <v>0.44</v>
      </c>
      <c r="D39" s="2">
        <v>0.48</v>
      </c>
      <c r="E39" s="2">
        <v>0.34</v>
      </c>
      <c r="F39" s="2">
        <v>0.4</v>
      </c>
      <c r="G39" s="2">
        <v>1</v>
      </c>
      <c r="I39" s="2">
        <v>0.2</v>
      </c>
      <c r="L39" s="2">
        <v>0.54</v>
      </c>
      <c r="N39" s="2">
        <v>0.78</v>
      </c>
      <c r="O39" s="2">
        <v>0.96</v>
      </c>
    </row>
    <row r="40" spans="1:15" ht="19" customHeight="1" thickBot="1">
      <c r="A40" s="1">
        <v>0.6</v>
      </c>
      <c r="B40" s="2">
        <v>0.88</v>
      </c>
      <c r="C40" s="2">
        <v>0.6</v>
      </c>
      <c r="D40" s="2">
        <v>0.86</v>
      </c>
      <c r="F40" s="2">
        <v>0.34</v>
      </c>
      <c r="G40" s="2">
        <v>0.44</v>
      </c>
      <c r="I40" s="2">
        <v>0.64</v>
      </c>
      <c r="L40" s="2">
        <v>0.64</v>
      </c>
      <c r="N40" s="2">
        <v>0.84</v>
      </c>
      <c r="O40" s="2">
        <v>0.96</v>
      </c>
    </row>
    <row r="41" spans="1:15" ht="19" customHeight="1" thickBot="1">
      <c r="A41" s="2">
        <v>0.57999999999999996</v>
      </c>
      <c r="B41" s="19"/>
      <c r="C41" s="2">
        <v>1.08</v>
      </c>
      <c r="D41" s="2">
        <v>0.86</v>
      </c>
      <c r="F41" s="2">
        <v>0.4</v>
      </c>
      <c r="G41" s="2">
        <v>0.82</v>
      </c>
      <c r="I41" s="2">
        <v>0.64</v>
      </c>
      <c r="L41" s="2">
        <v>0.6</v>
      </c>
      <c r="N41" s="2">
        <v>0.52</v>
      </c>
      <c r="O41" s="2">
        <v>1.04</v>
      </c>
    </row>
    <row r="42" spans="1:15" ht="19" customHeight="1" thickBot="1">
      <c r="A42" s="2">
        <v>0.7</v>
      </c>
      <c r="B42" s="20"/>
      <c r="C42" s="2">
        <v>0.62</v>
      </c>
      <c r="D42" s="2">
        <v>1.1000000000000001</v>
      </c>
      <c r="F42" s="2">
        <v>0.36</v>
      </c>
      <c r="G42" s="2">
        <v>0.88</v>
      </c>
      <c r="I42" s="2">
        <v>1</v>
      </c>
      <c r="L42" s="2">
        <v>0.6</v>
      </c>
      <c r="N42" s="2">
        <v>0.94</v>
      </c>
      <c r="O42" s="2">
        <v>1.26</v>
      </c>
    </row>
    <row r="43" spans="1:15" ht="19" customHeight="1" thickBot="1">
      <c r="A43" s="1">
        <v>0.78</v>
      </c>
      <c r="C43" s="2">
        <v>0.54</v>
      </c>
      <c r="D43" s="2">
        <v>0.84</v>
      </c>
      <c r="F43" s="2">
        <v>0.86</v>
      </c>
      <c r="G43" s="2">
        <v>1.06</v>
      </c>
      <c r="I43" s="2">
        <v>0.3</v>
      </c>
      <c r="L43" s="2">
        <v>0.66</v>
      </c>
      <c r="N43" s="2">
        <v>0.8</v>
      </c>
      <c r="O43" s="2">
        <v>0.92</v>
      </c>
    </row>
    <row r="44" spans="1:15" ht="19" customHeight="1" thickBot="1">
      <c r="A44" s="2">
        <v>0.5</v>
      </c>
      <c r="C44" s="2">
        <v>0.44</v>
      </c>
      <c r="D44" s="2">
        <v>0.76</v>
      </c>
      <c r="F44" s="2">
        <v>0.34</v>
      </c>
      <c r="G44" s="2">
        <v>0.76</v>
      </c>
      <c r="I44" s="2">
        <v>0.54</v>
      </c>
      <c r="L44" s="2">
        <v>0.78</v>
      </c>
      <c r="N44" s="2">
        <v>0.68</v>
      </c>
      <c r="O44" s="2">
        <v>0.66</v>
      </c>
    </row>
    <row r="45" spans="1:15" ht="19" customHeight="1" thickBot="1">
      <c r="A45" s="2">
        <v>0.82</v>
      </c>
      <c r="C45" s="2">
        <v>0.36</v>
      </c>
      <c r="D45" s="2">
        <v>0.6</v>
      </c>
      <c r="F45" s="2">
        <v>0.72</v>
      </c>
      <c r="G45" s="2">
        <v>0.7</v>
      </c>
      <c r="I45" s="2">
        <v>0.5</v>
      </c>
      <c r="L45" s="2">
        <v>0.8</v>
      </c>
      <c r="N45" s="2">
        <v>0.7</v>
      </c>
      <c r="O45" s="2">
        <v>0.66</v>
      </c>
    </row>
    <row r="46" spans="1:15" ht="19" customHeight="1" thickBot="1">
      <c r="A46" s="2">
        <v>0.72</v>
      </c>
      <c r="C46" s="2">
        <v>0.66</v>
      </c>
      <c r="D46" s="2">
        <v>0.98</v>
      </c>
      <c r="F46" s="2">
        <v>0.1</v>
      </c>
      <c r="I46" s="2">
        <v>0.68</v>
      </c>
      <c r="L46" s="2">
        <v>0.9</v>
      </c>
      <c r="N46" s="2">
        <v>0.86</v>
      </c>
      <c r="O46" s="2">
        <v>1.52</v>
      </c>
    </row>
    <row r="47" spans="1:15" ht="19" customHeight="1" thickBot="1">
      <c r="A47" s="2">
        <v>0.56000000000000005</v>
      </c>
      <c r="C47" s="2">
        <v>0.6</v>
      </c>
      <c r="D47" s="2">
        <v>0.78</v>
      </c>
      <c r="F47" s="2">
        <v>0.84</v>
      </c>
      <c r="I47" s="2">
        <v>0.62</v>
      </c>
      <c r="L47" s="2">
        <v>0.66</v>
      </c>
      <c r="N47" s="2">
        <v>0.74</v>
      </c>
      <c r="O47" s="2">
        <v>1.1599999999999999</v>
      </c>
    </row>
    <row r="48" spans="1:15" ht="19" customHeight="1" thickBot="1">
      <c r="A48" s="2">
        <v>0.8</v>
      </c>
      <c r="C48" s="2"/>
      <c r="D48" s="2">
        <v>0.46</v>
      </c>
      <c r="F48" s="2">
        <v>0.24</v>
      </c>
      <c r="I48" s="2">
        <v>0.57999999999999996</v>
      </c>
      <c r="L48" s="2">
        <v>0.6</v>
      </c>
      <c r="N48" s="2">
        <v>0.54</v>
      </c>
      <c r="O48" s="2">
        <v>1.06</v>
      </c>
    </row>
    <row r="49" spans="1:15" ht="19" customHeight="1" thickBot="1">
      <c r="A49" s="2">
        <v>0.18</v>
      </c>
      <c r="D49" s="2">
        <v>0.72</v>
      </c>
      <c r="F49" s="2">
        <v>0.68</v>
      </c>
      <c r="I49" s="2">
        <v>0.62</v>
      </c>
      <c r="L49" s="2">
        <v>0.78</v>
      </c>
      <c r="N49" s="2">
        <v>0.7</v>
      </c>
      <c r="O49" s="2">
        <v>1.1399999999999999</v>
      </c>
    </row>
    <row r="50" spans="1:15" ht="19" customHeight="1" thickBot="1">
      <c r="A50" s="2">
        <v>0.62</v>
      </c>
      <c r="D50" s="2">
        <v>0.68</v>
      </c>
      <c r="F50" s="2">
        <v>0.68</v>
      </c>
      <c r="I50" s="2">
        <v>0.54</v>
      </c>
      <c r="L50" s="2">
        <v>0.86</v>
      </c>
      <c r="N50" s="2">
        <v>0.32</v>
      </c>
      <c r="O50" s="2">
        <v>0.98</v>
      </c>
    </row>
    <row r="51" spans="1:15" ht="19" customHeight="1" thickBot="1">
      <c r="A51" s="2">
        <v>0.48</v>
      </c>
      <c r="D51" s="2">
        <v>0.96</v>
      </c>
      <c r="F51" s="2">
        <v>0.5</v>
      </c>
      <c r="I51" s="1">
        <v>0.12</v>
      </c>
      <c r="L51" s="2">
        <v>1.1200000000000001</v>
      </c>
      <c r="N51" s="2">
        <v>0.34</v>
      </c>
      <c r="O51" s="2">
        <v>1.06</v>
      </c>
    </row>
    <row r="52" spans="1:15" ht="19" customHeight="1" thickBot="1">
      <c r="A52" s="2">
        <v>0.48</v>
      </c>
      <c r="D52" s="2">
        <v>1.02</v>
      </c>
      <c r="F52" s="2">
        <v>0.56000000000000005</v>
      </c>
      <c r="I52" s="2">
        <v>0.6</v>
      </c>
      <c r="L52" s="2">
        <v>0.76</v>
      </c>
      <c r="N52" s="2">
        <v>0.72</v>
      </c>
      <c r="O52" s="2">
        <v>0.74</v>
      </c>
    </row>
    <row r="53" spans="1:15" ht="19" customHeight="1" thickBot="1">
      <c r="A53" s="2">
        <v>0.54</v>
      </c>
      <c r="D53" s="2">
        <v>0.92</v>
      </c>
      <c r="F53" s="2">
        <v>0.36</v>
      </c>
      <c r="I53" s="2">
        <v>0.48</v>
      </c>
      <c r="L53" s="2">
        <v>0.52</v>
      </c>
      <c r="N53" s="2">
        <v>0.64</v>
      </c>
      <c r="O53" s="2">
        <v>0.94</v>
      </c>
    </row>
    <row r="54" spans="1:15" ht="19" customHeight="1" thickBot="1">
      <c r="A54" s="2">
        <v>0.38</v>
      </c>
      <c r="D54" s="2">
        <v>1.2</v>
      </c>
      <c r="F54" s="2">
        <v>0.68</v>
      </c>
      <c r="I54" s="2">
        <v>0.84</v>
      </c>
      <c r="L54" s="2">
        <v>0.6</v>
      </c>
      <c r="N54" s="2">
        <v>0.8</v>
      </c>
      <c r="O54" s="2">
        <v>0.8</v>
      </c>
    </row>
    <row r="55" spans="1:15" ht="16" thickBot="1">
      <c r="A55" s="2">
        <v>0.4</v>
      </c>
      <c r="D55" s="2">
        <v>0.84</v>
      </c>
      <c r="I55" s="18">
        <v>0.36</v>
      </c>
      <c r="N55" s="2">
        <v>0.8</v>
      </c>
      <c r="O55" s="2">
        <v>0.76</v>
      </c>
    </row>
    <row r="56" spans="1:15" ht="16" thickBot="1">
      <c r="A56" s="2">
        <v>0.48</v>
      </c>
      <c r="B56" s="3"/>
      <c r="C56" s="3"/>
      <c r="D56" s="2">
        <v>0.7</v>
      </c>
      <c r="E56" s="3"/>
      <c r="F56" s="3"/>
      <c r="I56" s="1">
        <v>0.2</v>
      </c>
      <c r="N56" s="2">
        <v>0.57999999999999996</v>
      </c>
      <c r="O56" s="2">
        <v>1.26</v>
      </c>
    </row>
    <row r="57" spans="1:15" ht="16" thickBot="1">
      <c r="A57" s="2">
        <v>0.62</v>
      </c>
      <c r="B57" s="19"/>
      <c r="C57" s="6"/>
      <c r="D57" s="2">
        <v>0.57999999999999996</v>
      </c>
      <c r="E57" s="5"/>
      <c r="F57" s="6"/>
      <c r="I57" s="2">
        <v>0.2</v>
      </c>
      <c r="N57" s="2">
        <v>0.5</v>
      </c>
    </row>
    <row r="58" spans="1:15" ht="16" thickBot="1">
      <c r="A58" s="2">
        <v>0.8</v>
      </c>
      <c r="B58" s="20"/>
      <c r="D58" s="2">
        <v>0.92</v>
      </c>
      <c r="I58" s="2">
        <v>0.88</v>
      </c>
      <c r="N58" s="2">
        <v>0.78</v>
      </c>
    </row>
    <row r="59" spans="1:15" ht="16" thickBot="1">
      <c r="A59" s="2">
        <v>0.52</v>
      </c>
      <c r="D59" s="2">
        <v>1.04</v>
      </c>
      <c r="I59" s="2">
        <v>0.6</v>
      </c>
      <c r="N59" s="2">
        <v>1.1000000000000001</v>
      </c>
    </row>
    <row r="60" spans="1:15" ht="16" thickBot="1">
      <c r="A60" s="2">
        <v>0.36</v>
      </c>
      <c r="D60" s="2">
        <v>0.57999999999999996</v>
      </c>
      <c r="I60" s="2">
        <v>0.72</v>
      </c>
      <c r="N60" s="2">
        <v>0.72</v>
      </c>
    </row>
    <row r="61" spans="1:15" ht="16" thickBot="1">
      <c r="A61" s="2">
        <v>0.56000000000000005</v>
      </c>
      <c r="D61" s="2">
        <v>0.84</v>
      </c>
      <c r="I61" s="2">
        <v>0.72</v>
      </c>
      <c r="N61" s="2">
        <v>0.52</v>
      </c>
    </row>
    <row r="62" spans="1:15" ht="16" thickBot="1">
      <c r="A62" s="2">
        <v>0.42</v>
      </c>
      <c r="D62" s="21"/>
      <c r="I62" s="2">
        <v>0.48</v>
      </c>
      <c r="N62" s="2">
        <v>1.1399999999999999</v>
      </c>
    </row>
    <row r="63" spans="1:15" ht="16" thickBot="1">
      <c r="A63" s="2">
        <v>0.62</v>
      </c>
      <c r="D63" s="22"/>
      <c r="I63" s="1">
        <v>0.64</v>
      </c>
      <c r="N63" s="2">
        <v>0.68</v>
      </c>
    </row>
    <row r="64" spans="1:15" ht="16" thickBot="1">
      <c r="A64" s="2">
        <v>0.24</v>
      </c>
      <c r="C64" s="3"/>
      <c r="E64" s="3"/>
      <c r="F64" s="3"/>
      <c r="I64" s="2">
        <v>0.44</v>
      </c>
      <c r="N64" s="2">
        <v>0.24</v>
      </c>
    </row>
    <row r="65" spans="1:16" ht="16" thickBot="1">
      <c r="C65" s="6"/>
      <c r="E65" s="7"/>
      <c r="F65" s="7"/>
      <c r="I65" s="2">
        <v>1.1200000000000001</v>
      </c>
      <c r="N65" s="2">
        <v>0.86</v>
      </c>
    </row>
    <row r="66" spans="1:16" ht="16" thickBot="1">
      <c r="D66" s="23"/>
      <c r="E66" s="3"/>
      <c r="F66" s="3"/>
      <c r="I66" s="2">
        <v>0.56000000000000005</v>
      </c>
    </row>
    <row r="67" spans="1:16" ht="16" thickBot="1">
      <c r="D67" s="24"/>
      <c r="E67" s="7"/>
      <c r="F67" s="7"/>
      <c r="I67" s="18">
        <v>0.52</v>
      </c>
    </row>
    <row r="68" spans="1:16" ht="15">
      <c r="I68" s="18">
        <v>0.8</v>
      </c>
    </row>
    <row r="73" spans="1:16">
      <c r="A73" s="4" t="s">
        <v>1</v>
      </c>
      <c r="B73" s="4" t="s">
        <v>2</v>
      </c>
      <c r="C73" s="4" t="s">
        <v>3</v>
      </c>
      <c r="D73" s="4" t="s">
        <v>5</v>
      </c>
      <c r="E73" s="4" t="s">
        <v>0</v>
      </c>
      <c r="F73" s="6" t="s">
        <v>4</v>
      </c>
      <c r="G73" s="6" t="s">
        <v>11</v>
      </c>
      <c r="H73" s="6" t="s">
        <v>10</v>
      </c>
      <c r="I73" s="6" t="s">
        <v>9</v>
      </c>
      <c r="J73" s="6" t="s">
        <v>13</v>
      </c>
      <c r="K73" s="6" t="s">
        <v>14</v>
      </c>
      <c r="L73" s="6" t="s">
        <v>15</v>
      </c>
      <c r="M73" s="6" t="s">
        <v>16</v>
      </c>
      <c r="N73" s="10" t="s">
        <v>12</v>
      </c>
      <c r="O73" s="10" t="s">
        <v>19</v>
      </c>
    </row>
    <row r="74" spans="1:16">
      <c r="A74" s="7">
        <f>AVERAGE(A2:A64)</f>
        <v>0.51968253968253975</v>
      </c>
      <c r="B74" s="7">
        <f>AVERAGE(B2:B40)</f>
        <v>0.70256410256410251</v>
      </c>
      <c r="C74" s="7">
        <f>AVERAGE(C2:C47)</f>
        <v>0.65434782608695663</v>
      </c>
      <c r="D74" s="7">
        <f>AVERAGE(D2:D61)</f>
        <v>0.80166666666666708</v>
      </c>
      <c r="E74" s="7">
        <f>AVERAGE(E2:E39)</f>
        <v>0.61263157894736842</v>
      </c>
      <c r="F74" s="7">
        <f>AVERAGE(F2:F54)</f>
        <v>0.57735849056603761</v>
      </c>
      <c r="G74" s="9">
        <f>AVERAGE(G2:G45)</f>
        <v>0.86090909090909118</v>
      </c>
      <c r="H74" s="8"/>
      <c r="I74" s="8">
        <f>AVERAGE(I2:I68)</f>
        <v>0.65014925373134336</v>
      </c>
      <c r="J74" s="12">
        <f>AVERAGE(J2:J27)</f>
        <v>0.80999999999999994</v>
      </c>
      <c r="K74" s="13">
        <f>AVERAGE(K2:K37)</f>
        <v>0.88166666666666682</v>
      </c>
      <c r="L74" s="17">
        <f>AVERAGE(L2:L54)</f>
        <v>0.82377358490566033</v>
      </c>
      <c r="M74" s="16">
        <f>AVERAGE(M2:M37)</f>
        <v>0.71333333333333315</v>
      </c>
      <c r="N74" s="10">
        <f>AVERAGE(N2:N65)</f>
        <v>0.73250000000000015</v>
      </c>
      <c r="O74" s="14">
        <f>AVERAGE(O2:O56)</f>
        <v>0.93818181818181778</v>
      </c>
      <c r="P74" t="s">
        <v>20</v>
      </c>
    </row>
    <row r="75" spans="1:16">
      <c r="A75" s="3">
        <f>STDEV(A2:A64)</f>
        <v>0.19016095265860061</v>
      </c>
      <c r="B75" s="3">
        <f>STDEV(B2:B40)</f>
        <v>0.24624247729591919</v>
      </c>
      <c r="C75" s="3">
        <f>STDEV(C2:C47)</f>
        <v>0.2654861551017762</v>
      </c>
      <c r="D75" s="3">
        <f>STDEV(D2:D61)</f>
        <v>0.2460065223516382</v>
      </c>
      <c r="E75" s="3">
        <f>STDEV(E2:E39)</f>
        <v>0.21065771148536258</v>
      </c>
      <c r="F75" s="3">
        <f>STDEV(F2:F54)</f>
        <v>0.18949478319789326</v>
      </c>
      <c r="G75" s="3">
        <f>STDEV(G2:G45)</f>
        <v>0.19385703413308214</v>
      </c>
      <c r="I75" s="3">
        <f>STDEV(I2:I68)</f>
        <v>0.20881696013576964</v>
      </c>
      <c r="J75" s="3">
        <f>STDEV(J2:J27)</f>
        <v>0.2480806320533708</v>
      </c>
      <c r="K75" s="3">
        <f>STDEV(K2:K37)</f>
        <v>0.27349066319920817</v>
      </c>
      <c r="L75" s="3">
        <f>STDEV(L2:L54)</f>
        <v>0.20187797547313605</v>
      </c>
      <c r="M75" s="3">
        <f>STDEV(M2:M37)</f>
        <v>0.19373029853749954</v>
      </c>
      <c r="N75" s="3">
        <f>STDEV(N2:N65)</f>
        <v>0.22693261708800821</v>
      </c>
      <c r="O75" s="3">
        <f>STDEV(O2:O56)</f>
        <v>0.26797658071452585</v>
      </c>
      <c r="P75" s="3" t="s">
        <v>22</v>
      </c>
    </row>
    <row r="76" spans="1:16">
      <c r="A76" s="15">
        <v>2.3959999999999999E-2</v>
      </c>
      <c r="B76" s="15">
        <v>3.943E-2</v>
      </c>
      <c r="C76" s="15">
        <v>3.9143999999999998E-2</v>
      </c>
      <c r="D76" s="15">
        <v>3.1759999999999997E-2</v>
      </c>
      <c r="E76" s="15">
        <v>3.4000000000000002E-2</v>
      </c>
      <c r="F76" s="15">
        <v>2.6030000000000001E-2</v>
      </c>
      <c r="G76" s="15">
        <v>2.9225000000000001E-2</v>
      </c>
      <c r="I76" s="15">
        <v>2.5499999999999998E-2</v>
      </c>
      <c r="J76" s="15">
        <v>4.8653000000000002E-2</v>
      </c>
      <c r="K76" s="15">
        <v>4.5581999999999998E-2</v>
      </c>
      <c r="L76" s="15">
        <v>2.7730000000000001E-2</v>
      </c>
      <c r="M76" s="15">
        <v>3.2000000000000001E-2</v>
      </c>
      <c r="N76" s="15">
        <v>2.8367E-2</v>
      </c>
      <c r="O76" s="15">
        <v>3.6133999999999999E-2</v>
      </c>
      <c r="P76" s="15" t="s">
        <v>23</v>
      </c>
    </row>
    <row r="104" spans="1:1">
      <c r="A104" t="s">
        <v>26</v>
      </c>
    </row>
  </sheetData>
  <sheetCalcPr fullCalcOnLoad="1"/>
  <mergeCells count="4">
    <mergeCell ref="B41:B42"/>
    <mergeCell ref="B57:B58"/>
    <mergeCell ref="D62:D63"/>
    <mergeCell ref="D66:D67"/>
  </mergeCells>
  <phoneticPr fontId="14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2014-05-03T00:23:40Z</dcterms:created>
  <dcterms:modified xsi:type="dcterms:W3CDTF">2015-10-18T00:20:01Z</dcterms:modified>
</cp:coreProperties>
</file>