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clt_manuscript\Full submission\"/>
    </mc:Choice>
  </mc:AlternateContent>
  <xr:revisionPtr revIDLastSave="0" documentId="13_ncr:1_{B1A40537-7AD6-4688-8808-6B8F5FFB305D}" xr6:coauthVersionLast="47" xr6:coauthVersionMax="47" xr10:uidLastSave="{00000000-0000-0000-0000-000000000000}"/>
  <bookViews>
    <workbookView xWindow="38280" yWindow="-120" windowWidth="38640" windowHeight="15720" activeTab="2" xr2:uid="{00000000-000D-0000-FFFF-FFFF00000000}"/>
  </bookViews>
  <sheets>
    <sheet name="5A" sheetId="1" r:id="rId1"/>
    <sheet name="5B" sheetId="2" r:id="rId2"/>
    <sheet name="5C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82" i="3" l="1"/>
  <c r="Q80" i="3"/>
  <c r="Q76" i="3"/>
  <c r="Q74" i="3"/>
  <c r="Q70" i="3"/>
  <c r="Q68" i="3"/>
  <c r="Q64" i="3"/>
  <c r="Q62" i="3"/>
  <c r="Q58" i="3"/>
  <c r="Q56" i="3"/>
  <c r="Q52" i="3"/>
  <c r="Q50" i="3"/>
  <c r="Q82" i="2"/>
  <c r="Q80" i="2"/>
  <c r="Q76" i="2"/>
  <c r="Q74" i="2"/>
  <c r="Q70" i="2"/>
  <c r="Q68" i="2"/>
  <c r="Q64" i="2"/>
  <c r="Q62" i="2"/>
  <c r="Q58" i="2"/>
  <c r="Q56" i="2"/>
  <c r="Q52" i="2"/>
  <c r="Q50" i="2"/>
  <c r="M50" i="1"/>
  <c r="M48" i="1"/>
  <c r="M44" i="1"/>
  <c r="M42" i="1"/>
  <c r="M38" i="1"/>
  <c r="M36" i="1"/>
  <c r="M32" i="1"/>
  <c r="M30" i="1"/>
</calcChain>
</file>

<file path=xl/sharedStrings.xml><?xml version="1.0" encoding="utf-8"?>
<sst xmlns="http://schemas.openxmlformats.org/spreadsheetml/2006/main" count="356" uniqueCount="230">
  <si>
    <t>1hz-before</t>
  </si>
  <si>
    <t>1hz-after</t>
  </si>
  <si>
    <t>10hz-before</t>
  </si>
  <si>
    <t>10hz-after</t>
  </si>
  <si>
    <t>40hz-before</t>
  </si>
  <si>
    <t>40Hz-after</t>
  </si>
  <si>
    <t>80hz-before</t>
  </si>
  <si>
    <t>80Hz-after</t>
  </si>
  <si>
    <t>Response to VALS</t>
  </si>
  <si>
    <t xml:space="preserve">before </t>
  </si>
  <si>
    <t>after</t>
  </si>
  <si>
    <t>10ms</t>
  </si>
  <si>
    <t>85ms</t>
  </si>
  <si>
    <t>235ms</t>
  </si>
  <si>
    <t>535ms</t>
  </si>
  <si>
    <t>885ms</t>
  </si>
  <si>
    <t>before</t>
  </si>
  <si>
    <t>0ms</t>
  </si>
  <si>
    <t>50ms</t>
  </si>
  <si>
    <t>200ms</t>
  </si>
  <si>
    <t>400ms</t>
  </si>
  <si>
    <t>800ms</t>
  </si>
  <si>
    <t>Infinity</t>
  </si>
  <si>
    <t>two-way RM Anova</t>
  </si>
  <si>
    <t>df-error</t>
  </si>
  <si>
    <t>p</t>
  </si>
  <si>
    <t>Bonferroni comparison</t>
  </si>
  <si>
    <t>df-Time*Freq</t>
  </si>
  <si>
    <t>F-time*Freq</t>
  </si>
  <si>
    <t>p&lt;0.001</t>
  </si>
  <si>
    <t>1Hz before vs after</t>
  </si>
  <si>
    <t>10Hz before vs after</t>
  </si>
  <si>
    <t>40Hz before vs after</t>
  </si>
  <si>
    <t>80Hz before vs after</t>
  </si>
  <si>
    <t>p=0.352</t>
  </si>
  <si>
    <t>p=0.044</t>
  </si>
  <si>
    <t>p=0.003</t>
  </si>
  <si>
    <t>1Hz before vs 10Hz before</t>
  </si>
  <si>
    <t>p=1</t>
  </si>
  <si>
    <t>1Hz before vs 40Hz before</t>
  </si>
  <si>
    <t>1Hz before vs 80Hz before</t>
  </si>
  <si>
    <t>10Hz before vs 40Hz before</t>
  </si>
  <si>
    <t>10Hz before vs 80Hz before</t>
  </si>
  <si>
    <t>40Hz before vs 80Hz before</t>
  </si>
  <si>
    <t>1Hz after vs 10Hz after</t>
  </si>
  <si>
    <t>1Hz after vs 40Hz after</t>
  </si>
  <si>
    <t>1Hz after vs 80Hz after</t>
  </si>
  <si>
    <t>10Hz after vs 40Hz after</t>
  </si>
  <si>
    <t>10Hz after vs 80Hz after</t>
  </si>
  <si>
    <t>40Hz after vs 80Hz after</t>
  </si>
  <si>
    <t>p=0.447</t>
  </si>
  <si>
    <t>p=0.052</t>
  </si>
  <si>
    <t>p=0.017</t>
  </si>
  <si>
    <t>p=0.208</t>
  </si>
  <si>
    <t>1Hz before mean</t>
  </si>
  <si>
    <t>1Hz before std</t>
  </si>
  <si>
    <t>1Hz after mean</t>
  </si>
  <si>
    <t>1Hz after std</t>
  </si>
  <si>
    <t>10Hz before mean</t>
  </si>
  <si>
    <t>10Hz before std</t>
  </si>
  <si>
    <t>10Hz after mean</t>
  </si>
  <si>
    <t>10Hz after std</t>
  </si>
  <si>
    <t>40Hz before mean</t>
  </si>
  <si>
    <t>40Hz before std</t>
  </si>
  <si>
    <t>40Hz after mean</t>
  </si>
  <si>
    <t>40Hz after std</t>
  </si>
  <si>
    <t>80Hz before mean</t>
  </si>
  <si>
    <t>80Hz before std</t>
  </si>
  <si>
    <t>80Hz after mean</t>
  </si>
  <si>
    <t>80Hz after std</t>
  </si>
  <si>
    <t>1Hz n</t>
  </si>
  <si>
    <t>10Hz n</t>
  </si>
  <si>
    <t>40Hz n</t>
  </si>
  <si>
    <t>80Hz n</t>
  </si>
  <si>
    <t>sem</t>
  </si>
  <si>
    <t>p=0.004</t>
  </si>
  <si>
    <t>p=0.001</t>
  </si>
  <si>
    <t>minus65ms before vs after</t>
  </si>
  <si>
    <t>10ms before vs after</t>
  </si>
  <si>
    <t>235ms before vs after</t>
  </si>
  <si>
    <t>535ms before vs after</t>
  </si>
  <si>
    <t>885ms before vs after</t>
  </si>
  <si>
    <t>85ms before vs after</t>
  </si>
  <si>
    <t>p=0.945</t>
  </si>
  <si>
    <t>p=0.385</t>
  </si>
  <si>
    <t>minus65ms before vs 10ms before</t>
  </si>
  <si>
    <t>minus65ms before vs 85ms before</t>
  </si>
  <si>
    <t>minus65ms before vs 235ms before</t>
  </si>
  <si>
    <t>minus65ms before vs 535ms before</t>
  </si>
  <si>
    <t>minus65ms before vs 885ms before</t>
  </si>
  <si>
    <t>10ms before vs 235ms before</t>
  </si>
  <si>
    <t>10ms before vs 85ms before</t>
  </si>
  <si>
    <t>10ms before vs 535ms before</t>
  </si>
  <si>
    <t>10ms before vs 885ms before</t>
  </si>
  <si>
    <t>85ms before vs 235ms before</t>
  </si>
  <si>
    <t>85ms before vs 535ms before</t>
  </si>
  <si>
    <t>85ms before vs 885ms before</t>
  </si>
  <si>
    <t>235ms before vs 535ms before</t>
  </si>
  <si>
    <t>235ms before vs 885ms before</t>
  </si>
  <si>
    <t>535ms before vs 885ms before</t>
  </si>
  <si>
    <t>minus65ms after vs 10ms after</t>
  </si>
  <si>
    <t>minus65ms after vs 85ms after</t>
  </si>
  <si>
    <t>minus65ms after vs 235ms after</t>
  </si>
  <si>
    <t>minus65ms after vs 535ms after</t>
  </si>
  <si>
    <t>minus65ms after vs 885ms after</t>
  </si>
  <si>
    <t>10ms after vs 85ms after</t>
  </si>
  <si>
    <t>10ms after vs 235ms after</t>
  </si>
  <si>
    <t>10ms after vs 535ms after</t>
  </si>
  <si>
    <t>10ms after vs 885ms after</t>
  </si>
  <si>
    <t>85ms after vs 235ms after</t>
  </si>
  <si>
    <t>85ms after vs 535ms after</t>
  </si>
  <si>
    <t>85ms after vs 885ms after</t>
  </si>
  <si>
    <t>235ms after vs 535ms after</t>
  </si>
  <si>
    <t>235ms after vs 885ms after</t>
  </si>
  <si>
    <t>535ms after vs 885ms after</t>
  </si>
  <si>
    <t>p=0.043</t>
  </si>
  <si>
    <t>p=0.457</t>
  </si>
  <si>
    <t>p=0.443</t>
  </si>
  <si>
    <t>p=0.978</t>
  </si>
  <si>
    <t>p=0.012</t>
  </si>
  <si>
    <t>p=0.221</t>
  </si>
  <si>
    <t>minus65ms n</t>
  </si>
  <si>
    <t>minus65ms before mean</t>
  </si>
  <si>
    <t>minus65ms before std</t>
  </si>
  <si>
    <t>minus65ms after mean</t>
  </si>
  <si>
    <t>minus65ms after std</t>
  </si>
  <si>
    <t>10ms n</t>
  </si>
  <si>
    <t>10ms before mean</t>
  </si>
  <si>
    <t>10ms before std</t>
  </si>
  <si>
    <t>10ms after mean</t>
  </si>
  <si>
    <t>10ms after std</t>
  </si>
  <si>
    <t>85ms n</t>
  </si>
  <si>
    <t>85ms before mean</t>
  </si>
  <si>
    <t>85ms before std</t>
  </si>
  <si>
    <t>85ms after mean</t>
  </si>
  <si>
    <t>85ms after std</t>
  </si>
  <si>
    <t>235ms n</t>
  </si>
  <si>
    <t>235ms before mean</t>
  </si>
  <si>
    <t>235ms before std</t>
  </si>
  <si>
    <t>235ms after mean</t>
  </si>
  <si>
    <t>235ms after std</t>
  </si>
  <si>
    <t>535ms n</t>
  </si>
  <si>
    <t>535ms before mean</t>
  </si>
  <si>
    <t>535ms before std</t>
  </si>
  <si>
    <t>535ms after mean</t>
  </si>
  <si>
    <t>535ms after std</t>
  </si>
  <si>
    <t>885ms n</t>
  </si>
  <si>
    <t>885ms before mean</t>
  </si>
  <si>
    <t>885ms before std</t>
  </si>
  <si>
    <t>885ms after mean</t>
  </si>
  <si>
    <t>885ms after std</t>
  </si>
  <si>
    <t>df-Time*DelayOne</t>
  </si>
  <si>
    <t>F-time*DelayOne</t>
  </si>
  <si>
    <t>p=0.006</t>
  </si>
  <si>
    <t>df-Time*DelayTwo</t>
  </si>
  <si>
    <t>F-time*DelayTwo</t>
  </si>
  <si>
    <t>0ms before vs after</t>
  </si>
  <si>
    <t>50ms before vs after</t>
  </si>
  <si>
    <t>200ms before vs after</t>
  </si>
  <si>
    <t>400ms before vs after</t>
  </si>
  <si>
    <t>800ms before vs after</t>
  </si>
  <si>
    <r>
      <rPr>
        <sz val="16"/>
        <color theme="1"/>
        <rFont val="Calibri"/>
        <family val="2"/>
        <scheme val="minor"/>
      </rPr>
      <t>∞</t>
    </r>
    <r>
      <rPr>
        <sz val="11"/>
        <color theme="1"/>
        <rFont val="Calibri"/>
        <family val="2"/>
        <scheme val="minor"/>
      </rPr>
      <t xml:space="preserve"> before vs after</t>
    </r>
  </si>
  <si>
    <t>p=0.073</t>
  </si>
  <si>
    <t>p=0.454</t>
  </si>
  <si>
    <t>p=0.363</t>
  </si>
  <si>
    <t>0ms before vs 50ms before</t>
  </si>
  <si>
    <t xml:space="preserve"> 0ms before vs 200ms before</t>
  </si>
  <si>
    <t>0ms before vs 400ms before</t>
  </si>
  <si>
    <t>0ms before vs 800ms before</t>
  </si>
  <si>
    <t>0ms before vs ∞ before</t>
  </si>
  <si>
    <t>50ms before vs 200ms before</t>
  </si>
  <si>
    <t>50ms before vs 400ms before</t>
  </si>
  <si>
    <t>50ms before vs 800ms before</t>
  </si>
  <si>
    <t>50ms before vs ∞ before</t>
  </si>
  <si>
    <t>200ms before vs 400ms before</t>
  </si>
  <si>
    <t>200ms before vs 800ms before</t>
  </si>
  <si>
    <t>200ms before vs ∞ before</t>
  </si>
  <si>
    <t>400ms before vs 800ms before</t>
  </si>
  <si>
    <t>400ms before vs ∞ before</t>
  </si>
  <si>
    <t>800ms before vs ∞ before</t>
  </si>
  <si>
    <t>0ms after vs 50ms after</t>
  </si>
  <si>
    <t>0ms after vs 400ms after</t>
  </si>
  <si>
    <t>0ms after vs 800ms after</t>
  </si>
  <si>
    <t>0ms after vs ∞ after</t>
  </si>
  <si>
    <t>50ms after vs 200ms after</t>
  </si>
  <si>
    <t>50ms after vs 400ms after</t>
  </si>
  <si>
    <t>50ms after vs 800ms after</t>
  </si>
  <si>
    <t>50ms after vs ∞ after</t>
  </si>
  <si>
    <t>200ms after vs 400ms after</t>
  </si>
  <si>
    <t>200ms after vs 800ms after</t>
  </si>
  <si>
    <t>200ms after vs ∞ after</t>
  </si>
  <si>
    <t>400ms after vs 800ms after</t>
  </si>
  <si>
    <t>400ms after vs ∞ after</t>
  </si>
  <si>
    <t>800ms after vs ∞ after</t>
  </si>
  <si>
    <t>p=0.497</t>
  </si>
  <si>
    <t>p=0.374</t>
  </si>
  <si>
    <t>0ms after vs 200ms after</t>
  </si>
  <si>
    <t>p=0.074</t>
  </si>
  <si>
    <t>p=0.01</t>
  </si>
  <si>
    <t>0ms n</t>
  </si>
  <si>
    <t>0ms before mean</t>
  </si>
  <si>
    <t>0ms before std</t>
  </si>
  <si>
    <t>0ms after mean</t>
  </si>
  <si>
    <t>0ms after std</t>
  </si>
  <si>
    <t>50ms n</t>
  </si>
  <si>
    <t>50ms before mean</t>
  </si>
  <si>
    <t>50ms before std</t>
  </si>
  <si>
    <t>50ms after mean</t>
  </si>
  <si>
    <t>50ms after std</t>
  </si>
  <si>
    <t>200ms n</t>
  </si>
  <si>
    <t>200ms before mean</t>
  </si>
  <si>
    <t>200ms before std</t>
  </si>
  <si>
    <t>200ms after mean</t>
  </si>
  <si>
    <t>200ms after std</t>
  </si>
  <si>
    <t>400ms n</t>
  </si>
  <si>
    <t>400ms before mean</t>
  </si>
  <si>
    <t>400ms before std</t>
  </si>
  <si>
    <t>400ms after mean</t>
  </si>
  <si>
    <t>400ms after std</t>
  </si>
  <si>
    <t>800ms n</t>
  </si>
  <si>
    <t>800ms before mean</t>
  </si>
  <si>
    <t>800ms before std</t>
  </si>
  <si>
    <t>800ms after mean</t>
  </si>
  <si>
    <t>800ms after std</t>
  </si>
  <si>
    <t>∞ n</t>
  </si>
  <si>
    <t>∞ before mean</t>
  </si>
  <si>
    <t>∞ before std</t>
  </si>
  <si>
    <t>∞ after mean</t>
  </si>
  <si>
    <t>∞ after std</t>
  </si>
  <si>
    <t>minus65ms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</si>
</sst>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name val="Arial"/>
      <family val="2"/>
    </font>
    <font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6">
    <xf numFmtId="0" fontId="0" fillId="0" borderId="0" xfId="0"/>
    <xf numFmtId="0" fontId="0" fillId="0" borderId="0" xfId="0" applyAlignment="1">
      <alignment vertical="center" wrapText="1"/>
    </xf>
    <xf numFmtId="164" fontId="0" fillId="0" borderId="0" xfId="0" applyNumberFormat="1" applyBorder="1"/>
    <xf numFmtId="1" fontId="0" fillId="0" borderId="0" xfId="0" applyNumberFormat="1" applyBorder="1"/>
    <xf numFmtId="164" fontId="4" fillId="0" borderId="0" xfId="1" applyNumberFormat="1" applyFont="1" applyBorder="1" applyAlignment="1">
      <alignment horizontal="right" vertical="top"/>
    </xf>
    <xf numFmtId="0" fontId="0" fillId="0" borderId="0" xfId="0" applyAlignment="1">
      <alignment horizontal="center"/>
    </xf>
  </cellXfs>
  <cellStyles count="2">
    <cellStyle name="Normal" xfId="0" builtinId="0"/>
    <cellStyle name="Normal_5C" xfId="1" xr:uid="{C93BBFA4-EDC6-4221-A778-E0E63525B4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0"/>
  <sheetViews>
    <sheetView zoomScaleNormal="100" workbookViewId="0">
      <selection activeCell="Q1" sqref="Q1:BF1048576"/>
    </sheetView>
  </sheetViews>
  <sheetFormatPr defaultRowHeight="14.5" x14ac:dyDescent="0.35"/>
  <cols>
    <col min="10" max="10" width="29" bestFit="1" customWidth="1"/>
  </cols>
  <sheetData>
    <row r="1" spans="1:11" x14ac:dyDescent="0.35">
      <c r="A1" t="s">
        <v>8</v>
      </c>
      <c r="J1" t="s">
        <v>23</v>
      </c>
    </row>
    <row r="2" spans="1:11" x14ac:dyDescent="0.3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</row>
    <row r="3" spans="1:11" x14ac:dyDescent="0.35">
      <c r="A3">
        <v>1.0488</v>
      </c>
      <c r="B3">
        <v>1.1292</v>
      </c>
      <c r="C3">
        <v>1.0371999999999999</v>
      </c>
      <c r="D3">
        <v>1.0133000000000001</v>
      </c>
      <c r="E3">
        <v>1.0373000000000001</v>
      </c>
      <c r="F3">
        <v>1.1773</v>
      </c>
      <c r="G3">
        <v>0.94469999999999998</v>
      </c>
      <c r="H3">
        <v>1.1259999999999999</v>
      </c>
      <c r="J3" t="s">
        <v>27</v>
      </c>
      <c r="K3">
        <v>3</v>
      </c>
    </row>
    <row r="4" spans="1:11" x14ac:dyDescent="0.35">
      <c r="A4">
        <v>1.0610999999999999</v>
      </c>
      <c r="B4">
        <v>0.91800000000000004</v>
      </c>
      <c r="C4">
        <v>1.0318000000000001</v>
      </c>
      <c r="D4">
        <v>1.1561999999999999</v>
      </c>
      <c r="E4">
        <v>0.99680000000000002</v>
      </c>
      <c r="F4">
        <v>1.1894</v>
      </c>
      <c r="G4">
        <v>0.98529999999999995</v>
      </c>
      <c r="H4">
        <v>1.2513000000000001</v>
      </c>
      <c r="J4" t="s">
        <v>24</v>
      </c>
      <c r="K4">
        <v>34</v>
      </c>
    </row>
    <row r="5" spans="1:11" x14ac:dyDescent="0.35">
      <c r="A5">
        <v>1.0179</v>
      </c>
      <c r="B5">
        <v>0.96089999999999998</v>
      </c>
      <c r="C5">
        <v>0.98260000000000003</v>
      </c>
      <c r="D5">
        <v>0.98819999999999997</v>
      </c>
      <c r="E5">
        <v>0.97399999999999998</v>
      </c>
      <c r="F5">
        <v>1.0995999999999999</v>
      </c>
      <c r="G5">
        <v>1.0821000000000001</v>
      </c>
      <c r="H5">
        <v>1.5077</v>
      </c>
      <c r="J5" t="s">
        <v>28</v>
      </c>
      <c r="K5">
        <v>10.666</v>
      </c>
    </row>
    <row r="6" spans="1:11" x14ac:dyDescent="0.35">
      <c r="A6">
        <v>0.99099999999999999</v>
      </c>
      <c r="B6">
        <v>0.90259999999999996</v>
      </c>
      <c r="C6">
        <v>0.9597</v>
      </c>
      <c r="D6">
        <v>1.0243</v>
      </c>
      <c r="E6">
        <v>1.0076000000000001</v>
      </c>
      <c r="F6">
        <v>1.0842000000000001</v>
      </c>
      <c r="G6">
        <v>1</v>
      </c>
      <c r="H6">
        <v>1.0415000000000001</v>
      </c>
      <c r="J6" t="s">
        <v>25</v>
      </c>
      <c r="K6" t="s">
        <v>29</v>
      </c>
    </row>
    <row r="7" spans="1:11" x14ac:dyDescent="0.35">
      <c r="A7">
        <v>0.97089999999999999</v>
      </c>
      <c r="B7">
        <v>0.95669999999999999</v>
      </c>
      <c r="C7">
        <v>0.95230000000000004</v>
      </c>
      <c r="D7">
        <v>1.0308999999999999</v>
      </c>
      <c r="E7">
        <v>0.95920000000000005</v>
      </c>
      <c r="F7">
        <v>1.0568</v>
      </c>
      <c r="G7">
        <v>1.0250999999999999</v>
      </c>
      <c r="H7">
        <v>1.2249000000000001</v>
      </c>
    </row>
    <row r="8" spans="1:11" x14ac:dyDescent="0.35">
      <c r="A8">
        <v>0.99890000000000001</v>
      </c>
      <c r="B8">
        <v>1.0955999999999999</v>
      </c>
      <c r="C8">
        <v>0.97</v>
      </c>
      <c r="D8">
        <v>0.99439999999999995</v>
      </c>
      <c r="E8">
        <v>0.99470000000000003</v>
      </c>
      <c r="F8">
        <v>1.0721000000000001</v>
      </c>
      <c r="G8">
        <v>0.9758</v>
      </c>
      <c r="H8">
        <v>1.2015</v>
      </c>
      <c r="J8" t="s">
        <v>26</v>
      </c>
    </row>
    <row r="9" spans="1:11" x14ac:dyDescent="0.35">
      <c r="A9">
        <v>0.93689999999999996</v>
      </c>
      <c r="B9">
        <v>0.92779999999999996</v>
      </c>
      <c r="C9">
        <v>0.98570000000000002</v>
      </c>
      <c r="D9">
        <v>1.0871999999999999</v>
      </c>
      <c r="E9">
        <v>0.99180000000000001</v>
      </c>
      <c r="F9">
        <v>1.0902000000000001</v>
      </c>
      <c r="G9">
        <v>0.99790000000000001</v>
      </c>
      <c r="H9">
        <v>1.1259999999999999</v>
      </c>
      <c r="J9" t="s">
        <v>30</v>
      </c>
      <c r="K9" t="s">
        <v>34</v>
      </c>
    </row>
    <row r="10" spans="1:11" x14ac:dyDescent="0.35">
      <c r="A10">
        <v>0.98799999999999999</v>
      </c>
      <c r="B10">
        <v>0.91820000000000002</v>
      </c>
      <c r="C10">
        <v>0.95879999999999999</v>
      </c>
      <c r="D10">
        <v>1.1691</v>
      </c>
      <c r="E10">
        <v>0.98780000000000001</v>
      </c>
      <c r="F10">
        <v>1.0717000000000001</v>
      </c>
      <c r="G10">
        <v>0.88600000000000001</v>
      </c>
      <c r="H10">
        <v>1.3364</v>
      </c>
      <c r="J10" t="s">
        <v>31</v>
      </c>
      <c r="K10" t="s">
        <v>35</v>
      </c>
    </row>
    <row r="11" spans="1:11" x14ac:dyDescent="0.35">
      <c r="A11">
        <v>0.96040000000000003</v>
      </c>
      <c r="B11">
        <v>0.88480000000000003</v>
      </c>
      <c r="G11">
        <v>0.99299999999999999</v>
      </c>
      <c r="H11">
        <v>1.2921</v>
      </c>
      <c r="J11" t="s">
        <v>32</v>
      </c>
      <c r="K11" t="s">
        <v>36</v>
      </c>
    </row>
    <row r="12" spans="1:11" x14ac:dyDescent="0.35">
      <c r="G12">
        <v>0.94720000000000004</v>
      </c>
      <c r="H12">
        <v>1.0099</v>
      </c>
      <c r="J12" t="s">
        <v>33</v>
      </c>
      <c r="K12" t="s">
        <v>29</v>
      </c>
    </row>
    <row r="13" spans="1:11" x14ac:dyDescent="0.35">
      <c r="G13">
        <v>1.0381</v>
      </c>
      <c r="H13">
        <v>1.2017</v>
      </c>
    </row>
    <row r="14" spans="1:11" x14ac:dyDescent="0.35">
      <c r="G14">
        <v>1.0580000000000001</v>
      </c>
      <c r="H14">
        <v>1.3418000000000001</v>
      </c>
      <c r="J14" t="s">
        <v>37</v>
      </c>
      <c r="K14" t="s">
        <v>38</v>
      </c>
    </row>
    <row r="15" spans="1:11" x14ac:dyDescent="0.35">
      <c r="G15">
        <v>1.0483</v>
      </c>
      <c r="H15">
        <v>1.028</v>
      </c>
      <c r="J15" t="s">
        <v>39</v>
      </c>
      <c r="K15" t="s">
        <v>38</v>
      </c>
    </row>
    <row r="16" spans="1:11" x14ac:dyDescent="0.35">
      <c r="J16" t="s">
        <v>40</v>
      </c>
      <c r="K16" t="s">
        <v>38</v>
      </c>
    </row>
    <row r="17" spans="10:13" x14ac:dyDescent="0.35">
      <c r="J17" t="s">
        <v>41</v>
      </c>
      <c r="K17" t="s">
        <v>38</v>
      </c>
    </row>
    <row r="18" spans="10:13" x14ac:dyDescent="0.35">
      <c r="J18" t="s">
        <v>42</v>
      </c>
      <c r="K18" t="s">
        <v>38</v>
      </c>
    </row>
    <row r="19" spans="10:13" x14ac:dyDescent="0.35">
      <c r="J19" t="s">
        <v>43</v>
      </c>
      <c r="K19" t="s">
        <v>38</v>
      </c>
    </row>
    <row r="21" spans="10:13" x14ac:dyDescent="0.35">
      <c r="J21" t="s">
        <v>44</v>
      </c>
      <c r="K21" t="s">
        <v>50</v>
      </c>
    </row>
    <row r="22" spans="10:13" x14ac:dyDescent="0.35">
      <c r="J22" t="s">
        <v>45</v>
      </c>
      <c r="K22" t="s">
        <v>51</v>
      </c>
    </row>
    <row r="23" spans="10:13" x14ac:dyDescent="0.35">
      <c r="J23" t="s">
        <v>46</v>
      </c>
      <c r="K23" t="s">
        <v>29</v>
      </c>
    </row>
    <row r="24" spans="10:13" x14ac:dyDescent="0.35">
      <c r="J24" t="s">
        <v>47</v>
      </c>
      <c r="K24" t="s">
        <v>38</v>
      </c>
    </row>
    <row r="25" spans="10:13" x14ac:dyDescent="0.35">
      <c r="J25" t="s">
        <v>48</v>
      </c>
      <c r="K25" t="s">
        <v>52</v>
      </c>
    </row>
    <row r="26" spans="10:13" x14ac:dyDescent="0.35">
      <c r="J26" t="s">
        <v>49</v>
      </c>
      <c r="K26" t="s">
        <v>53</v>
      </c>
    </row>
    <row r="28" spans="10:13" x14ac:dyDescent="0.35">
      <c r="J28" t="s">
        <v>70</v>
      </c>
      <c r="K28">
        <v>9</v>
      </c>
    </row>
    <row r="29" spans="10:13" x14ac:dyDescent="0.35">
      <c r="J29" t="s">
        <v>54</v>
      </c>
      <c r="K29">
        <v>0.99709999999999999</v>
      </c>
    </row>
    <row r="30" spans="10:13" x14ac:dyDescent="0.35">
      <c r="J30" t="s">
        <v>55</v>
      </c>
      <c r="K30">
        <v>4.0280000000000003E-2</v>
      </c>
      <c r="L30" t="s">
        <v>74</v>
      </c>
      <c r="M30">
        <f>K30/SQRT(K28)</f>
        <v>1.3426666666666668E-2</v>
      </c>
    </row>
    <row r="31" spans="10:13" x14ac:dyDescent="0.35">
      <c r="J31" t="s">
        <v>56</v>
      </c>
      <c r="K31">
        <v>0.96599999999999997</v>
      </c>
    </row>
    <row r="32" spans="10:13" x14ac:dyDescent="0.35">
      <c r="J32" t="s">
        <v>57</v>
      </c>
      <c r="K32">
        <v>8.6749999999999994E-2</v>
      </c>
      <c r="L32" t="s">
        <v>74</v>
      </c>
      <c r="M32">
        <f>K32/SQRT(K28)</f>
        <v>2.8916666666666663E-2</v>
      </c>
    </row>
    <row r="34" spans="10:13" x14ac:dyDescent="0.35">
      <c r="J34" t="s">
        <v>71</v>
      </c>
      <c r="K34">
        <v>8</v>
      </c>
    </row>
    <row r="35" spans="10:13" x14ac:dyDescent="0.35">
      <c r="J35" t="s">
        <v>58</v>
      </c>
      <c r="K35">
        <v>0.98480000000000001</v>
      </c>
    </row>
    <row r="36" spans="10:13" x14ac:dyDescent="0.35">
      <c r="J36" t="s">
        <v>59</v>
      </c>
      <c r="K36">
        <v>3.2820000000000002E-2</v>
      </c>
      <c r="L36" t="s">
        <v>74</v>
      </c>
      <c r="M36">
        <f>K36/SQRT(K34)</f>
        <v>1.1603622279271244E-2</v>
      </c>
    </row>
    <row r="37" spans="10:13" x14ac:dyDescent="0.35">
      <c r="J37" t="s">
        <v>60</v>
      </c>
      <c r="K37">
        <v>1.0580000000000001</v>
      </c>
    </row>
    <row r="38" spans="10:13" x14ac:dyDescent="0.35">
      <c r="J38" t="s">
        <v>61</v>
      </c>
      <c r="K38">
        <v>7.1340000000000001E-2</v>
      </c>
      <c r="L38" t="s">
        <v>74</v>
      </c>
      <c r="M38">
        <f>K38/SQRT(K34)</f>
        <v>2.5222498884924147E-2</v>
      </c>
    </row>
    <row r="40" spans="10:13" x14ac:dyDescent="0.35">
      <c r="J40" t="s">
        <v>72</v>
      </c>
      <c r="K40">
        <v>8</v>
      </c>
    </row>
    <row r="41" spans="10:13" x14ac:dyDescent="0.35">
      <c r="J41" t="s">
        <v>62</v>
      </c>
      <c r="K41">
        <v>0.99370000000000003</v>
      </c>
    </row>
    <row r="42" spans="10:13" x14ac:dyDescent="0.35">
      <c r="J42" t="s">
        <v>63</v>
      </c>
      <c r="K42">
        <v>2.3060000000000001E-2</v>
      </c>
      <c r="L42" t="s">
        <v>74</v>
      </c>
      <c r="M42">
        <f>K42/SQRT(K40)</f>
        <v>8.1529411870808928E-3</v>
      </c>
    </row>
    <row r="43" spans="10:13" x14ac:dyDescent="0.35">
      <c r="J43" t="s">
        <v>64</v>
      </c>
      <c r="K43">
        <v>1.1052</v>
      </c>
    </row>
    <row r="44" spans="10:13" x14ac:dyDescent="0.35">
      <c r="J44" t="s">
        <v>65</v>
      </c>
      <c r="K44">
        <v>5.0070000000000003E-2</v>
      </c>
      <c r="L44" t="s">
        <v>74</v>
      </c>
      <c r="M44">
        <f>K44/SQRT(K40)</f>
        <v>1.7702418267005218E-2</v>
      </c>
    </row>
    <row r="46" spans="10:13" x14ac:dyDescent="0.35">
      <c r="J46" t="s">
        <v>73</v>
      </c>
      <c r="K46">
        <v>13</v>
      </c>
    </row>
    <row r="47" spans="10:13" x14ac:dyDescent="0.35">
      <c r="J47" t="s">
        <v>66</v>
      </c>
      <c r="K47">
        <v>0.99860000000000004</v>
      </c>
    </row>
    <row r="48" spans="10:13" x14ac:dyDescent="0.35">
      <c r="J48" t="s">
        <v>67</v>
      </c>
      <c r="K48">
        <v>5.3379999999999997E-2</v>
      </c>
      <c r="L48" t="s">
        <v>74</v>
      </c>
      <c r="M48">
        <f>K48/SQRT(K46)</f>
        <v>1.4804948237251364E-2</v>
      </c>
    </row>
    <row r="49" spans="10:13" x14ac:dyDescent="0.35">
      <c r="J49" t="s">
        <v>68</v>
      </c>
      <c r="K49">
        <v>1.2068000000000001</v>
      </c>
    </row>
    <row r="50" spans="10:13" x14ac:dyDescent="0.35">
      <c r="J50" t="s">
        <v>69</v>
      </c>
      <c r="K50">
        <v>0.14327000000000001</v>
      </c>
      <c r="L50" t="s">
        <v>74</v>
      </c>
      <c r="M50">
        <f>K50/SQRT(K46)</f>
        <v>3.9735948556594292E-2</v>
      </c>
    </row>
  </sheetData>
  <phoneticPr fontId="1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6F9CE-2A56-46FD-8A97-9C4A866A7F27}">
  <dimension ref="A1:Q82"/>
  <sheetViews>
    <sheetView topLeftCell="A52" zoomScale="85" zoomScaleNormal="85" workbookViewId="0">
      <selection activeCell="N13" sqref="N13"/>
    </sheetView>
  </sheetViews>
  <sheetFormatPr defaultRowHeight="14.5" x14ac:dyDescent="0.35"/>
  <cols>
    <col min="1" max="1" width="11.81640625" bestFit="1" customWidth="1"/>
    <col min="14" max="14" width="31.36328125" bestFit="1" customWidth="1"/>
  </cols>
  <sheetData>
    <row r="1" spans="1:15" x14ac:dyDescent="0.35">
      <c r="A1" t="s">
        <v>8</v>
      </c>
      <c r="N1" t="s">
        <v>23</v>
      </c>
    </row>
    <row r="2" spans="1:15" x14ac:dyDescent="0.35">
      <c r="A2" s="5" t="s">
        <v>229</v>
      </c>
      <c r="B2" s="5"/>
      <c r="C2" t="s">
        <v>11</v>
      </c>
      <c r="E2" t="s">
        <v>12</v>
      </c>
      <c r="G2" t="s">
        <v>13</v>
      </c>
      <c r="I2" t="s">
        <v>14</v>
      </c>
      <c r="K2" t="s">
        <v>15</v>
      </c>
    </row>
    <row r="3" spans="1:15" x14ac:dyDescent="0.35">
      <c r="A3" t="s">
        <v>9</v>
      </c>
      <c r="B3" t="s">
        <v>10</v>
      </c>
      <c r="C3" t="s">
        <v>9</v>
      </c>
      <c r="D3" t="s">
        <v>10</v>
      </c>
      <c r="E3" t="s">
        <v>9</v>
      </c>
      <c r="F3" t="s">
        <v>10</v>
      </c>
      <c r="G3" t="s">
        <v>9</v>
      </c>
      <c r="H3" t="s">
        <v>10</v>
      </c>
      <c r="I3" t="s">
        <v>9</v>
      </c>
      <c r="J3" t="s">
        <v>10</v>
      </c>
      <c r="K3" t="s">
        <v>9</v>
      </c>
      <c r="L3" t="s">
        <v>10</v>
      </c>
      <c r="N3" t="s">
        <v>151</v>
      </c>
      <c r="O3">
        <v>5</v>
      </c>
    </row>
    <row r="4" spans="1:15" x14ac:dyDescent="0.35">
      <c r="A4">
        <v>0.99730477010262597</v>
      </c>
      <c r="B4">
        <v>1.02439625994149</v>
      </c>
      <c r="C4">
        <v>0.94469999999999998</v>
      </c>
      <c r="D4">
        <v>1.1259999999999999</v>
      </c>
      <c r="E4">
        <v>0.98617344626664505</v>
      </c>
      <c r="F4" s="1">
        <v>1.2162093905089</v>
      </c>
      <c r="G4">
        <v>1.09583649654919</v>
      </c>
      <c r="H4">
        <v>1.17506257617807</v>
      </c>
      <c r="I4">
        <v>0.98714661458575503</v>
      </c>
      <c r="J4">
        <v>1.1106593792316499</v>
      </c>
      <c r="K4">
        <v>1.01744558998235</v>
      </c>
      <c r="L4">
        <v>1.0196215854230599</v>
      </c>
      <c r="N4" t="s">
        <v>24</v>
      </c>
      <c r="O4">
        <v>59</v>
      </c>
    </row>
    <row r="5" spans="1:15" x14ac:dyDescent="0.35">
      <c r="A5">
        <v>0.99946381075547097</v>
      </c>
      <c r="B5">
        <v>1.2215567690628799</v>
      </c>
      <c r="C5">
        <v>0.98529999999999995</v>
      </c>
      <c r="D5">
        <v>1.2513000000000001</v>
      </c>
      <c r="E5">
        <v>1.0462332427724801</v>
      </c>
      <c r="F5" s="1">
        <v>1.0528972891777399</v>
      </c>
      <c r="G5">
        <v>1.0585303580522401</v>
      </c>
      <c r="H5">
        <v>1.2879109202984</v>
      </c>
      <c r="I5">
        <v>0.98928414726942904</v>
      </c>
      <c r="J5">
        <v>1.0775052497148201</v>
      </c>
      <c r="K5">
        <v>1.0105962340913801</v>
      </c>
      <c r="L5">
        <v>1.10296156587948</v>
      </c>
      <c r="N5" t="s">
        <v>152</v>
      </c>
      <c r="O5">
        <v>7.1150000000000002</v>
      </c>
    </row>
    <row r="6" spans="1:15" x14ac:dyDescent="0.35">
      <c r="A6">
        <v>1.00803583601271</v>
      </c>
      <c r="B6">
        <v>1.0672318745356599</v>
      </c>
      <c r="C6">
        <v>1.0821000000000001</v>
      </c>
      <c r="D6">
        <v>1.5077</v>
      </c>
      <c r="E6">
        <v>1.01276185405815</v>
      </c>
      <c r="F6" s="1">
        <v>1.44297430241872</v>
      </c>
      <c r="G6">
        <v>0.94755446382610997</v>
      </c>
      <c r="H6">
        <v>1.3523469495034299</v>
      </c>
      <c r="I6">
        <v>1.00416619735803</v>
      </c>
      <c r="J6">
        <v>1.0662649029301901</v>
      </c>
      <c r="K6">
        <v>0.94827490627501998</v>
      </c>
      <c r="L6">
        <v>0.99254954338391399</v>
      </c>
      <c r="N6" t="s">
        <v>25</v>
      </c>
      <c r="O6" t="s">
        <v>29</v>
      </c>
    </row>
    <row r="7" spans="1:15" x14ac:dyDescent="0.35">
      <c r="A7">
        <v>0.95925209946147305</v>
      </c>
      <c r="B7">
        <v>0.90415107113148896</v>
      </c>
      <c r="C7">
        <v>1</v>
      </c>
      <c r="D7">
        <v>1.0415000000000001</v>
      </c>
      <c r="E7">
        <v>0.96430065315912095</v>
      </c>
      <c r="F7" s="1">
        <v>1.0428118910859401</v>
      </c>
      <c r="G7">
        <v>1.04736257130901</v>
      </c>
      <c r="H7">
        <v>1.0430084214420901</v>
      </c>
      <c r="I7">
        <v>1.01841441890131</v>
      </c>
      <c r="J7">
        <v>1.1593370147100299</v>
      </c>
      <c r="K7">
        <v>1.0004877994188199</v>
      </c>
      <c r="L7">
        <v>1.08641862486506</v>
      </c>
    </row>
    <row r="8" spans="1:15" x14ac:dyDescent="0.35">
      <c r="A8">
        <v>0.98944975816293601</v>
      </c>
      <c r="B8">
        <v>1.0172992806004699</v>
      </c>
      <c r="C8">
        <v>1.0250999999999999</v>
      </c>
      <c r="D8">
        <v>1.2249000000000001</v>
      </c>
      <c r="E8">
        <v>0.99994689954319904</v>
      </c>
      <c r="F8" s="1">
        <v>1.11989141822775</v>
      </c>
      <c r="G8">
        <v>0.8495170533209</v>
      </c>
      <c r="H8">
        <v>1.1191323136850799</v>
      </c>
      <c r="I8">
        <v>0.99725215190581995</v>
      </c>
      <c r="J8">
        <v>1.1269621100357401</v>
      </c>
      <c r="K8">
        <v>1.0265489355284101</v>
      </c>
      <c r="L8">
        <v>1.0361874930516599</v>
      </c>
      <c r="N8" t="s">
        <v>26</v>
      </c>
    </row>
    <row r="9" spans="1:15" x14ac:dyDescent="0.35">
      <c r="A9">
        <v>1.0481946162323901</v>
      </c>
      <c r="B9">
        <v>1.0473787303552899</v>
      </c>
      <c r="C9">
        <v>0.9758</v>
      </c>
      <c r="D9">
        <v>1.2015</v>
      </c>
      <c r="E9">
        <v>1.01535314291973</v>
      </c>
      <c r="F9" s="1">
        <v>1.1809494091286801</v>
      </c>
      <c r="G9">
        <v>0.97069315841927994</v>
      </c>
      <c r="H9">
        <v>1.0421432518623599</v>
      </c>
      <c r="I9">
        <v>1.0083483303952701</v>
      </c>
      <c r="J9">
        <v>0.98291701248936003</v>
      </c>
      <c r="K9">
        <v>1.0158138077637999</v>
      </c>
      <c r="L9">
        <v>0.97966647510683902</v>
      </c>
      <c r="N9" t="s">
        <v>77</v>
      </c>
      <c r="O9" t="s">
        <v>83</v>
      </c>
    </row>
    <row r="10" spans="1:15" x14ac:dyDescent="0.35">
      <c r="A10">
        <v>1.01752272176925</v>
      </c>
      <c r="B10">
        <v>1.01310281623386</v>
      </c>
      <c r="C10">
        <v>0.99790000000000001</v>
      </c>
      <c r="D10">
        <v>1.1259999999999999</v>
      </c>
      <c r="E10">
        <v>0.95580252997563098</v>
      </c>
      <c r="F10" s="1">
        <v>1.1258601360870799</v>
      </c>
      <c r="I10">
        <v>0.97304041262932395</v>
      </c>
      <c r="J10">
        <v>1.05754111388572</v>
      </c>
      <c r="K10">
        <v>0.98672710979223199</v>
      </c>
      <c r="L10">
        <v>1.01261301124222</v>
      </c>
      <c r="N10" t="s">
        <v>78</v>
      </c>
      <c r="O10" t="s">
        <v>29</v>
      </c>
    </row>
    <row r="11" spans="1:15" x14ac:dyDescent="0.35">
      <c r="A11">
        <v>0.990724257000972</v>
      </c>
      <c r="B11">
        <v>1.1363685899623699</v>
      </c>
      <c r="C11">
        <v>0.88600000000000001</v>
      </c>
      <c r="D11">
        <v>1.3364</v>
      </c>
      <c r="E11">
        <v>0.98601153333293801</v>
      </c>
      <c r="F11" s="1">
        <v>1.10957161627644</v>
      </c>
      <c r="I11">
        <v>0.95510624965333502</v>
      </c>
      <c r="J11">
        <v>1.18417381742144</v>
      </c>
      <c r="K11">
        <v>0.97957044349532796</v>
      </c>
      <c r="L11">
        <v>1.0402981264625999</v>
      </c>
      <c r="N11" t="s">
        <v>82</v>
      </c>
      <c r="O11" t="s">
        <v>29</v>
      </c>
    </row>
    <row r="12" spans="1:15" x14ac:dyDescent="0.35">
      <c r="A12">
        <v>0.98938372404785402</v>
      </c>
      <c r="B12">
        <v>1.0094666753705901</v>
      </c>
      <c r="C12">
        <v>0.99299999999999999</v>
      </c>
      <c r="D12">
        <v>1.2921</v>
      </c>
      <c r="E12">
        <v>0.96799027478313204</v>
      </c>
      <c r="F12" s="1">
        <v>1.29649157438372</v>
      </c>
      <c r="I12">
        <v>1.00392729499254</v>
      </c>
      <c r="J12">
        <v>1.1568416740295</v>
      </c>
      <c r="K12">
        <v>1.00941802337233</v>
      </c>
      <c r="L12">
        <v>0.97640350765454498</v>
      </c>
      <c r="N12" t="s">
        <v>79</v>
      </c>
      <c r="O12" t="s">
        <v>29</v>
      </c>
    </row>
    <row r="13" spans="1:15" x14ac:dyDescent="0.35">
      <c r="A13">
        <v>1.0485770175387099</v>
      </c>
      <c r="B13">
        <v>0.82668663020780597</v>
      </c>
      <c r="C13">
        <v>0.94720000000000004</v>
      </c>
      <c r="D13">
        <v>1.0099</v>
      </c>
      <c r="E13">
        <v>1.03213712260691</v>
      </c>
      <c r="F13" s="1">
        <v>1.42363725498649</v>
      </c>
      <c r="I13">
        <v>1.00640676804992</v>
      </c>
      <c r="J13">
        <v>1.11476340271439</v>
      </c>
      <c r="K13">
        <v>0.967131939562898</v>
      </c>
      <c r="L13">
        <v>1.0259415424029099</v>
      </c>
      <c r="N13" t="s">
        <v>80</v>
      </c>
      <c r="O13" t="s">
        <v>36</v>
      </c>
    </row>
    <row r="14" spans="1:15" x14ac:dyDescent="0.35">
      <c r="A14">
        <v>1.0070128676211301</v>
      </c>
      <c r="B14">
        <v>0.86970132793066501</v>
      </c>
      <c r="C14">
        <v>1.0381</v>
      </c>
      <c r="D14">
        <v>1.2017</v>
      </c>
      <c r="E14">
        <v>1.0373309544084099</v>
      </c>
      <c r="F14" s="1">
        <v>1.1773458501379599</v>
      </c>
      <c r="N14" t="s">
        <v>81</v>
      </c>
      <c r="O14" t="s">
        <v>84</v>
      </c>
    </row>
    <row r="15" spans="1:15" x14ac:dyDescent="0.35">
      <c r="A15">
        <v>0.97818724155579795</v>
      </c>
      <c r="B15">
        <v>0.902973423546237</v>
      </c>
      <c r="C15">
        <v>1.0580000000000001</v>
      </c>
      <c r="D15">
        <v>1.3418000000000001</v>
      </c>
      <c r="E15">
        <v>0.99680629580552005</v>
      </c>
      <c r="F15" s="1">
        <v>1.1893688792492301</v>
      </c>
    </row>
    <row r="16" spans="1:15" x14ac:dyDescent="0.35">
      <c r="A16">
        <v>0.95402032431263195</v>
      </c>
      <c r="B16">
        <v>0.97471063436792005</v>
      </c>
      <c r="C16">
        <v>1.0483</v>
      </c>
      <c r="D16">
        <v>1.028</v>
      </c>
      <c r="E16">
        <v>0.973978051716897</v>
      </c>
      <c r="F16" s="1">
        <v>1.0996257163004299</v>
      </c>
      <c r="N16" t="s">
        <v>85</v>
      </c>
      <c r="O16" t="s">
        <v>38</v>
      </c>
    </row>
    <row r="17" spans="1:15" x14ac:dyDescent="0.35">
      <c r="N17" t="s">
        <v>86</v>
      </c>
      <c r="O17" t="s">
        <v>38</v>
      </c>
    </row>
    <row r="18" spans="1:15" x14ac:dyDescent="0.35">
      <c r="N18" t="s">
        <v>87</v>
      </c>
      <c r="O18" t="s">
        <v>38</v>
      </c>
    </row>
    <row r="19" spans="1:15" x14ac:dyDescent="0.35">
      <c r="N19" t="s">
        <v>88</v>
      </c>
      <c r="O19" t="s">
        <v>38</v>
      </c>
    </row>
    <row r="20" spans="1:15" x14ac:dyDescent="0.35">
      <c r="N20" t="s">
        <v>89</v>
      </c>
      <c r="O20" t="s">
        <v>38</v>
      </c>
    </row>
    <row r="21" spans="1:15" x14ac:dyDescent="0.35">
      <c r="N21" t="s">
        <v>91</v>
      </c>
      <c r="O21" t="s">
        <v>38</v>
      </c>
    </row>
    <row r="22" spans="1:15" x14ac:dyDescent="0.35">
      <c r="A22" s="5"/>
      <c r="B22" s="5"/>
      <c r="N22" t="s">
        <v>90</v>
      </c>
      <c r="O22" t="s">
        <v>38</v>
      </c>
    </row>
    <row r="23" spans="1:15" x14ac:dyDescent="0.35">
      <c r="N23" t="s">
        <v>92</v>
      </c>
      <c r="O23" t="s">
        <v>38</v>
      </c>
    </row>
    <row r="24" spans="1:15" x14ac:dyDescent="0.35">
      <c r="B24" s="1"/>
      <c r="N24" t="s">
        <v>93</v>
      </c>
      <c r="O24" t="s">
        <v>38</v>
      </c>
    </row>
    <row r="25" spans="1:15" x14ac:dyDescent="0.35">
      <c r="B25" s="1"/>
      <c r="N25" t="s">
        <v>94</v>
      </c>
      <c r="O25" t="s">
        <v>38</v>
      </c>
    </row>
    <row r="26" spans="1:15" x14ac:dyDescent="0.35">
      <c r="B26" s="1"/>
      <c r="N26" t="s">
        <v>95</v>
      </c>
      <c r="O26" t="s">
        <v>38</v>
      </c>
    </row>
    <row r="27" spans="1:15" x14ac:dyDescent="0.35">
      <c r="B27" s="1"/>
      <c r="N27" t="s">
        <v>96</v>
      </c>
      <c r="O27" t="s">
        <v>38</v>
      </c>
    </row>
    <row r="28" spans="1:15" x14ac:dyDescent="0.35">
      <c r="B28" s="1"/>
      <c r="N28" t="s">
        <v>97</v>
      </c>
      <c r="O28" t="s">
        <v>38</v>
      </c>
    </row>
    <row r="29" spans="1:15" x14ac:dyDescent="0.35">
      <c r="B29" s="1"/>
      <c r="N29" t="s">
        <v>98</v>
      </c>
      <c r="O29" t="s">
        <v>38</v>
      </c>
    </row>
    <row r="30" spans="1:15" x14ac:dyDescent="0.35">
      <c r="B30" s="1"/>
      <c r="N30" t="s">
        <v>99</v>
      </c>
      <c r="O30" t="s">
        <v>38</v>
      </c>
    </row>
    <row r="31" spans="1:15" x14ac:dyDescent="0.35">
      <c r="B31" s="1"/>
    </row>
    <row r="32" spans="1:15" x14ac:dyDescent="0.35">
      <c r="B32" s="1"/>
      <c r="N32" t="s">
        <v>100</v>
      </c>
      <c r="O32" t="s">
        <v>29</v>
      </c>
    </row>
    <row r="33" spans="2:15" x14ac:dyDescent="0.35">
      <c r="B33" s="1"/>
      <c r="N33" t="s">
        <v>101</v>
      </c>
      <c r="O33" t="s">
        <v>76</v>
      </c>
    </row>
    <row r="34" spans="2:15" x14ac:dyDescent="0.35">
      <c r="B34" s="1"/>
      <c r="N34" t="s">
        <v>102</v>
      </c>
      <c r="O34" t="s">
        <v>115</v>
      </c>
    </row>
    <row r="35" spans="2:15" x14ac:dyDescent="0.35">
      <c r="B35" s="1"/>
      <c r="N35" t="s">
        <v>103</v>
      </c>
      <c r="O35" t="s">
        <v>116</v>
      </c>
    </row>
    <row r="36" spans="2:15" x14ac:dyDescent="0.35">
      <c r="N36" t="s">
        <v>104</v>
      </c>
      <c r="O36" t="s">
        <v>38</v>
      </c>
    </row>
    <row r="37" spans="2:15" x14ac:dyDescent="0.35">
      <c r="N37" t="s">
        <v>105</v>
      </c>
      <c r="O37" t="s">
        <v>38</v>
      </c>
    </row>
    <row r="38" spans="2:15" x14ac:dyDescent="0.35">
      <c r="N38" t="s">
        <v>106</v>
      </c>
      <c r="O38" t="s">
        <v>38</v>
      </c>
    </row>
    <row r="39" spans="2:15" x14ac:dyDescent="0.35">
      <c r="N39" t="s">
        <v>107</v>
      </c>
      <c r="O39" t="s">
        <v>117</v>
      </c>
    </row>
    <row r="40" spans="2:15" x14ac:dyDescent="0.35">
      <c r="N40" t="s">
        <v>108</v>
      </c>
      <c r="O40" t="s">
        <v>75</v>
      </c>
    </row>
    <row r="41" spans="2:15" x14ac:dyDescent="0.35">
      <c r="N41" t="s">
        <v>109</v>
      </c>
      <c r="O41" t="s">
        <v>38</v>
      </c>
    </row>
    <row r="42" spans="2:15" x14ac:dyDescent="0.35">
      <c r="N42" t="s">
        <v>110</v>
      </c>
      <c r="O42" t="s">
        <v>118</v>
      </c>
    </row>
    <row r="43" spans="2:15" x14ac:dyDescent="0.35">
      <c r="N43" t="s">
        <v>111</v>
      </c>
      <c r="O43" t="s">
        <v>119</v>
      </c>
    </row>
    <row r="44" spans="2:15" x14ac:dyDescent="0.35">
      <c r="N44" t="s">
        <v>112</v>
      </c>
      <c r="O44" t="s">
        <v>38</v>
      </c>
    </row>
    <row r="45" spans="2:15" x14ac:dyDescent="0.35">
      <c r="N45" t="s">
        <v>113</v>
      </c>
      <c r="O45" t="s">
        <v>120</v>
      </c>
    </row>
    <row r="46" spans="2:15" x14ac:dyDescent="0.35">
      <c r="N46" t="s">
        <v>114</v>
      </c>
      <c r="O46" t="s">
        <v>38</v>
      </c>
    </row>
    <row r="48" spans="2:15" x14ac:dyDescent="0.35">
      <c r="N48" t="s">
        <v>121</v>
      </c>
      <c r="O48">
        <v>13</v>
      </c>
    </row>
    <row r="49" spans="14:17" x14ac:dyDescent="0.35">
      <c r="N49" t="s">
        <v>122</v>
      </c>
      <c r="O49">
        <v>0.99009999999999998</v>
      </c>
    </row>
    <row r="50" spans="14:17" x14ac:dyDescent="0.35">
      <c r="N50" t="s">
        <v>123</v>
      </c>
      <c r="O50">
        <v>2.8370200000000002E-2</v>
      </c>
      <c r="P50" t="s">
        <v>74</v>
      </c>
      <c r="Q50">
        <f>O50/SQRT(O48)</f>
        <v>7.8684777534744985E-3</v>
      </c>
    </row>
    <row r="51" spans="14:17" x14ac:dyDescent="0.35">
      <c r="N51" t="s">
        <v>124</v>
      </c>
      <c r="O51">
        <v>1.0011559999999999</v>
      </c>
    </row>
    <row r="52" spans="14:17" x14ac:dyDescent="0.35">
      <c r="N52" t="s">
        <v>125</v>
      </c>
      <c r="O52">
        <v>0.108721</v>
      </c>
      <c r="P52" t="s">
        <v>74</v>
      </c>
      <c r="Q52">
        <f>O52/SQRT(O48)</f>
        <v>3.0153780016901569E-2</v>
      </c>
    </row>
    <row r="54" spans="14:17" x14ac:dyDescent="0.35">
      <c r="N54" t="s">
        <v>126</v>
      </c>
      <c r="O54">
        <v>13</v>
      </c>
    </row>
    <row r="55" spans="14:17" x14ac:dyDescent="0.35">
      <c r="N55" t="s">
        <v>127</v>
      </c>
      <c r="O55">
        <v>0.99857700000000005</v>
      </c>
    </row>
    <row r="56" spans="14:17" x14ac:dyDescent="0.35">
      <c r="N56" t="s">
        <v>128</v>
      </c>
      <c r="O56">
        <v>5.3377300000000003E-2</v>
      </c>
      <c r="P56" t="s">
        <v>74</v>
      </c>
      <c r="Q56">
        <f>O56/SQRT(O54)</f>
        <v>1.4804199391986463E-2</v>
      </c>
    </row>
    <row r="57" spans="14:17" x14ac:dyDescent="0.35">
      <c r="N57" t="s">
        <v>129</v>
      </c>
      <c r="O57">
        <v>1.206831</v>
      </c>
    </row>
    <row r="58" spans="14:17" x14ac:dyDescent="0.35">
      <c r="N58" t="s">
        <v>130</v>
      </c>
      <c r="O58">
        <v>0.14327139999999999</v>
      </c>
      <c r="P58" t="s">
        <v>74</v>
      </c>
      <c r="Q58">
        <f>O58/SQRT(O54)</f>
        <v>3.9736336846731647E-2</v>
      </c>
    </row>
    <row r="60" spans="14:17" x14ac:dyDescent="0.35">
      <c r="N60" t="s">
        <v>131</v>
      </c>
      <c r="O60">
        <v>13</v>
      </c>
    </row>
    <row r="61" spans="14:17" x14ac:dyDescent="0.35">
      <c r="N61" t="s">
        <v>132</v>
      </c>
      <c r="O61">
        <v>0.99806399999999995</v>
      </c>
    </row>
    <row r="62" spans="14:17" x14ac:dyDescent="0.35">
      <c r="N62" t="s">
        <v>133</v>
      </c>
      <c r="O62">
        <v>2.9212499999999999E-2</v>
      </c>
      <c r="P62" t="s">
        <v>74</v>
      </c>
      <c r="Q62">
        <f>O62/SQRT(O60)</f>
        <v>8.1020897411147527E-3</v>
      </c>
    </row>
    <row r="63" spans="14:17" x14ac:dyDescent="0.35">
      <c r="N63" t="s">
        <v>134</v>
      </c>
      <c r="O63">
        <v>1.1905870000000001</v>
      </c>
    </row>
    <row r="64" spans="14:17" x14ac:dyDescent="0.35">
      <c r="N64" t="s">
        <v>135</v>
      </c>
      <c r="O64">
        <v>0.1274672</v>
      </c>
      <c r="P64" t="s">
        <v>74</v>
      </c>
      <c r="Q64">
        <f>O64/SQRT(O60)</f>
        <v>3.5353040426140264E-2</v>
      </c>
    </row>
    <row r="66" spans="14:17" x14ac:dyDescent="0.35">
      <c r="N66" t="s">
        <v>136</v>
      </c>
      <c r="O66">
        <v>6</v>
      </c>
    </row>
    <row r="67" spans="14:17" x14ac:dyDescent="0.35">
      <c r="N67" t="s">
        <v>137</v>
      </c>
      <c r="O67">
        <v>0.99491600000000002</v>
      </c>
    </row>
    <row r="68" spans="14:17" x14ac:dyDescent="0.35">
      <c r="N68" t="s">
        <v>138</v>
      </c>
      <c r="O68">
        <v>9.0501999999999999E-2</v>
      </c>
      <c r="P68" t="s">
        <v>74</v>
      </c>
      <c r="Q68">
        <f>O68/SQRT(O66)</f>
        <v>3.6947286783560532E-2</v>
      </c>
    </row>
    <row r="69" spans="14:17" x14ac:dyDescent="0.35">
      <c r="N69" t="s">
        <v>139</v>
      </c>
      <c r="O69">
        <v>1.169934</v>
      </c>
    </row>
    <row r="70" spans="14:17" x14ac:dyDescent="0.35">
      <c r="N70" t="s">
        <v>140</v>
      </c>
      <c r="O70">
        <v>0.12825030000000001</v>
      </c>
      <c r="P70" t="s">
        <v>74</v>
      </c>
      <c r="Q70">
        <f>O70/SQRT(O66)</f>
        <v>5.2357965726477579E-2</v>
      </c>
    </row>
    <row r="72" spans="14:17" x14ac:dyDescent="0.35">
      <c r="N72" t="s">
        <v>141</v>
      </c>
      <c r="O72">
        <v>10</v>
      </c>
    </row>
    <row r="73" spans="14:17" x14ac:dyDescent="0.35">
      <c r="N73" t="s">
        <v>142</v>
      </c>
      <c r="O73">
        <v>0.994309</v>
      </c>
    </row>
    <row r="74" spans="14:17" x14ac:dyDescent="0.35">
      <c r="N74" t="s">
        <v>143</v>
      </c>
      <c r="O74">
        <v>1.8822599999999998E-2</v>
      </c>
      <c r="P74" t="s">
        <v>74</v>
      </c>
      <c r="Q74">
        <f>O74/SQRT(O72)</f>
        <v>5.9522287486285328E-3</v>
      </c>
    </row>
    <row r="75" spans="14:17" x14ac:dyDescent="0.35">
      <c r="N75" t="s">
        <v>144</v>
      </c>
      <c r="O75">
        <v>1.1036969999999999</v>
      </c>
    </row>
    <row r="76" spans="14:17" x14ac:dyDescent="0.35">
      <c r="N76" t="s">
        <v>145</v>
      </c>
      <c r="O76">
        <v>5.9548499999999997E-2</v>
      </c>
      <c r="P76" t="s">
        <v>74</v>
      </c>
      <c r="Q76">
        <f>O76/SQRT(O72)</f>
        <v>1.8830889124653673E-2</v>
      </c>
    </row>
    <row r="78" spans="14:17" x14ac:dyDescent="0.35">
      <c r="N78" t="s">
        <v>146</v>
      </c>
      <c r="O78">
        <v>10</v>
      </c>
    </row>
    <row r="79" spans="14:17" x14ac:dyDescent="0.35">
      <c r="N79" t="s">
        <v>147</v>
      </c>
      <c r="O79">
        <v>0.996201</v>
      </c>
    </row>
    <row r="80" spans="14:17" x14ac:dyDescent="0.35">
      <c r="N80" t="s">
        <v>148</v>
      </c>
      <c r="O80">
        <v>2.5089899999999998E-2</v>
      </c>
      <c r="P80" t="s">
        <v>74</v>
      </c>
      <c r="Q80">
        <f>O80/SQRT(O78)</f>
        <v>7.9341230265858615E-3</v>
      </c>
    </row>
    <row r="81" spans="14:17" x14ac:dyDescent="0.35">
      <c r="N81" t="s">
        <v>149</v>
      </c>
      <c r="O81">
        <v>1.027266</v>
      </c>
    </row>
    <row r="82" spans="14:17" x14ac:dyDescent="0.35">
      <c r="N82" t="s">
        <v>150</v>
      </c>
      <c r="O82">
        <v>4.1914100000000003E-2</v>
      </c>
      <c r="P82" t="s">
        <v>74</v>
      </c>
      <c r="Q82">
        <f>O82/SQRT(O78)</f>
        <v>1.3254402207606347E-2</v>
      </c>
    </row>
  </sheetData>
  <mergeCells count="2">
    <mergeCell ref="A22:B22"/>
    <mergeCell ref="A2:B2"/>
  </mergeCells>
  <phoneticPr fontId="1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D0971-776B-4790-8334-7F61ACE76A62}">
  <dimension ref="A1:Q82"/>
  <sheetViews>
    <sheetView tabSelected="1" zoomScale="70" zoomScaleNormal="70" workbookViewId="0">
      <selection activeCell="AG29" sqref="AG29"/>
    </sheetView>
  </sheetViews>
  <sheetFormatPr defaultRowHeight="14.5" x14ac:dyDescent="0.35"/>
  <cols>
    <col min="14" max="14" width="31.36328125" bestFit="1" customWidth="1"/>
  </cols>
  <sheetData>
    <row r="1" spans="1:15" x14ac:dyDescent="0.35">
      <c r="A1" t="s">
        <v>8</v>
      </c>
      <c r="N1" t="s">
        <v>23</v>
      </c>
    </row>
    <row r="2" spans="1:15" x14ac:dyDescent="0.35">
      <c r="A2" t="s">
        <v>17</v>
      </c>
      <c r="C2" t="s">
        <v>18</v>
      </c>
      <c r="E2" t="s">
        <v>19</v>
      </c>
      <c r="G2" t="s">
        <v>20</v>
      </c>
      <c r="I2" t="s">
        <v>21</v>
      </c>
      <c r="K2" t="s">
        <v>22</v>
      </c>
    </row>
    <row r="3" spans="1:15" x14ac:dyDescent="0.35">
      <c r="A3" t="s">
        <v>16</v>
      </c>
      <c r="B3" t="s">
        <v>10</v>
      </c>
      <c r="C3" t="s">
        <v>16</v>
      </c>
      <c r="D3" t="s">
        <v>10</v>
      </c>
      <c r="E3" t="s">
        <v>16</v>
      </c>
      <c r="F3" t="s">
        <v>10</v>
      </c>
      <c r="G3" t="s">
        <v>16</v>
      </c>
      <c r="H3" t="s">
        <v>10</v>
      </c>
      <c r="I3" t="s">
        <v>16</v>
      </c>
      <c r="J3" t="s">
        <v>10</v>
      </c>
      <c r="K3" t="s">
        <v>16</v>
      </c>
      <c r="L3" t="s">
        <v>10</v>
      </c>
      <c r="N3" t="s">
        <v>154</v>
      </c>
      <c r="O3">
        <v>5</v>
      </c>
    </row>
    <row r="4" spans="1:15" x14ac:dyDescent="0.35">
      <c r="A4">
        <v>0.94469999999999998</v>
      </c>
      <c r="B4">
        <v>1.1259999999999999</v>
      </c>
      <c r="C4">
        <v>0.98262809313740795</v>
      </c>
      <c r="D4">
        <v>1.1240218166487801</v>
      </c>
      <c r="E4">
        <v>1.0112772882647301</v>
      </c>
      <c r="F4">
        <v>1.15405309613692</v>
      </c>
      <c r="G4">
        <v>0.93353290285523804</v>
      </c>
      <c r="H4">
        <v>1.0292536064639599</v>
      </c>
      <c r="I4">
        <v>1.0100509081703399</v>
      </c>
      <c r="J4">
        <v>1.00914122390109</v>
      </c>
      <c r="K4">
        <v>0.971967232921368</v>
      </c>
      <c r="L4">
        <v>1.15061547322136</v>
      </c>
      <c r="N4" t="s">
        <v>24</v>
      </c>
      <c r="O4">
        <v>51</v>
      </c>
    </row>
    <row r="5" spans="1:15" x14ac:dyDescent="0.35">
      <c r="A5">
        <v>0.98529999999999995</v>
      </c>
      <c r="B5">
        <v>1.2513000000000001</v>
      </c>
      <c r="C5">
        <v>0.97196282659010202</v>
      </c>
      <c r="D5">
        <v>1.01197499879909</v>
      </c>
      <c r="E5">
        <v>0.95560317137487505</v>
      </c>
      <c r="F5">
        <v>1.1399084012942999</v>
      </c>
      <c r="G5">
        <v>0.97565436317864596</v>
      </c>
      <c r="H5">
        <v>1.0098126867386501</v>
      </c>
      <c r="I5">
        <v>1.0457674638846299</v>
      </c>
      <c r="J5">
        <v>1.00930932898767</v>
      </c>
      <c r="K5">
        <v>0.99135471159138899</v>
      </c>
      <c r="L5">
        <v>1.1210658363810599</v>
      </c>
      <c r="N5" t="s">
        <v>155</v>
      </c>
      <c r="O5">
        <v>4.133</v>
      </c>
    </row>
    <row r="6" spans="1:15" x14ac:dyDescent="0.35">
      <c r="A6">
        <v>1.0821000000000001</v>
      </c>
      <c r="B6">
        <v>1.5077</v>
      </c>
      <c r="C6">
        <v>0.98544757339455702</v>
      </c>
      <c r="D6">
        <v>1.08534535440694</v>
      </c>
      <c r="E6">
        <v>1.02097908568617</v>
      </c>
      <c r="F6">
        <v>1.01791847533685</v>
      </c>
      <c r="G6">
        <v>0.95005704618376596</v>
      </c>
      <c r="H6">
        <v>1.0734553780620799</v>
      </c>
      <c r="I6">
        <v>0.92158724579233697</v>
      </c>
      <c r="J6">
        <v>0.94659855146744298</v>
      </c>
      <c r="K6">
        <v>1.03785355076528</v>
      </c>
      <c r="L6">
        <v>1.1296324407584</v>
      </c>
      <c r="N6" t="s">
        <v>25</v>
      </c>
      <c r="O6" t="s">
        <v>36</v>
      </c>
    </row>
    <row r="7" spans="1:15" x14ac:dyDescent="0.35">
      <c r="A7">
        <v>1</v>
      </c>
      <c r="B7">
        <v>1.0415000000000001</v>
      </c>
      <c r="C7">
        <v>0.99594533637739102</v>
      </c>
      <c r="D7">
        <v>1.00806683649841</v>
      </c>
      <c r="E7">
        <v>0.96950720333914897</v>
      </c>
      <c r="F7">
        <v>1.1271070254569899</v>
      </c>
      <c r="G7">
        <v>0.95559480842052702</v>
      </c>
      <c r="H7">
        <v>1.00028451972286</v>
      </c>
      <c r="I7">
        <v>1.0007287354458401</v>
      </c>
      <c r="J7">
        <v>1.0274313759934799</v>
      </c>
      <c r="K7">
        <v>1.03630156774786</v>
      </c>
      <c r="L7">
        <v>1.04861132721219</v>
      </c>
    </row>
    <row r="8" spans="1:15" x14ac:dyDescent="0.35">
      <c r="A8">
        <v>1.0250999999999999</v>
      </c>
      <c r="B8">
        <v>1.2249000000000001</v>
      </c>
      <c r="C8">
        <v>1.0103984510873301</v>
      </c>
      <c r="D8">
        <v>1.0904958185868201</v>
      </c>
      <c r="E8">
        <v>1.07750064346874</v>
      </c>
      <c r="F8">
        <v>1.0701475654875201</v>
      </c>
      <c r="G8">
        <v>1.0330557041761499</v>
      </c>
      <c r="H8">
        <v>1.0681096577953499</v>
      </c>
      <c r="I8">
        <v>0.96455245387208299</v>
      </c>
      <c r="J8">
        <v>1.0104646105205699</v>
      </c>
      <c r="K8">
        <v>0.96447674704859199</v>
      </c>
      <c r="L8">
        <v>0.99143463364916995</v>
      </c>
      <c r="N8" t="s">
        <v>26</v>
      </c>
    </row>
    <row r="9" spans="1:15" x14ac:dyDescent="0.35">
      <c r="A9">
        <v>0.9758</v>
      </c>
      <c r="B9">
        <v>1.2015</v>
      </c>
      <c r="C9">
        <v>0.97111190491195398</v>
      </c>
      <c r="D9">
        <v>1.02333329084293</v>
      </c>
      <c r="E9">
        <v>1.00965283399463</v>
      </c>
      <c r="F9">
        <v>1.02942372986134</v>
      </c>
      <c r="G9">
        <v>1.0008912097363201</v>
      </c>
      <c r="H9">
        <v>1.1376925077173801</v>
      </c>
      <c r="I9">
        <v>0.97055931897320002</v>
      </c>
      <c r="J9">
        <v>1.10400194071288</v>
      </c>
      <c r="K9">
        <v>0.94049418206552804</v>
      </c>
      <c r="L9">
        <v>1.0483418684080399</v>
      </c>
      <c r="N9" t="s">
        <v>156</v>
      </c>
      <c r="O9" t="s">
        <v>29</v>
      </c>
    </row>
    <row r="10" spans="1:15" x14ac:dyDescent="0.35">
      <c r="A10">
        <v>0.99790000000000001</v>
      </c>
      <c r="B10">
        <v>1.1259999999999999</v>
      </c>
      <c r="C10">
        <v>1.0059517473964299</v>
      </c>
      <c r="D10">
        <v>1.0469700757474101</v>
      </c>
      <c r="E10">
        <v>1.07087146385265</v>
      </c>
      <c r="F10">
        <v>1.41940633304493</v>
      </c>
      <c r="K10">
        <v>1.01703475864517</v>
      </c>
      <c r="L10">
        <v>0.87247191295077298</v>
      </c>
      <c r="N10" t="s">
        <v>157</v>
      </c>
      <c r="O10" t="s">
        <v>76</v>
      </c>
    </row>
    <row r="11" spans="1:15" x14ac:dyDescent="0.35">
      <c r="A11">
        <v>0.88600000000000001</v>
      </c>
      <c r="B11">
        <v>1.3364</v>
      </c>
      <c r="C11">
        <v>1.0152965578942199</v>
      </c>
      <c r="D11">
        <v>1.2855292816136401</v>
      </c>
      <c r="E11">
        <v>1.08813148198508</v>
      </c>
      <c r="F11">
        <v>1.03379949188197</v>
      </c>
      <c r="K11">
        <v>0.98887592063112595</v>
      </c>
      <c r="L11">
        <v>0.88827591237493198</v>
      </c>
      <c r="N11" t="s">
        <v>158</v>
      </c>
      <c r="O11" t="s">
        <v>153</v>
      </c>
    </row>
    <row r="12" spans="1:15" x14ac:dyDescent="0.35">
      <c r="A12">
        <v>0.99299999999999999</v>
      </c>
      <c r="B12">
        <v>1.2921</v>
      </c>
      <c r="C12">
        <v>1.0219837701172501</v>
      </c>
      <c r="D12">
        <v>1.2107492098700099</v>
      </c>
      <c r="E12">
        <v>0.99209136257055597</v>
      </c>
      <c r="F12">
        <v>1.0391279515504801</v>
      </c>
      <c r="K12">
        <v>1.0540453951508699</v>
      </c>
      <c r="L12">
        <v>1.04052663061447</v>
      </c>
      <c r="N12" t="s">
        <v>159</v>
      </c>
      <c r="O12" t="s">
        <v>162</v>
      </c>
    </row>
    <row r="13" spans="1:15" x14ac:dyDescent="0.35">
      <c r="A13">
        <v>0.94720000000000004</v>
      </c>
      <c r="B13">
        <v>1.0099</v>
      </c>
      <c r="C13">
        <v>1.0198639828340199</v>
      </c>
      <c r="D13">
        <v>1.19205760067288</v>
      </c>
      <c r="E13">
        <v>1.03125121193767</v>
      </c>
      <c r="F13">
        <v>1.1504263192767501</v>
      </c>
      <c r="N13" t="s">
        <v>160</v>
      </c>
      <c r="O13" t="s">
        <v>163</v>
      </c>
    </row>
    <row r="14" spans="1:15" ht="21" x14ac:dyDescent="0.5">
      <c r="A14">
        <v>1.0381</v>
      </c>
      <c r="B14">
        <v>1.2017</v>
      </c>
      <c r="C14">
        <v>0.99101905228713405</v>
      </c>
      <c r="D14">
        <v>1.0932326149842599</v>
      </c>
      <c r="E14">
        <v>0.97578225016292497</v>
      </c>
      <c r="F14">
        <v>1.09714944060242</v>
      </c>
      <c r="N14" t="s">
        <v>161</v>
      </c>
      <c r="O14" t="s">
        <v>164</v>
      </c>
    </row>
    <row r="15" spans="1:15" x14ac:dyDescent="0.35">
      <c r="A15">
        <v>1.0580000000000001</v>
      </c>
      <c r="B15">
        <v>1.3418000000000001</v>
      </c>
      <c r="E15">
        <v>1.03387429615201</v>
      </c>
      <c r="F15">
        <v>0.99856136448570698</v>
      </c>
    </row>
    <row r="16" spans="1:15" x14ac:dyDescent="0.35">
      <c r="A16">
        <v>1.0483</v>
      </c>
      <c r="B16">
        <v>1.028</v>
      </c>
      <c r="N16" t="s">
        <v>165</v>
      </c>
      <c r="O16" t="s">
        <v>38</v>
      </c>
    </row>
    <row r="17" spans="14:15" x14ac:dyDescent="0.35">
      <c r="N17" t="s">
        <v>166</v>
      </c>
      <c r="O17" t="s">
        <v>38</v>
      </c>
    </row>
    <row r="18" spans="14:15" x14ac:dyDescent="0.35">
      <c r="N18" t="s">
        <v>167</v>
      </c>
      <c r="O18" t="s">
        <v>38</v>
      </c>
    </row>
    <row r="19" spans="14:15" x14ac:dyDescent="0.35">
      <c r="N19" t="s">
        <v>168</v>
      </c>
      <c r="O19" t="s">
        <v>38</v>
      </c>
    </row>
    <row r="20" spans="14:15" x14ac:dyDescent="0.35">
      <c r="N20" t="s">
        <v>169</v>
      </c>
      <c r="O20" t="s">
        <v>38</v>
      </c>
    </row>
    <row r="21" spans="14:15" x14ac:dyDescent="0.35">
      <c r="N21" t="s">
        <v>170</v>
      </c>
      <c r="O21" t="s">
        <v>38</v>
      </c>
    </row>
    <row r="22" spans="14:15" x14ac:dyDescent="0.35">
      <c r="N22" t="s">
        <v>171</v>
      </c>
      <c r="O22" t="s">
        <v>38</v>
      </c>
    </row>
    <row r="23" spans="14:15" x14ac:dyDescent="0.35">
      <c r="N23" t="s">
        <v>172</v>
      </c>
      <c r="O23" t="s">
        <v>38</v>
      </c>
    </row>
    <row r="24" spans="14:15" x14ac:dyDescent="0.35">
      <c r="N24" t="s">
        <v>173</v>
      </c>
      <c r="O24" t="s">
        <v>38</v>
      </c>
    </row>
    <row r="25" spans="14:15" x14ac:dyDescent="0.35">
      <c r="N25" t="s">
        <v>174</v>
      </c>
      <c r="O25" t="s">
        <v>194</v>
      </c>
    </row>
    <row r="26" spans="14:15" x14ac:dyDescent="0.35">
      <c r="N26" t="s">
        <v>175</v>
      </c>
      <c r="O26" t="s">
        <v>38</v>
      </c>
    </row>
    <row r="27" spans="14:15" x14ac:dyDescent="0.35">
      <c r="N27" t="s">
        <v>176</v>
      </c>
      <c r="O27" t="s">
        <v>38</v>
      </c>
    </row>
    <row r="28" spans="14:15" x14ac:dyDescent="0.35">
      <c r="N28" t="s">
        <v>177</v>
      </c>
      <c r="O28" t="s">
        <v>38</v>
      </c>
    </row>
    <row r="29" spans="14:15" x14ac:dyDescent="0.35">
      <c r="N29" t="s">
        <v>178</v>
      </c>
      <c r="O29" t="s">
        <v>38</v>
      </c>
    </row>
    <row r="30" spans="14:15" x14ac:dyDescent="0.35">
      <c r="N30" t="s">
        <v>179</v>
      </c>
      <c r="O30" t="s">
        <v>38</v>
      </c>
    </row>
    <row r="32" spans="14:15" x14ac:dyDescent="0.35">
      <c r="N32" t="s">
        <v>180</v>
      </c>
      <c r="O32" t="s">
        <v>195</v>
      </c>
    </row>
    <row r="33" spans="14:15" x14ac:dyDescent="0.35">
      <c r="N33" t="s">
        <v>196</v>
      </c>
      <c r="O33" t="s">
        <v>195</v>
      </c>
    </row>
    <row r="34" spans="14:15" x14ac:dyDescent="0.35">
      <c r="N34" t="s">
        <v>181</v>
      </c>
      <c r="O34" t="s">
        <v>197</v>
      </c>
    </row>
    <row r="35" spans="14:15" x14ac:dyDescent="0.35">
      <c r="N35" t="s">
        <v>182</v>
      </c>
      <c r="O35" t="s">
        <v>198</v>
      </c>
    </row>
    <row r="36" spans="14:15" x14ac:dyDescent="0.35">
      <c r="N36" t="s">
        <v>183</v>
      </c>
      <c r="O36" t="s">
        <v>153</v>
      </c>
    </row>
    <row r="37" spans="14:15" x14ac:dyDescent="0.35">
      <c r="N37" t="s">
        <v>184</v>
      </c>
      <c r="O37" t="s">
        <v>38</v>
      </c>
    </row>
    <row r="38" spans="14:15" x14ac:dyDescent="0.35">
      <c r="N38" t="s">
        <v>185</v>
      </c>
      <c r="O38" t="s">
        <v>38</v>
      </c>
    </row>
    <row r="39" spans="14:15" x14ac:dyDescent="0.35">
      <c r="N39" t="s">
        <v>186</v>
      </c>
      <c r="O39" t="s">
        <v>38</v>
      </c>
    </row>
    <row r="40" spans="14:15" x14ac:dyDescent="0.35">
      <c r="N40" t="s">
        <v>187</v>
      </c>
      <c r="O40" t="s">
        <v>38</v>
      </c>
    </row>
    <row r="41" spans="14:15" x14ac:dyDescent="0.35">
      <c r="N41" t="s">
        <v>188</v>
      </c>
      <c r="O41" t="s">
        <v>38</v>
      </c>
    </row>
    <row r="42" spans="14:15" x14ac:dyDescent="0.35">
      <c r="N42" t="s">
        <v>189</v>
      </c>
      <c r="O42" t="s">
        <v>38</v>
      </c>
    </row>
    <row r="43" spans="14:15" x14ac:dyDescent="0.35">
      <c r="N43" t="s">
        <v>190</v>
      </c>
      <c r="O43" t="s">
        <v>38</v>
      </c>
    </row>
    <row r="44" spans="14:15" x14ac:dyDescent="0.35">
      <c r="N44" t="s">
        <v>191</v>
      </c>
      <c r="O44" t="s">
        <v>38</v>
      </c>
    </row>
    <row r="45" spans="14:15" x14ac:dyDescent="0.35">
      <c r="N45" t="s">
        <v>192</v>
      </c>
      <c r="O45" t="s">
        <v>38</v>
      </c>
    </row>
    <row r="46" spans="14:15" x14ac:dyDescent="0.35">
      <c r="N46" t="s">
        <v>193</v>
      </c>
      <c r="O46" t="s">
        <v>38</v>
      </c>
    </row>
    <row r="48" spans="14:15" x14ac:dyDescent="0.35">
      <c r="N48" t="s">
        <v>199</v>
      </c>
      <c r="O48" s="3">
        <v>13</v>
      </c>
    </row>
    <row r="49" spans="14:17" x14ac:dyDescent="0.35">
      <c r="N49" t="s">
        <v>200</v>
      </c>
      <c r="O49" s="4">
        <v>0.99857692307692303</v>
      </c>
    </row>
    <row r="50" spans="14:17" x14ac:dyDescent="0.35">
      <c r="N50" t="s">
        <v>201</v>
      </c>
      <c r="O50" s="4">
        <v>5.3377322804198345E-2</v>
      </c>
      <c r="P50" t="s">
        <v>74</v>
      </c>
      <c r="Q50">
        <f>O50/SQRT(O48)</f>
        <v>1.4804205716733109E-2</v>
      </c>
    </row>
    <row r="51" spans="14:17" x14ac:dyDescent="0.35">
      <c r="N51" t="s">
        <v>202</v>
      </c>
      <c r="O51" s="4">
        <v>1.2068307692307694</v>
      </c>
    </row>
    <row r="52" spans="14:17" x14ac:dyDescent="0.35">
      <c r="N52" t="s">
        <v>203</v>
      </c>
      <c r="O52" s="4">
        <v>0.14327142879057328</v>
      </c>
      <c r="P52" t="s">
        <v>74</v>
      </c>
      <c r="Q52">
        <f>O52/SQRT(O48)</f>
        <v>3.9736344831799969E-2</v>
      </c>
    </row>
    <row r="53" spans="14:17" x14ac:dyDescent="0.35">
      <c r="O53" s="2"/>
    </row>
    <row r="54" spans="14:17" x14ac:dyDescent="0.35">
      <c r="N54" t="s">
        <v>204</v>
      </c>
      <c r="O54" s="3">
        <v>11</v>
      </c>
    </row>
    <row r="55" spans="14:17" x14ac:dyDescent="0.35">
      <c r="N55" t="s">
        <v>205</v>
      </c>
      <c r="O55" s="4">
        <v>0.99741902681818184</v>
      </c>
    </row>
    <row r="56" spans="14:17" x14ac:dyDescent="0.35">
      <c r="N56" t="s">
        <v>206</v>
      </c>
      <c r="O56" s="4">
        <v>1.8475343547868277E-2</v>
      </c>
      <c r="P56" t="s">
        <v>74</v>
      </c>
      <c r="Q56">
        <f>O56/SQRT(O54)</f>
        <v>5.5705256746538742E-3</v>
      </c>
    </row>
    <row r="57" spans="14:17" x14ac:dyDescent="0.35">
      <c r="N57" t="s">
        <v>207</v>
      </c>
      <c r="O57" s="4">
        <v>1.1065251727272727</v>
      </c>
    </row>
    <row r="58" spans="14:17" x14ac:dyDescent="0.35">
      <c r="N58" t="s">
        <v>208</v>
      </c>
      <c r="O58" s="4">
        <v>8.9727780021925066E-2</v>
      </c>
      <c r="P58" t="s">
        <v>74</v>
      </c>
      <c r="Q58">
        <f>O58/SQRT(O54)</f>
        <v>2.7053943600388423E-2</v>
      </c>
    </row>
    <row r="59" spans="14:17" x14ac:dyDescent="0.35">
      <c r="O59" s="2"/>
    </row>
    <row r="60" spans="14:17" x14ac:dyDescent="0.35">
      <c r="N60" t="s">
        <v>209</v>
      </c>
      <c r="O60" s="3">
        <v>12</v>
      </c>
    </row>
    <row r="61" spans="14:17" x14ac:dyDescent="0.35">
      <c r="N61" t="s">
        <v>210</v>
      </c>
      <c r="O61" s="4">
        <v>1.0197101909999999</v>
      </c>
    </row>
    <row r="62" spans="14:17" x14ac:dyDescent="0.35">
      <c r="N62" t="s">
        <v>211</v>
      </c>
      <c r="O62" s="4">
        <v>4.3137086291560087E-2</v>
      </c>
      <c r="P62" t="s">
        <v>74</v>
      </c>
      <c r="Q62">
        <f>O62/SQRT(O60)</f>
        <v>1.2452604191244167E-2</v>
      </c>
    </row>
    <row r="63" spans="14:17" x14ac:dyDescent="0.35">
      <c r="N63" t="s">
        <v>212</v>
      </c>
      <c r="O63" s="4">
        <v>1.1064190994166667</v>
      </c>
    </row>
    <row r="64" spans="14:17" x14ac:dyDescent="0.35">
      <c r="N64" t="s">
        <v>213</v>
      </c>
      <c r="O64" s="4">
        <v>0.11294140080697106</v>
      </c>
      <c r="P64" t="s">
        <v>74</v>
      </c>
      <c r="Q64">
        <f>O64/SQRT(O60)</f>
        <v>3.2603374079279081E-2</v>
      </c>
    </row>
    <row r="65" spans="14:17" x14ac:dyDescent="0.35">
      <c r="O65" s="2"/>
    </row>
    <row r="66" spans="14:17" x14ac:dyDescent="0.35">
      <c r="N66" t="s">
        <v>214</v>
      </c>
      <c r="O66" s="3">
        <v>6</v>
      </c>
    </row>
    <row r="67" spans="14:17" x14ac:dyDescent="0.35">
      <c r="N67" t="s">
        <v>215</v>
      </c>
      <c r="O67" s="4">
        <v>0.97479767233333325</v>
      </c>
    </row>
    <row r="68" spans="14:17" x14ac:dyDescent="0.35">
      <c r="N68" t="s">
        <v>216</v>
      </c>
      <c r="O68" s="4">
        <v>3.6767471108678874E-2</v>
      </c>
      <c r="P68" t="s">
        <v>74</v>
      </c>
      <c r="Q68">
        <f>O68/SQRT(O66)</f>
        <v>1.5010257224797626E-2</v>
      </c>
    </row>
    <row r="69" spans="14:17" x14ac:dyDescent="0.35">
      <c r="N69" t="s">
        <v>217</v>
      </c>
      <c r="O69" s="4">
        <v>1.0531013928333333</v>
      </c>
    </row>
    <row r="70" spans="14:17" x14ac:dyDescent="0.35">
      <c r="N70" t="s">
        <v>218</v>
      </c>
      <c r="O70" s="4">
        <v>5.1043982105795083E-2</v>
      </c>
      <c r="P70" t="s">
        <v>74</v>
      </c>
      <c r="Q70">
        <f>O70/SQRT(O66)</f>
        <v>2.0838618433158859E-2</v>
      </c>
    </row>
    <row r="71" spans="14:17" x14ac:dyDescent="0.35">
      <c r="O71" s="2"/>
    </row>
    <row r="72" spans="14:17" x14ac:dyDescent="0.35">
      <c r="N72" t="s">
        <v>219</v>
      </c>
      <c r="O72" s="3">
        <v>6</v>
      </c>
    </row>
    <row r="73" spans="14:17" x14ac:dyDescent="0.35">
      <c r="N73" t="s">
        <v>220</v>
      </c>
      <c r="O73" s="4">
        <v>0.98554102100000007</v>
      </c>
    </row>
    <row r="74" spans="14:17" x14ac:dyDescent="0.35">
      <c r="N74" t="s">
        <v>221</v>
      </c>
      <c r="O74" s="4">
        <v>4.2927106424756251E-2</v>
      </c>
      <c r="P74" t="s">
        <v>74</v>
      </c>
      <c r="Q74">
        <f>O74/SQRT(O72)</f>
        <v>1.7524917812467053E-2</v>
      </c>
    </row>
    <row r="75" spans="14:17" x14ac:dyDescent="0.35">
      <c r="N75" t="s">
        <v>222</v>
      </c>
      <c r="O75" s="4">
        <v>1.0178245053333335</v>
      </c>
    </row>
    <row r="76" spans="14:17" x14ac:dyDescent="0.35">
      <c r="N76" t="s">
        <v>223</v>
      </c>
      <c r="O76" s="4">
        <v>5.0584690569542866E-2</v>
      </c>
      <c r="P76" t="s">
        <v>74</v>
      </c>
      <c r="Q76">
        <f>O76/SQRT(O72)</f>
        <v>2.0651113448659369E-2</v>
      </c>
    </row>
    <row r="77" spans="14:17" x14ac:dyDescent="0.35">
      <c r="O77" s="2"/>
    </row>
    <row r="78" spans="14:17" x14ac:dyDescent="0.35">
      <c r="N78" t="s">
        <v>224</v>
      </c>
      <c r="O78" s="3">
        <v>9</v>
      </c>
    </row>
    <row r="79" spans="14:17" x14ac:dyDescent="0.35">
      <c r="N79" t="s">
        <v>225</v>
      </c>
      <c r="O79" s="4">
        <v>1.0002671186666665</v>
      </c>
    </row>
    <row r="80" spans="14:17" x14ac:dyDescent="0.35">
      <c r="N80" t="s">
        <v>226</v>
      </c>
      <c r="O80" s="4">
        <v>3.8321512837850298E-2</v>
      </c>
      <c r="P80" t="s">
        <v>74</v>
      </c>
      <c r="Q80">
        <f>O80/SQRT(O78)</f>
        <v>1.2773837612616766E-2</v>
      </c>
    </row>
    <row r="81" spans="14:17" x14ac:dyDescent="0.35">
      <c r="N81" t="s">
        <v>227</v>
      </c>
      <c r="O81" s="4">
        <v>1.0323306705555557</v>
      </c>
    </row>
    <row r="82" spans="14:17" x14ac:dyDescent="0.35">
      <c r="N82" t="s">
        <v>228</v>
      </c>
      <c r="O82" s="4">
        <v>9.9937813306907305E-2</v>
      </c>
      <c r="P82" t="s">
        <v>74</v>
      </c>
      <c r="Q82">
        <f>O82/SQRT(O78)</f>
        <v>3.3312604435635766E-2</v>
      </c>
    </row>
  </sheetData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5A</vt:lpstr>
      <vt:lpstr>5B</vt:lpstr>
      <vt:lpstr>5C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wenjian sun</dc:creator>
  <cp:lastModifiedBy>wenjian sun</cp:lastModifiedBy>
  <dcterms:created xsi:type="dcterms:W3CDTF">2015-06-05T18:17:20Z</dcterms:created>
  <dcterms:modified xsi:type="dcterms:W3CDTF">2022-10-03T08:10:00Z</dcterms:modified>
</cp:coreProperties>
</file>