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clt_manuscript\revision\submission\"/>
    </mc:Choice>
  </mc:AlternateContent>
  <xr:revisionPtr revIDLastSave="0" documentId="13_ncr:1_{E6C5493C-B776-4B6F-A904-FBC8FD723164}" xr6:coauthVersionLast="47" xr6:coauthVersionMax="47" xr10:uidLastSave="{00000000-0000-0000-0000-000000000000}"/>
  <bookViews>
    <workbookView xWindow="38280" yWindow="-120" windowWidth="38640" windowHeight="15720" activeTab="4" xr2:uid="{00000000-000D-0000-FFFF-FFFF00000000}"/>
  </bookViews>
  <sheets>
    <sheet name="6B" sheetId="4" r:id="rId1"/>
    <sheet name="6D" sheetId="5" r:id="rId2"/>
    <sheet name="6S1B" sheetId="1" r:id="rId3"/>
    <sheet name="6S1D" sheetId="2" r:id="rId4"/>
    <sheet name="6S1E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K28" i="2"/>
  <c r="K29" i="2"/>
  <c r="K31" i="2"/>
  <c r="K32" i="2"/>
  <c r="K34" i="2"/>
  <c r="K35" i="2"/>
  <c r="K25" i="2"/>
  <c r="L26" i="1"/>
  <c r="L28" i="1"/>
  <c r="L29" i="1"/>
  <c r="L31" i="1"/>
  <c r="L32" i="1"/>
  <c r="L34" i="1"/>
  <c r="L35" i="1"/>
  <c r="L25" i="1"/>
</calcChain>
</file>

<file path=xl/sharedStrings.xml><?xml version="1.0" encoding="utf-8"?>
<sst xmlns="http://schemas.openxmlformats.org/spreadsheetml/2006/main" count="296" uniqueCount="126">
  <si>
    <t>L365-260</t>
  </si>
  <si>
    <t xml:space="preserve">ACSF    </t>
  </si>
  <si>
    <t>BaselineVS</t>
  </si>
  <si>
    <t>BaselineAS</t>
  </si>
  <si>
    <t>PostVS</t>
  </si>
  <si>
    <t>PostAS</t>
  </si>
  <si>
    <t>two-way RM Anova</t>
  </si>
  <si>
    <t>df-time*manipulation</t>
  </si>
  <si>
    <t>df-error</t>
  </si>
  <si>
    <t>F-time*manipulation</t>
  </si>
  <si>
    <t>p</t>
  </si>
  <si>
    <t>Bonferroni comparison</t>
  </si>
  <si>
    <t>p=0.001</t>
  </si>
  <si>
    <t>p&lt;0.001</t>
  </si>
  <si>
    <t>p=1</t>
  </si>
  <si>
    <t>BaselineVS_ACSF vs PostVS_ACSF</t>
  </si>
  <si>
    <t>BaselineAS_ACSF vs PostAS_ACSF</t>
  </si>
  <si>
    <t>BaselineVS_ACSF vs BaselineAS_ACSF</t>
  </si>
  <si>
    <t>PostVS_ACSF vs PostAS_ACSF</t>
  </si>
  <si>
    <t>BaselineVS_L365260 vs PostVS_L365260</t>
  </si>
  <si>
    <t>BaselineAS_L365260 vs PostAS_L365260</t>
  </si>
  <si>
    <t>BaselineVS_L365260 vs BaselineAS_L365260</t>
  </si>
  <si>
    <t>PostVS_L365260 vs PostAS_L365260</t>
  </si>
  <si>
    <t>BaselineVS_ACSF vs BaselineVS_L365260</t>
  </si>
  <si>
    <t>p=0.899</t>
  </si>
  <si>
    <t>BaselineAS_ACSF vs BaselineAS_L365260</t>
  </si>
  <si>
    <t>p=0.678</t>
  </si>
  <si>
    <t>PostVS_ACSF vs PostVS_L365260</t>
  </si>
  <si>
    <t>PostAS_ACSF</t>
  </si>
  <si>
    <t>PostAS_ACSF vs PostAS_L365260</t>
  </si>
  <si>
    <t>p=0.962</t>
  </si>
  <si>
    <t>mean</t>
  </si>
  <si>
    <t>std</t>
  </si>
  <si>
    <t>n</t>
  </si>
  <si>
    <t>BaselineVS_ACSF</t>
  </si>
  <si>
    <t>BaselineVS_L365260</t>
  </si>
  <si>
    <t>BaselineAS_ACSF</t>
  </si>
  <si>
    <t>BaselineAS_L365260</t>
  </si>
  <si>
    <t>PostVS_ACSF</t>
  </si>
  <si>
    <t>PostVS_L365260</t>
  </si>
  <si>
    <t>PostAS_L365260</t>
  </si>
  <si>
    <t>sem</t>
  </si>
  <si>
    <t xml:space="preserve">CCK4  </t>
  </si>
  <si>
    <t>Saline</t>
  </si>
  <si>
    <t>BaselineVS_Saline vs PostVS_Saline</t>
  </si>
  <si>
    <t>BaselineAS_Saline vs PostAS_Saline</t>
  </si>
  <si>
    <t>BaselineVS_Saline vs BaselineAS_Saline</t>
  </si>
  <si>
    <t>PostVS_Saline vs PostAS_Saline</t>
  </si>
  <si>
    <t>BaselineVS_Saline</t>
  </si>
  <si>
    <t>BaselineAS_Saline</t>
  </si>
  <si>
    <t>PostVS_Saline</t>
  </si>
  <si>
    <t>PostAS_Saline</t>
  </si>
  <si>
    <t>BaselineVS_CCK4 vs PostVS_CCK4</t>
  </si>
  <si>
    <t>BaselineAS_CCK4 vs PostAS_CCK4</t>
  </si>
  <si>
    <t>BaselineVS_CCK4 vs BaselineAS_CCK4</t>
  </si>
  <si>
    <t>PostVS_CCK4 vs PostAS_CCK4</t>
  </si>
  <si>
    <t>BaselineVS_Saline vs BaselineVS_CCK4</t>
  </si>
  <si>
    <t>BaselineAS_Saline vs BaselineAS_CCK4</t>
  </si>
  <si>
    <t>PostVS_Saline vs PostVS_CCK4</t>
  </si>
  <si>
    <t>PostAS_Saline vs PostAS_CCK4</t>
  </si>
  <si>
    <t>BaselineVS_CCK4</t>
  </si>
  <si>
    <t>BaselineAS_CCK4</t>
  </si>
  <si>
    <t>PostVS_CCK4</t>
  </si>
  <si>
    <t>PostAS_CCK4</t>
  </si>
  <si>
    <t>p=0.01</t>
  </si>
  <si>
    <t>p=0.536</t>
  </si>
  <si>
    <t>p=0.792</t>
  </si>
  <si>
    <t>p=0.264</t>
  </si>
  <si>
    <t>FreezingVS/AS ratio</t>
  </si>
  <si>
    <t>manipulation</t>
  </si>
  <si>
    <t>CCK4_CCKKO</t>
  </si>
  <si>
    <t>Saline_CCKKO</t>
  </si>
  <si>
    <t>L365260_C57</t>
  </si>
  <si>
    <t>ACSF_C57</t>
  </si>
  <si>
    <t>one-way ANOVA</t>
  </si>
  <si>
    <t>df-betweenGroups</t>
  </si>
  <si>
    <t>df-withinGroups</t>
  </si>
  <si>
    <t>F</t>
  </si>
  <si>
    <t>posthoc Bonferroni test</t>
  </si>
  <si>
    <t>CCK4_CCKKO vs Saline_CCKKO</t>
  </si>
  <si>
    <t>CCK4_CCKKO vs L365260_C57</t>
  </si>
  <si>
    <t>CCK4_CCKKO vs ACSF_C57</t>
  </si>
  <si>
    <t>Saline_CCKKO vs L365260_C57</t>
  </si>
  <si>
    <t>Saline_CCKKO vs ACSF_C57</t>
  </si>
  <si>
    <t>L365260_C57 vs ACSF_C57</t>
  </si>
  <si>
    <t>p=0.002</t>
  </si>
  <si>
    <t>p=0.937</t>
  </si>
  <si>
    <t>p=0.019</t>
  </si>
  <si>
    <t>EC-AC_hM4Di_CNO</t>
  </si>
  <si>
    <t>VC-AC_hM4Di_CNO</t>
  </si>
  <si>
    <t>GFP_CNO</t>
  </si>
  <si>
    <t>ANOVA table</t>
  </si>
  <si>
    <t>DF</t>
  </si>
  <si>
    <t>F (DFn, DFd)</t>
  </si>
  <si>
    <t>P value</t>
  </si>
  <si>
    <t>Interaction</t>
  </si>
  <si>
    <t>F (5, 42) = 27.42</t>
  </si>
  <si>
    <t>P&lt;0.0001</t>
  </si>
  <si>
    <t>Time</t>
  </si>
  <si>
    <t>F (1, 42) = 273.5</t>
  </si>
  <si>
    <t>Manipulation</t>
  </si>
  <si>
    <t>F (5, 42) = 32.52</t>
  </si>
  <si>
    <t>Subject</t>
  </si>
  <si>
    <t>F (42, 42) = 1.038</t>
  </si>
  <si>
    <t>P=0.4518</t>
  </si>
  <si>
    <t>Residual</t>
  </si>
  <si>
    <t>two-way RM ANOVA</t>
  </si>
  <si>
    <t>EC-AC_hM4Di_CNO-AS before vs after</t>
  </si>
  <si>
    <t>VC-AC_hM4Di_CNO-AS before vs after</t>
  </si>
  <si>
    <t>GFP_CNO-AS before vs after</t>
  </si>
  <si>
    <t>EC-AC_hM4Di_CNO-VS before vs after</t>
  </si>
  <si>
    <t>VC-AC_hM4Di_CNO-VS before vs after</t>
  </si>
  <si>
    <t>GFP_CNO-VS before vs after</t>
  </si>
  <si>
    <t>p&lt;0.0001</t>
  </si>
  <si>
    <t>p=0.9998</t>
  </si>
  <si>
    <t>p&gt;0.9999</t>
  </si>
  <si>
    <t>F (5, 32) = 5.856</t>
  </si>
  <si>
    <t>P=0.0006</t>
  </si>
  <si>
    <t>F (1, 32) = 66.76</t>
  </si>
  <si>
    <t>Column Factor</t>
  </si>
  <si>
    <t>F (5, 32) = 10.04</t>
  </si>
  <si>
    <t>F (32, 32) = 0.6065</t>
  </si>
  <si>
    <t>P=0.9186</t>
  </si>
  <si>
    <t>p=0.0015</t>
  </si>
  <si>
    <t>p=0.9986</t>
  </si>
  <si>
    <t>p=0.0014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</si>
</sst>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.0000"/>
    <numFmt numFmtId="165" formatCode="####.00000"/>
    <numFmt numFmtId="166" formatCode="###0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color indexed="8"/>
      <name val="Arial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164" fontId="2" fillId="0" borderId="0" xfId="1" applyNumberFormat="1" applyFont="1" applyAlignment="1">
      <alignment horizontal="right" vertical="top"/>
    </xf>
    <xf numFmtId="165" fontId="2" fillId="0" borderId="0" xfId="1" applyNumberFormat="1" applyFont="1" applyAlignment="1">
      <alignment horizontal="right" vertical="top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2" fillId="0" borderId="7" xfId="1" applyNumberFormat="1" applyFont="1" applyBorder="1" applyAlignment="1">
      <alignment horizontal="right" vertical="top"/>
    </xf>
    <xf numFmtId="165" fontId="2" fillId="0" borderId="7" xfId="1" applyNumberFormat="1" applyFont="1" applyBorder="1" applyAlignment="1">
      <alignment horizontal="right" vertical="top"/>
    </xf>
    <xf numFmtId="0" fontId="0" fillId="0" borderId="8" xfId="0" applyBorder="1"/>
    <xf numFmtId="164" fontId="2" fillId="0" borderId="0" xfId="2" applyNumberFormat="1" applyFont="1" applyAlignment="1">
      <alignment horizontal="right" vertical="top"/>
    </xf>
    <xf numFmtId="165" fontId="2" fillId="0" borderId="0" xfId="2" applyNumberFormat="1" applyFont="1" applyAlignment="1">
      <alignment horizontal="right" vertical="top"/>
    </xf>
    <xf numFmtId="0" fontId="1" fillId="0" borderId="0" xfId="2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2" applyBorder="1"/>
    <xf numFmtId="0" fontId="0" fillId="0" borderId="14" xfId="0" applyBorder="1"/>
    <xf numFmtId="0" fontId="0" fillId="0" borderId="15" xfId="0" applyBorder="1"/>
    <xf numFmtId="164" fontId="2" fillId="0" borderId="15" xfId="2" applyNumberFormat="1" applyFont="1" applyBorder="1" applyAlignment="1">
      <alignment horizontal="right" vertical="top"/>
    </xf>
    <xf numFmtId="165" fontId="2" fillId="0" borderId="15" xfId="2" applyNumberFormat="1" applyFont="1" applyBorder="1" applyAlignment="1">
      <alignment horizontal="right" vertical="top"/>
    </xf>
    <xf numFmtId="0" fontId="1" fillId="0" borderId="16" xfId="2" applyBorder="1"/>
    <xf numFmtId="0" fontId="1" fillId="0" borderId="0" xfId="3"/>
    <xf numFmtId="166" fontId="2" fillId="0" borderId="0" xfId="3" applyNumberFormat="1" applyFont="1" applyAlignment="1">
      <alignment horizontal="right" vertical="top"/>
    </xf>
    <xf numFmtId="164" fontId="2" fillId="0" borderId="0" xfId="3" applyNumberFormat="1" applyFont="1" applyAlignment="1">
      <alignment horizontal="right" vertical="top"/>
    </xf>
    <xf numFmtId="165" fontId="2" fillId="0" borderId="0" xfId="3" applyNumberFormat="1" applyFont="1" applyAlignment="1">
      <alignment horizontal="right" vertical="top"/>
    </xf>
    <xf numFmtId="165" fontId="2" fillId="0" borderId="13" xfId="3" applyNumberFormat="1" applyFont="1" applyBorder="1" applyAlignment="1">
      <alignment horizontal="right" vertical="top"/>
    </xf>
    <xf numFmtId="166" fontId="2" fillId="0" borderId="15" xfId="3" applyNumberFormat="1" applyFont="1" applyBorder="1" applyAlignment="1">
      <alignment horizontal="right" vertical="top"/>
    </xf>
    <xf numFmtId="164" fontId="2" fillId="0" borderId="15" xfId="3" applyNumberFormat="1" applyFont="1" applyBorder="1" applyAlignment="1">
      <alignment horizontal="right" vertical="top"/>
    </xf>
    <xf numFmtId="165" fontId="2" fillId="0" borderId="15" xfId="3" applyNumberFormat="1" applyFont="1" applyBorder="1" applyAlignment="1">
      <alignment horizontal="right" vertical="top"/>
    </xf>
    <xf numFmtId="165" fontId="2" fillId="0" borderId="16" xfId="3" applyNumberFormat="1" applyFont="1" applyBorder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_6B" xfId="1" xr:uid="{6BCEC1BF-9E8D-48DF-A577-334CEAEBF0A2}"/>
    <cellStyle name="Normal_6D" xfId="2" xr:uid="{EDFC2A24-2ABC-4167-B325-85C2F803544B}"/>
    <cellStyle name="Normal_6E" xfId="3" xr:uid="{341CED3F-730A-4DD9-88B9-5133B84225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B5B4D-112B-4B2D-9C7F-7E0310C9EAE1}">
  <dimension ref="A1:Q25"/>
  <sheetViews>
    <sheetView workbookViewId="0">
      <selection activeCell="Q7" sqref="Q7"/>
    </sheetView>
  </sheetViews>
  <sheetFormatPr defaultRowHeight="14.5" x14ac:dyDescent="0.35"/>
  <cols>
    <col min="1" max="1" width="10.36328125" bestFit="1" customWidth="1"/>
    <col min="5" max="5" width="21" bestFit="1" customWidth="1"/>
    <col min="12" max="12" width="33.08984375" bestFit="1" customWidth="1"/>
    <col min="14" max="14" width="15.6328125" bestFit="1" customWidth="1"/>
    <col min="16" max="16" width="15.6328125" bestFit="1" customWidth="1"/>
  </cols>
  <sheetData>
    <row r="1" spans="1:17" x14ac:dyDescent="0.35">
      <c r="A1" t="s">
        <v>2</v>
      </c>
      <c r="B1" t="s">
        <v>3</v>
      </c>
      <c r="C1" t="s">
        <v>4</v>
      </c>
      <c r="D1" t="s">
        <v>5</v>
      </c>
      <c r="L1" t="s">
        <v>106</v>
      </c>
    </row>
    <row r="2" spans="1:17" x14ac:dyDescent="0.35">
      <c r="A2" s="35">
        <v>7.0666667000000002E-2</v>
      </c>
      <c r="B2" s="35">
        <v>0.27800000000000002</v>
      </c>
      <c r="C2" s="35">
        <v>8.6499999999999994E-2</v>
      </c>
      <c r="D2" s="35">
        <v>0.47749999999999998</v>
      </c>
      <c r="E2" s="36" t="s">
        <v>88</v>
      </c>
      <c r="L2" s="37" t="s">
        <v>91</v>
      </c>
      <c r="M2" s="35" t="s">
        <v>92</v>
      </c>
      <c r="N2" s="35" t="s">
        <v>93</v>
      </c>
      <c r="O2" s="35" t="s">
        <v>94</v>
      </c>
    </row>
    <row r="3" spans="1:17" x14ac:dyDescent="0.35">
      <c r="A3" s="35">
        <v>4.3999999999999997E-2</v>
      </c>
      <c r="B3" s="35">
        <v>0</v>
      </c>
      <c r="C3" s="35">
        <v>9.7000000000000003E-2</v>
      </c>
      <c r="D3" s="35">
        <v>0.68500000000000005</v>
      </c>
      <c r="E3" s="36" t="s">
        <v>88</v>
      </c>
      <c r="L3" s="37" t="s">
        <v>95</v>
      </c>
      <c r="M3" s="35">
        <v>5</v>
      </c>
      <c r="N3" s="35" t="s">
        <v>96</v>
      </c>
      <c r="O3" s="35" t="s">
        <v>97</v>
      </c>
    </row>
    <row r="4" spans="1:17" x14ac:dyDescent="0.35">
      <c r="A4" s="35">
        <v>0.12266666699999999</v>
      </c>
      <c r="B4" s="35">
        <v>0.1105</v>
      </c>
      <c r="C4" s="35">
        <v>0.184</v>
      </c>
      <c r="D4" s="35">
        <v>0.69099999999999995</v>
      </c>
      <c r="E4" s="36" t="s">
        <v>88</v>
      </c>
      <c r="L4" s="37" t="s">
        <v>98</v>
      </c>
      <c r="M4" s="35">
        <v>1</v>
      </c>
      <c r="N4" s="35" t="s">
        <v>99</v>
      </c>
      <c r="O4" s="35" t="s">
        <v>97</v>
      </c>
    </row>
    <row r="5" spans="1:17" x14ac:dyDescent="0.35">
      <c r="A5" s="35">
        <v>6.0666999999999999E-2</v>
      </c>
      <c r="B5" s="35">
        <v>2.2667E-2</v>
      </c>
      <c r="C5" s="35">
        <v>0.05</v>
      </c>
      <c r="D5" s="35">
        <v>0.59199999999999997</v>
      </c>
      <c r="E5" s="36" t="s">
        <v>88</v>
      </c>
      <c r="L5" s="37" t="s">
        <v>100</v>
      </c>
      <c r="M5" s="35">
        <v>5</v>
      </c>
      <c r="N5" s="35" t="s">
        <v>101</v>
      </c>
      <c r="O5" s="35" t="s">
        <v>97</v>
      </c>
    </row>
    <row r="6" spans="1:17" x14ac:dyDescent="0.35">
      <c r="A6" s="35">
        <v>3.7332999999999998E-2</v>
      </c>
      <c r="B6" s="35">
        <v>0.214667</v>
      </c>
      <c r="C6" s="35">
        <v>3.7332999999999998E-2</v>
      </c>
      <c r="D6" s="35">
        <v>0.55100000000000005</v>
      </c>
      <c r="E6" s="36" t="s">
        <v>88</v>
      </c>
      <c r="L6" s="37" t="s">
        <v>102</v>
      </c>
      <c r="M6" s="35">
        <v>42</v>
      </c>
      <c r="N6" s="35" t="s">
        <v>103</v>
      </c>
      <c r="O6" s="35" t="s">
        <v>104</v>
      </c>
    </row>
    <row r="7" spans="1:17" x14ac:dyDescent="0.35">
      <c r="A7" s="35">
        <v>0.1055</v>
      </c>
      <c r="B7" s="35">
        <v>0.154667</v>
      </c>
      <c r="C7" s="35">
        <v>7.9500000000000001E-2</v>
      </c>
      <c r="D7" s="35">
        <v>0.80200000000000005</v>
      </c>
      <c r="E7" s="36" t="s">
        <v>88</v>
      </c>
      <c r="L7" s="37" t="s">
        <v>105</v>
      </c>
      <c r="M7" s="35">
        <v>42</v>
      </c>
      <c r="O7" s="35"/>
      <c r="P7" s="35"/>
      <c r="Q7" s="35"/>
    </row>
    <row r="8" spans="1:17" x14ac:dyDescent="0.35">
      <c r="A8" s="35">
        <v>2.5333000000000001E-2</v>
      </c>
      <c r="B8" s="35">
        <v>0</v>
      </c>
      <c r="C8" s="35">
        <v>5.3999999999999999E-2</v>
      </c>
      <c r="D8" s="35">
        <v>0.81399999999999995</v>
      </c>
      <c r="E8" s="36" t="s">
        <v>88</v>
      </c>
    </row>
    <row r="9" spans="1:17" x14ac:dyDescent="0.35">
      <c r="A9" s="35">
        <v>0.112666667</v>
      </c>
      <c r="B9" s="35">
        <v>0.1075</v>
      </c>
      <c r="C9" s="35">
        <v>0.110666667</v>
      </c>
      <c r="D9" s="35">
        <v>0.53949999999999998</v>
      </c>
      <c r="E9" s="36" t="s">
        <v>89</v>
      </c>
      <c r="N9" s="35"/>
    </row>
    <row r="10" spans="1:17" x14ac:dyDescent="0.35">
      <c r="A10" s="35">
        <v>0.14199999999999999</v>
      </c>
      <c r="B10" s="35">
        <v>3.7333333000000003E-2</v>
      </c>
      <c r="C10" s="35">
        <v>0.10100000000000001</v>
      </c>
      <c r="D10" s="35">
        <v>0.70199999999999996</v>
      </c>
      <c r="E10" s="36" t="s">
        <v>89</v>
      </c>
      <c r="L10" t="s">
        <v>11</v>
      </c>
      <c r="N10" s="35"/>
    </row>
    <row r="11" spans="1:17" x14ac:dyDescent="0.35">
      <c r="A11" s="35">
        <v>6.4666666999999997E-2</v>
      </c>
      <c r="B11" s="35">
        <v>0.1</v>
      </c>
      <c r="C11" s="35">
        <v>0.13800000000000001</v>
      </c>
      <c r="D11" s="35">
        <v>0.60950000000000004</v>
      </c>
      <c r="E11" s="36" t="s">
        <v>89</v>
      </c>
      <c r="L11" s="37" t="s">
        <v>107</v>
      </c>
      <c r="M11" s="35" t="s">
        <v>113</v>
      </c>
    </row>
    <row r="12" spans="1:17" x14ac:dyDescent="0.35">
      <c r="A12" s="35">
        <v>4.8500000000000001E-2</v>
      </c>
      <c r="B12" s="35">
        <v>0.13800000000000001</v>
      </c>
      <c r="C12" s="35">
        <v>1.4666999999999999E-2</v>
      </c>
      <c r="D12" s="35">
        <v>0.8095</v>
      </c>
      <c r="E12" s="36" t="s">
        <v>89</v>
      </c>
      <c r="L12" s="37" t="s">
        <v>108</v>
      </c>
      <c r="M12" s="35" t="s">
        <v>113</v>
      </c>
    </row>
    <row r="13" spans="1:17" x14ac:dyDescent="0.35">
      <c r="A13" s="35">
        <v>6.0999999999999999E-2</v>
      </c>
      <c r="B13" s="35">
        <v>3.9E-2</v>
      </c>
      <c r="C13" s="35">
        <v>1.04E-2</v>
      </c>
      <c r="D13" s="35">
        <v>0.72466699999999995</v>
      </c>
      <c r="E13" s="36" t="s">
        <v>89</v>
      </c>
      <c r="L13" s="37" t="s">
        <v>109</v>
      </c>
      <c r="M13" s="35" t="s">
        <v>113</v>
      </c>
    </row>
    <row r="14" spans="1:17" x14ac:dyDescent="0.35">
      <c r="A14" s="35">
        <v>3.3333000000000002E-2</v>
      </c>
      <c r="B14" s="35">
        <v>5.6500000000000002E-2</v>
      </c>
      <c r="C14" s="35">
        <v>1.5599999999999999E-2</v>
      </c>
      <c r="D14" s="35">
        <v>0.94399999999999995</v>
      </c>
      <c r="E14" s="36" t="s">
        <v>89</v>
      </c>
      <c r="L14" s="37" t="s">
        <v>110</v>
      </c>
      <c r="M14" s="35" t="s">
        <v>114</v>
      </c>
    </row>
    <row r="15" spans="1:17" x14ac:dyDescent="0.35">
      <c r="A15" s="35">
        <v>0</v>
      </c>
      <c r="B15" s="35">
        <v>0.221</v>
      </c>
      <c r="C15" s="35">
        <v>4.0932999999999997E-2</v>
      </c>
      <c r="D15" s="35">
        <v>0.55333299999999996</v>
      </c>
      <c r="E15" s="36" t="s">
        <v>89</v>
      </c>
      <c r="L15" s="37" t="s">
        <v>111</v>
      </c>
      <c r="M15" s="35" t="s">
        <v>115</v>
      </c>
    </row>
    <row r="16" spans="1:17" x14ac:dyDescent="0.35">
      <c r="A16" s="35">
        <v>0.04</v>
      </c>
      <c r="B16" s="35">
        <v>0.17933333300000001</v>
      </c>
      <c r="C16" s="35">
        <v>0.33150000000000002</v>
      </c>
      <c r="D16" s="35">
        <v>0.44500000000000001</v>
      </c>
      <c r="E16" s="36" t="s">
        <v>90</v>
      </c>
      <c r="L16" s="37" t="s">
        <v>112</v>
      </c>
      <c r="M16" s="35" t="s">
        <v>113</v>
      </c>
    </row>
    <row r="17" spans="1:5" x14ac:dyDescent="0.35">
      <c r="A17" s="35">
        <v>2.0666667E-2</v>
      </c>
      <c r="B17" s="35">
        <v>2.9499999999999998E-2</v>
      </c>
      <c r="C17" s="35">
        <v>0.25159999999999999</v>
      </c>
      <c r="D17" s="35">
        <v>0.50749999999999995</v>
      </c>
      <c r="E17" s="36" t="s">
        <v>90</v>
      </c>
    </row>
    <row r="18" spans="1:5" x14ac:dyDescent="0.35">
      <c r="A18" s="35">
        <v>0</v>
      </c>
      <c r="B18" s="35">
        <v>3.9333332999999998E-2</v>
      </c>
      <c r="C18" s="35">
        <v>0.495</v>
      </c>
      <c r="D18" s="35">
        <v>0.69066666700000001</v>
      </c>
      <c r="E18" s="36" t="s">
        <v>90</v>
      </c>
    </row>
    <row r="19" spans="1:5" x14ac:dyDescent="0.35">
      <c r="A19" s="35">
        <v>4.9333333E-2</v>
      </c>
      <c r="B19" s="35">
        <v>1.8666667000000001E-2</v>
      </c>
      <c r="C19" s="35">
        <v>0.52400000000000002</v>
      </c>
      <c r="D19" s="35">
        <v>0.69599999999999995</v>
      </c>
      <c r="E19" s="36" t="s">
        <v>90</v>
      </c>
    </row>
    <row r="20" spans="1:5" x14ac:dyDescent="0.35">
      <c r="A20" s="35">
        <v>8.5500000000000007E-2</v>
      </c>
      <c r="B20" s="35">
        <v>5.3499999999999999E-2</v>
      </c>
      <c r="C20" s="35">
        <v>0.39600000000000002</v>
      </c>
      <c r="D20" s="35">
        <v>0.70650000000000002</v>
      </c>
      <c r="E20" s="36" t="s">
        <v>90</v>
      </c>
    </row>
    <row r="21" spans="1:5" x14ac:dyDescent="0.35">
      <c r="A21" s="35">
        <v>9.1332999999999998E-2</v>
      </c>
      <c r="B21" s="35">
        <v>5.1999999999999998E-2</v>
      </c>
      <c r="C21" s="35">
        <v>0.69499999999999995</v>
      </c>
      <c r="D21" s="35">
        <v>0.841333</v>
      </c>
      <c r="E21" s="36" t="s">
        <v>90</v>
      </c>
    </row>
    <row r="22" spans="1:5" x14ac:dyDescent="0.35">
      <c r="A22" s="35">
        <v>8.2500000000000004E-2</v>
      </c>
      <c r="B22" s="35">
        <v>8.4000000000000005E-2</v>
      </c>
      <c r="C22" s="35">
        <v>0.3705</v>
      </c>
      <c r="D22" s="35">
        <v>0.60866699999999996</v>
      </c>
      <c r="E22" s="36" t="s">
        <v>90</v>
      </c>
    </row>
    <row r="23" spans="1:5" x14ac:dyDescent="0.35">
      <c r="A23" s="35">
        <v>5.8000000000000003E-2</v>
      </c>
      <c r="B23" s="35">
        <v>7.0666999999999994E-2</v>
      </c>
      <c r="C23" s="35">
        <v>0.63100000000000001</v>
      </c>
      <c r="D23" s="35">
        <v>0.878</v>
      </c>
      <c r="E23" s="36" t="s">
        <v>90</v>
      </c>
    </row>
    <row r="24" spans="1:5" x14ac:dyDescent="0.35">
      <c r="A24" s="35">
        <v>0.2515</v>
      </c>
      <c r="B24" s="35">
        <v>0.33066699999999999</v>
      </c>
      <c r="C24" s="35">
        <v>0.57266700000000004</v>
      </c>
      <c r="D24" s="35">
        <v>0.86899999999999999</v>
      </c>
      <c r="E24" s="36" t="s">
        <v>90</v>
      </c>
    </row>
    <row r="25" spans="1:5" x14ac:dyDescent="0.35">
      <c r="A25" s="35">
        <v>2.0667000000000001E-2</v>
      </c>
      <c r="B25" s="35">
        <v>2.5333000000000001E-2</v>
      </c>
      <c r="C25" s="35">
        <v>0.218667</v>
      </c>
      <c r="D25" s="35">
        <v>0.654667</v>
      </c>
      <c r="E25" s="36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F5CC4-A07A-44B6-BB3E-988E153E619F}">
  <dimension ref="A1:BC20"/>
  <sheetViews>
    <sheetView workbookViewId="0">
      <selection activeCell="N16" sqref="N16"/>
    </sheetView>
  </sheetViews>
  <sheetFormatPr defaultRowHeight="14.5" x14ac:dyDescent="0.35"/>
  <cols>
    <col min="1" max="2" width="10.36328125" bestFit="1" customWidth="1"/>
    <col min="5" max="5" width="21" bestFit="1" customWidth="1"/>
    <col min="10" max="10" width="33.08984375" bestFit="1" customWidth="1"/>
    <col min="12" max="12" width="16.6328125" bestFit="1" customWidth="1"/>
  </cols>
  <sheetData>
    <row r="1" spans="1:55" x14ac:dyDescent="0.35">
      <c r="A1" t="s">
        <v>2</v>
      </c>
      <c r="B1" t="s">
        <v>3</v>
      </c>
      <c r="C1" t="s">
        <v>4</v>
      </c>
      <c r="D1" t="s">
        <v>5</v>
      </c>
      <c r="H1" s="35"/>
      <c r="I1" s="35"/>
      <c r="J1" t="s">
        <v>106</v>
      </c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</row>
    <row r="2" spans="1:55" x14ac:dyDescent="0.35">
      <c r="A2" s="35">
        <v>7.0666667000000002E-2</v>
      </c>
      <c r="B2" s="35">
        <v>0.29049999999999998</v>
      </c>
      <c r="C2" s="35">
        <v>0.100666667</v>
      </c>
      <c r="D2" s="35">
        <v>0.18733333299999999</v>
      </c>
      <c r="E2" s="36" t="s">
        <v>88</v>
      </c>
      <c r="H2" s="35"/>
      <c r="I2" s="35"/>
      <c r="J2" s="37" t="s">
        <v>91</v>
      </c>
      <c r="K2" s="35" t="s">
        <v>92</v>
      </c>
      <c r="L2" s="35" t="s">
        <v>93</v>
      </c>
      <c r="M2" s="35" t="s">
        <v>94</v>
      </c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</row>
    <row r="3" spans="1:55" x14ac:dyDescent="0.35">
      <c r="A3" s="35">
        <v>3.3333333E-2</v>
      </c>
      <c r="B3" s="35">
        <v>0.18</v>
      </c>
      <c r="C3" s="35">
        <v>0.231333333</v>
      </c>
      <c r="D3" s="35">
        <v>0.24866666700000001</v>
      </c>
      <c r="E3" s="36" t="s">
        <v>88</v>
      </c>
      <c r="J3" s="37" t="s">
        <v>95</v>
      </c>
      <c r="K3" s="35">
        <v>5</v>
      </c>
      <c r="L3" s="35" t="s">
        <v>116</v>
      </c>
      <c r="M3" s="35" t="s">
        <v>117</v>
      </c>
    </row>
    <row r="4" spans="1:55" x14ac:dyDescent="0.35">
      <c r="A4" s="35">
        <v>8.5333332999999997E-2</v>
      </c>
      <c r="B4" s="35">
        <v>0.174666667</v>
      </c>
      <c r="C4" s="35">
        <v>0.19666666699999999</v>
      </c>
      <c r="D4" s="35">
        <v>0.31133333299999999</v>
      </c>
      <c r="E4" s="36" t="s">
        <v>88</v>
      </c>
      <c r="J4" s="37" t="s">
        <v>98</v>
      </c>
      <c r="K4" s="35">
        <v>1</v>
      </c>
      <c r="L4" s="35" t="s">
        <v>118</v>
      </c>
      <c r="M4" s="35" t="s">
        <v>97</v>
      </c>
    </row>
    <row r="5" spans="1:55" x14ac:dyDescent="0.35">
      <c r="A5" s="35">
        <v>0.153</v>
      </c>
      <c r="B5" s="35">
        <v>0.114</v>
      </c>
      <c r="C5" s="35">
        <v>0.14050000000000001</v>
      </c>
      <c r="D5" s="35">
        <v>0.76</v>
      </c>
      <c r="E5" s="36" t="s">
        <v>88</v>
      </c>
      <c r="J5" s="37" t="s">
        <v>119</v>
      </c>
      <c r="K5" s="35">
        <v>5</v>
      </c>
      <c r="L5" s="35" t="s">
        <v>120</v>
      </c>
      <c r="M5" s="35" t="s">
        <v>97</v>
      </c>
    </row>
    <row r="6" spans="1:55" x14ac:dyDescent="0.35">
      <c r="A6" s="35">
        <v>0.11600000000000001</v>
      </c>
      <c r="B6" s="35">
        <v>1.0666999999999999E-2</v>
      </c>
      <c r="C6" s="35">
        <v>2.5000000000000001E-2</v>
      </c>
      <c r="D6" s="35">
        <v>0.997</v>
      </c>
      <c r="E6" s="36" t="s">
        <v>88</v>
      </c>
      <c r="J6" s="37" t="s">
        <v>102</v>
      </c>
      <c r="K6" s="35">
        <v>32</v>
      </c>
      <c r="L6" s="35" t="s">
        <v>121</v>
      </c>
      <c r="M6" s="35" t="s">
        <v>122</v>
      </c>
    </row>
    <row r="7" spans="1:55" x14ac:dyDescent="0.35">
      <c r="A7" s="35">
        <v>0.26333299999999998</v>
      </c>
      <c r="B7" s="35">
        <v>4.7E-2</v>
      </c>
      <c r="C7" s="35">
        <v>0.17866699999999999</v>
      </c>
      <c r="D7" s="35">
        <v>0.98499999999999999</v>
      </c>
      <c r="E7" s="36" t="s">
        <v>88</v>
      </c>
      <c r="J7" s="37" t="s">
        <v>105</v>
      </c>
      <c r="K7" s="35">
        <v>32</v>
      </c>
      <c r="L7" s="35"/>
      <c r="M7" s="35"/>
    </row>
    <row r="8" spans="1:55" x14ac:dyDescent="0.35">
      <c r="A8" s="35">
        <v>0.36899999999999999</v>
      </c>
      <c r="B8" s="35">
        <v>0.19650000000000001</v>
      </c>
      <c r="C8" s="35">
        <v>0.26960000000000001</v>
      </c>
      <c r="D8" s="35">
        <v>0.49399999999999999</v>
      </c>
      <c r="E8" s="36" t="s">
        <v>89</v>
      </c>
    </row>
    <row r="9" spans="1:55" x14ac:dyDescent="0.35">
      <c r="A9" s="35">
        <v>0.110666667</v>
      </c>
      <c r="B9" s="35">
        <v>0.15049999999999999</v>
      </c>
      <c r="C9" s="35">
        <v>0.18466666700000001</v>
      </c>
      <c r="D9" s="35">
        <v>0.59133333300000002</v>
      </c>
      <c r="E9" s="36" t="s">
        <v>89</v>
      </c>
      <c r="L9" s="35"/>
      <c r="M9" s="35"/>
      <c r="N9" s="35"/>
      <c r="O9" s="35"/>
    </row>
    <row r="10" spans="1:55" x14ac:dyDescent="0.35">
      <c r="A10" s="35">
        <v>0.110666667</v>
      </c>
      <c r="B10" s="35">
        <v>0.1075</v>
      </c>
      <c r="C10" s="35">
        <v>0.14649999999999999</v>
      </c>
      <c r="D10" s="35">
        <v>0.47133333300000002</v>
      </c>
      <c r="E10" s="36" t="s">
        <v>89</v>
      </c>
      <c r="J10" t="s">
        <v>11</v>
      </c>
      <c r="L10" s="35"/>
      <c r="M10" s="35"/>
      <c r="N10" s="35"/>
    </row>
    <row r="11" spans="1:55" x14ac:dyDescent="0.35">
      <c r="A11" s="35">
        <v>5.3999999999999999E-2</v>
      </c>
      <c r="B11" s="35">
        <v>5.2999999999999999E-2</v>
      </c>
      <c r="C11" s="35">
        <v>0.34200000000000003</v>
      </c>
      <c r="D11" s="35">
        <v>0.81699999999999995</v>
      </c>
      <c r="E11" s="36" t="s">
        <v>89</v>
      </c>
      <c r="I11" s="35"/>
      <c r="J11" s="37" t="s">
        <v>107</v>
      </c>
      <c r="K11" s="35" t="s">
        <v>125</v>
      </c>
      <c r="L11" s="35"/>
      <c r="M11" s="35"/>
      <c r="N11" s="35"/>
    </row>
    <row r="12" spans="1:55" x14ac:dyDescent="0.35">
      <c r="A12" s="35">
        <v>2.9499999999999998E-2</v>
      </c>
      <c r="B12" s="35">
        <v>0.122</v>
      </c>
      <c r="C12" s="35">
        <v>8.2500000000000004E-2</v>
      </c>
      <c r="D12" s="35">
        <v>0.70333299999999999</v>
      </c>
      <c r="E12" s="36" t="s">
        <v>89</v>
      </c>
      <c r="I12" s="35"/>
      <c r="J12" s="37" t="s">
        <v>108</v>
      </c>
      <c r="K12" s="35" t="s">
        <v>113</v>
      </c>
      <c r="L12" s="35"/>
      <c r="M12" s="35"/>
      <c r="N12" s="35"/>
    </row>
    <row r="13" spans="1:55" x14ac:dyDescent="0.35">
      <c r="A13" s="35">
        <v>9.0499999999999997E-2</v>
      </c>
      <c r="B13" s="35">
        <v>0.1</v>
      </c>
      <c r="C13" s="35">
        <v>2.0667000000000001E-2</v>
      </c>
      <c r="D13" s="35">
        <v>0.88933300000000004</v>
      </c>
      <c r="E13" s="36" t="s">
        <v>89</v>
      </c>
      <c r="J13" s="37" t="s">
        <v>109</v>
      </c>
      <c r="K13" s="35" t="s">
        <v>113</v>
      </c>
      <c r="L13" s="35"/>
      <c r="M13" s="35"/>
      <c r="N13" s="35"/>
    </row>
    <row r="14" spans="1:55" x14ac:dyDescent="0.35">
      <c r="A14" s="35">
        <v>6.6667000000000004E-2</v>
      </c>
      <c r="B14" s="35">
        <v>0.19800000000000001</v>
      </c>
      <c r="C14" s="35">
        <v>8.7332999999999994E-2</v>
      </c>
      <c r="D14" s="35">
        <v>0.82933299999999999</v>
      </c>
      <c r="E14" s="36" t="s">
        <v>89</v>
      </c>
      <c r="J14" s="37" t="s">
        <v>110</v>
      </c>
      <c r="K14" s="35" t="s">
        <v>115</v>
      </c>
      <c r="L14" s="35"/>
      <c r="M14" s="35"/>
      <c r="N14" s="35"/>
    </row>
    <row r="15" spans="1:55" x14ac:dyDescent="0.35">
      <c r="A15" s="35">
        <v>8.5333332999999997E-2</v>
      </c>
      <c r="B15" s="35">
        <v>9.7000000000000003E-2</v>
      </c>
      <c r="C15" s="35">
        <v>0.48533333299999998</v>
      </c>
      <c r="D15" s="35">
        <v>0.484666667</v>
      </c>
      <c r="E15" s="36" t="s">
        <v>90</v>
      </c>
      <c r="J15" s="37" t="s">
        <v>111</v>
      </c>
      <c r="K15" s="35" t="s">
        <v>124</v>
      </c>
      <c r="L15" s="35"/>
      <c r="M15" s="35"/>
      <c r="N15" s="35"/>
    </row>
    <row r="16" spans="1:55" x14ac:dyDescent="0.35">
      <c r="A16" s="35">
        <v>0.10199999999999999</v>
      </c>
      <c r="B16" s="35">
        <v>6.6000000000000003E-2</v>
      </c>
      <c r="C16" s="35">
        <v>0.231333333</v>
      </c>
      <c r="D16" s="35">
        <v>0.67800000000000005</v>
      </c>
      <c r="E16" s="36" t="s">
        <v>90</v>
      </c>
      <c r="J16" s="37" t="s">
        <v>112</v>
      </c>
      <c r="K16" s="35" t="s">
        <v>123</v>
      </c>
    </row>
    <row r="17" spans="1:5" x14ac:dyDescent="0.35">
      <c r="A17" s="35">
        <v>5.3999999999999999E-2</v>
      </c>
      <c r="B17" s="35">
        <v>0.36049999999999999</v>
      </c>
      <c r="C17" s="35">
        <v>0.29466666699999999</v>
      </c>
      <c r="D17" s="35">
        <v>0.51749999999999996</v>
      </c>
      <c r="E17" s="36" t="s">
        <v>90</v>
      </c>
    </row>
    <row r="18" spans="1:5" x14ac:dyDescent="0.35">
      <c r="A18" s="35">
        <v>0.108</v>
      </c>
      <c r="B18" s="35">
        <v>0.10133300000000001</v>
      </c>
      <c r="C18" s="35">
        <v>0.58266700000000005</v>
      </c>
      <c r="D18" s="35">
        <v>0.97499999999999998</v>
      </c>
      <c r="E18" s="36" t="s">
        <v>90</v>
      </c>
    </row>
    <row r="19" spans="1:5" x14ac:dyDescent="0.35">
      <c r="A19" s="35">
        <v>7.1499999999999994E-2</v>
      </c>
      <c r="B19" s="35">
        <v>0</v>
      </c>
      <c r="C19" s="35">
        <v>0.97866699999999995</v>
      </c>
      <c r="D19" s="35">
        <v>0.75749999999999995</v>
      </c>
      <c r="E19" s="36" t="s">
        <v>90</v>
      </c>
    </row>
    <row r="20" spans="1:5" x14ac:dyDescent="0.35">
      <c r="A20" s="35">
        <v>0.124667</v>
      </c>
      <c r="B20" s="35">
        <v>9.4E-2</v>
      </c>
      <c r="C20" s="35">
        <v>0.63533300000000004</v>
      </c>
      <c r="D20" s="35">
        <v>0.84050000000000002</v>
      </c>
      <c r="E20" s="36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workbookViewId="0">
      <selection activeCell="H8" sqref="H8"/>
    </sheetView>
  </sheetViews>
  <sheetFormatPr defaultRowHeight="14.5" x14ac:dyDescent="0.35"/>
  <cols>
    <col min="1" max="2" width="10.36328125" bestFit="1" customWidth="1"/>
    <col min="8" max="8" width="38.26953125" bestFit="1" customWidth="1"/>
  </cols>
  <sheetData>
    <row r="1" spans="1:9" x14ac:dyDescent="0.35">
      <c r="A1" t="s">
        <v>2</v>
      </c>
      <c r="B1" t="s">
        <v>3</v>
      </c>
      <c r="C1" t="s">
        <v>4</v>
      </c>
      <c r="D1" t="s">
        <v>5</v>
      </c>
      <c r="H1" t="s">
        <v>6</v>
      </c>
    </row>
    <row r="2" spans="1:9" x14ac:dyDescent="0.35">
      <c r="A2">
        <v>2.5</v>
      </c>
      <c r="B2">
        <v>3.33</v>
      </c>
      <c r="C2">
        <v>0</v>
      </c>
      <c r="D2">
        <v>70</v>
      </c>
      <c r="E2" t="s">
        <v>0</v>
      </c>
    </row>
    <row r="3" spans="1:9" x14ac:dyDescent="0.35">
      <c r="A3">
        <v>6.67</v>
      </c>
      <c r="B3">
        <v>3.33</v>
      </c>
      <c r="C3">
        <v>0</v>
      </c>
      <c r="D3">
        <v>50</v>
      </c>
      <c r="E3" t="s">
        <v>0</v>
      </c>
      <c r="H3" t="s">
        <v>7</v>
      </c>
      <c r="I3">
        <v>3</v>
      </c>
    </row>
    <row r="4" spans="1:9" x14ac:dyDescent="0.35">
      <c r="A4">
        <v>0</v>
      </c>
      <c r="B4">
        <v>0</v>
      </c>
      <c r="C4">
        <v>0</v>
      </c>
      <c r="D4">
        <v>80</v>
      </c>
      <c r="E4" t="s">
        <v>0</v>
      </c>
      <c r="H4" t="s">
        <v>8</v>
      </c>
      <c r="I4">
        <v>45</v>
      </c>
    </row>
    <row r="5" spans="1:9" x14ac:dyDescent="0.35">
      <c r="A5">
        <v>10</v>
      </c>
      <c r="B5">
        <v>10</v>
      </c>
      <c r="C5">
        <v>10</v>
      </c>
      <c r="D5">
        <v>70</v>
      </c>
      <c r="E5" t="s">
        <v>0</v>
      </c>
      <c r="H5" t="s">
        <v>9</v>
      </c>
      <c r="I5">
        <v>6.5880000000000001</v>
      </c>
    </row>
    <row r="6" spans="1:9" x14ac:dyDescent="0.35">
      <c r="A6">
        <v>5</v>
      </c>
      <c r="B6">
        <v>13.33</v>
      </c>
      <c r="C6">
        <v>0</v>
      </c>
      <c r="D6">
        <v>70</v>
      </c>
      <c r="E6" t="s">
        <v>0</v>
      </c>
      <c r="H6" t="s">
        <v>10</v>
      </c>
      <c r="I6" t="s">
        <v>12</v>
      </c>
    </row>
    <row r="7" spans="1:9" x14ac:dyDescent="0.35">
      <c r="A7">
        <v>3.33</v>
      </c>
      <c r="B7">
        <v>10</v>
      </c>
      <c r="C7">
        <v>0</v>
      </c>
      <c r="D7">
        <v>80</v>
      </c>
      <c r="E7" t="s">
        <v>0</v>
      </c>
    </row>
    <row r="8" spans="1:9" x14ac:dyDescent="0.35">
      <c r="A8">
        <v>0</v>
      </c>
      <c r="B8">
        <v>3.33</v>
      </c>
      <c r="C8">
        <v>10</v>
      </c>
      <c r="D8">
        <v>70</v>
      </c>
      <c r="E8" t="s">
        <v>0</v>
      </c>
      <c r="H8" t="s">
        <v>11</v>
      </c>
    </row>
    <row r="9" spans="1:9" x14ac:dyDescent="0.35">
      <c r="A9">
        <v>6.67</v>
      </c>
      <c r="B9">
        <v>3.33</v>
      </c>
      <c r="C9">
        <v>0</v>
      </c>
      <c r="D9">
        <v>50</v>
      </c>
      <c r="E9" t="s">
        <v>0</v>
      </c>
      <c r="H9" t="s">
        <v>15</v>
      </c>
      <c r="I9" t="s">
        <v>13</v>
      </c>
    </row>
    <row r="10" spans="1:9" x14ac:dyDescent="0.35">
      <c r="A10">
        <v>0</v>
      </c>
      <c r="B10">
        <v>10</v>
      </c>
      <c r="C10">
        <v>30</v>
      </c>
      <c r="D10">
        <v>50</v>
      </c>
      <c r="E10" t="s">
        <v>1</v>
      </c>
      <c r="H10" t="s">
        <v>16</v>
      </c>
      <c r="I10" t="s">
        <v>13</v>
      </c>
    </row>
    <row r="11" spans="1:9" x14ac:dyDescent="0.35">
      <c r="A11">
        <v>0</v>
      </c>
      <c r="B11">
        <v>10</v>
      </c>
      <c r="C11">
        <v>10</v>
      </c>
      <c r="D11">
        <v>80</v>
      </c>
      <c r="E11" t="s">
        <v>1</v>
      </c>
      <c r="H11" t="s">
        <v>17</v>
      </c>
      <c r="I11" t="s">
        <v>14</v>
      </c>
    </row>
    <row r="12" spans="1:9" x14ac:dyDescent="0.35">
      <c r="A12">
        <v>3.33</v>
      </c>
      <c r="B12">
        <v>0</v>
      </c>
      <c r="C12">
        <v>20</v>
      </c>
      <c r="D12">
        <v>70</v>
      </c>
      <c r="E12" t="s">
        <v>1</v>
      </c>
      <c r="H12" t="s">
        <v>18</v>
      </c>
      <c r="I12" t="s">
        <v>13</v>
      </c>
    </row>
    <row r="13" spans="1:9" x14ac:dyDescent="0.35">
      <c r="A13">
        <v>6.67</v>
      </c>
      <c r="B13">
        <v>30</v>
      </c>
      <c r="C13">
        <v>20</v>
      </c>
      <c r="D13">
        <v>80</v>
      </c>
      <c r="E13" t="s">
        <v>1</v>
      </c>
    </row>
    <row r="14" spans="1:9" x14ac:dyDescent="0.35">
      <c r="A14">
        <v>3.33</v>
      </c>
      <c r="B14">
        <v>0</v>
      </c>
      <c r="C14">
        <v>10</v>
      </c>
      <c r="D14">
        <v>70</v>
      </c>
      <c r="E14" t="s">
        <v>1</v>
      </c>
      <c r="H14" t="s">
        <v>19</v>
      </c>
      <c r="I14" t="s">
        <v>14</v>
      </c>
    </row>
    <row r="15" spans="1:9" x14ac:dyDescent="0.35">
      <c r="A15">
        <v>3.33</v>
      </c>
      <c r="B15">
        <v>0</v>
      </c>
      <c r="C15">
        <v>20</v>
      </c>
      <c r="D15">
        <v>80</v>
      </c>
      <c r="E15" t="s">
        <v>1</v>
      </c>
      <c r="H15" t="s">
        <v>20</v>
      </c>
      <c r="I15" t="s">
        <v>13</v>
      </c>
    </row>
    <row r="16" spans="1:9" x14ac:dyDescent="0.35">
      <c r="A16">
        <v>6.67</v>
      </c>
      <c r="B16">
        <v>3.33</v>
      </c>
      <c r="C16">
        <v>30</v>
      </c>
      <c r="D16">
        <v>50</v>
      </c>
      <c r="E16" t="s">
        <v>1</v>
      </c>
      <c r="H16" t="s">
        <v>21</v>
      </c>
      <c r="I16" t="s">
        <v>14</v>
      </c>
    </row>
    <row r="17" spans="1:12" x14ac:dyDescent="0.35">
      <c r="A17">
        <v>6.67</v>
      </c>
      <c r="B17">
        <v>10</v>
      </c>
      <c r="C17">
        <v>40</v>
      </c>
      <c r="D17">
        <v>60</v>
      </c>
      <c r="E17" t="s">
        <v>1</v>
      </c>
      <c r="H17" t="s">
        <v>22</v>
      </c>
      <c r="I17" t="s">
        <v>13</v>
      </c>
    </row>
    <row r="18" spans="1:12" x14ac:dyDescent="0.35">
      <c r="A18">
        <v>6.67</v>
      </c>
      <c r="B18">
        <v>3.33</v>
      </c>
      <c r="C18">
        <v>40</v>
      </c>
      <c r="D18">
        <v>70</v>
      </c>
      <c r="E18" t="s">
        <v>1</v>
      </c>
    </row>
    <row r="19" spans="1:12" x14ac:dyDescent="0.35">
      <c r="H19" t="s">
        <v>23</v>
      </c>
      <c r="I19" t="s">
        <v>24</v>
      </c>
    </row>
    <row r="20" spans="1:12" x14ac:dyDescent="0.35">
      <c r="H20" t="s">
        <v>25</v>
      </c>
      <c r="I20" t="s">
        <v>26</v>
      </c>
    </row>
    <row r="21" spans="1:12" x14ac:dyDescent="0.35">
      <c r="H21" t="s">
        <v>27</v>
      </c>
      <c r="I21" t="s">
        <v>13</v>
      </c>
    </row>
    <row r="22" spans="1:12" x14ac:dyDescent="0.35">
      <c r="H22" t="s">
        <v>29</v>
      </c>
      <c r="I22" t="s">
        <v>30</v>
      </c>
    </row>
    <row r="23" spans="1:12" ht="15" thickBot="1" x14ac:dyDescent="0.4"/>
    <row r="24" spans="1:12" x14ac:dyDescent="0.35">
      <c r="H24" s="3"/>
      <c r="I24" s="4" t="s">
        <v>33</v>
      </c>
      <c r="J24" s="4" t="s">
        <v>31</v>
      </c>
      <c r="K24" s="4" t="s">
        <v>32</v>
      </c>
      <c r="L24" s="5" t="s">
        <v>41</v>
      </c>
    </row>
    <row r="25" spans="1:12" x14ac:dyDescent="0.35">
      <c r="H25" s="6" t="s">
        <v>34</v>
      </c>
      <c r="I25">
        <v>9</v>
      </c>
      <c r="J25" s="1">
        <v>4.074074111111111</v>
      </c>
      <c r="K25" s="2">
        <v>2.7777779666666778</v>
      </c>
      <c r="L25" s="7">
        <f>K25/SQRT(I25)</f>
        <v>0.92592598888889255</v>
      </c>
    </row>
    <row r="26" spans="1:12" x14ac:dyDescent="0.35">
      <c r="H26" s="6" t="s">
        <v>35</v>
      </c>
      <c r="I26">
        <v>8</v>
      </c>
      <c r="J26" s="1">
        <v>4.2708333749999996</v>
      </c>
      <c r="K26" s="2">
        <v>3.491415286723297</v>
      </c>
      <c r="L26" s="7">
        <f t="shared" ref="L26:L35" si="0">K26/SQRT(I26)</f>
        <v>1.2344017125902087</v>
      </c>
    </row>
    <row r="27" spans="1:12" x14ac:dyDescent="0.35">
      <c r="H27" s="6"/>
      <c r="J27" s="1"/>
      <c r="K27" s="2"/>
      <c r="L27" s="7"/>
    </row>
    <row r="28" spans="1:12" x14ac:dyDescent="0.35">
      <c r="H28" s="6" t="s">
        <v>36</v>
      </c>
      <c r="I28">
        <v>9</v>
      </c>
      <c r="J28" s="1">
        <v>7.4074073333333335</v>
      </c>
      <c r="K28" s="2">
        <v>9.5419800563123029</v>
      </c>
      <c r="L28" s="7">
        <f t="shared" si="0"/>
        <v>3.1806600187707676</v>
      </c>
    </row>
    <row r="29" spans="1:12" x14ac:dyDescent="0.35">
      <c r="H29" s="6" t="s">
        <v>37</v>
      </c>
      <c r="I29">
        <v>8</v>
      </c>
      <c r="J29" s="1">
        <v>5.8333327500000003</v>
      </c>
      <c r="K29" s="2">
        <v>4.6290998302149955</v>
      </c>
      <c r="L29" s="7">
        <f t="shared" si="0"/>
        <v>1.6366339403672594</v>
      </c>
    </row>
    <row r="30" spans="1:12" x14ac:dyDescent="0.35">
      <c r="H30" s="6"/>
      <c r="J30" s="1"/>
      <c r="K30" s="2"/>
      <c r="L30" s="7"/>
    </row>
    <row r="31" spans="1:12" x14ac:dyDescent="0.35">
      <c r="H31" s="6" t="s">
        <v>38</v>
      </c>
      <c r="I31">
        <v>9</v>
      </c>
      <c r="J31" s="1">
        <v>24.444444444444443</v>
      </c>
      <c r="K31" s="2">
        <v>11.30388330520878</v>
      </c>
      <c r="L31" s="7">
        <f t="shared" si="0"/>
        <v>3.76796110173626</v>
      </c>
    </row>
    <row r="32" spans="1:12" x14ac:dyDescent="0.35">
      <c r="H32" s="6" t="s">
        <v>39</v>
      </c>
      <c r="I32">
        <v>8</v>
      </c>
      <c r="J32" s="1">
        <v>2.5</v>
      </c>
      <c r="K32" s="2">
        <v>4.6291004988627567</v>
      </c>
      <c r="L32" s="7">
        <f t="shared" si="0"/>
        <v>1.6366341767699426</v>
      </c>
    </row>
    <row r="33" spans="8:12" x14ac:dyDescent="0.35">
      <c r="H33" s="6"/>
      <c r="J33" s="1"/>
      <c r="K33" s="2"/>
      <c r="L33" s="7"/>
    </row>
    <row r="34" spans="8:12" x14ac:dyDescent="0.35">
      <c r="H34" s="6" t="s">
        <v>28</v>
      </c>
      <c r="I34">
        <v>9</v>
      </c>
      <c r="J34" s="1">
        <v>67.777777777777771</v>
      </c>
      <c r="K34" s="2">
        <v>12.018504251546631</v>
      </c>
      <c r="L34" s="7">
        <f t="shared" si="0"/>
        <v>4.0061680838488769</v>
      </c>
    </row>
    <row r="35" spans="8:12" ht="15" thickBot="1" x14ac:dyDescent="0.4">
      <c r="H35" s="8" t="s">
        <v>40</v>
      </c>
      <c r="I35" s="9">
        <v>8</v>
      </c>
      <c r="J35" s="10">
        <v>67.5</v>
      </c>
      <c r="K35" s="11">
        <v>11.649647450214351</v>
      </c>
      <c r="L35" s="12">
        <f t="shared" si="0"/>
        <v>4.1187723552395701</v>
      </c>
    </row>
    <row r="56" spans="10:11" x14ac:dyDescent="0.35">
      <c r="J56" s="1"/>
      <c r="K5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948C5-B797-4604-81A5-586A9B249558}">
  <dimension ref="A1:K36"/>
  <sheetViews>
    <sheetView workbookViewId="0">
      <selection activeCell="N14" sqref="N14"/>
    </sheetView>
  </sheetViews>
  <sheetFormatPr defaultRowHeight="14.5" x14ac:dyDescent="0.35"/>
  <cols>
    <col min="1" max="2" width="10.36328125" bestFit="1" customWidth="1"/>
    <col min="3" max="4" width="6.81640625" bestFit="1" customWidth="1"/>
    <col min="7" max="7" width="38.26953125" bestFit="1" customWidth="1"/>
  </cols>
  <sheetData>
    <row r="1" spans="1:8" x14ac:dyDescent="0.35">
      <c r="A1" t="s">
        <v>2</v>
      </c>
      <c r="B1" t="s">
        <v>3</v>
      </c>
      <c r="C1" t="s">
        <v>4</v>
      </c>
      <c r="D1" t="s">
        <v>5</v>
      </c>
      <c r="G1" t="s">
        <v>6</v>
      </c>
    </row>
    <row r="2" spans="1:8" x14ac:dyDescent="0.35">
      <c r="A2">
        <v>3</v>
      </c>
      <c r="B2">
        <v>3</v>
      </c>
      <c r="C2">
        <v>63</v>
      </c>
      <c r="D2">
        <v>63</v>
      </c>
      <c r="E2" t="s">
        <v>42</v>
      </c>
    </row>
    <row r="3" spans="1:8" x14ac:dyDescent="0.35">
      <c r="A3">
        <v>7</v>
      </c>
      <c r="B3">
        <v>3</v>
      </c>
      <c r="C3">
        <v>60</v>
      </c>
      <c r="D3">
        <v>87</v>
      </c>
      <c r="E3" t="s">
        <v>42</v>
      </c>
      <c r="G3" t="s">
        <v>7</v>
      </c>
      <c r="H3">
        <v>3</v>
      </c>
    </row>
    <row r="4" spans="1:8" x14ac:dyDescent="0.35">
      <c r="A4">
        <v>3</v>
      </c>
      <c r="B4">
        <v>7</v>
      </c>
      <c r="C4">
        <v>47</v>
      </c>
      <c r="D4">
        <v>63</v>
      </c>
      <c r="E4" t="s">
        <v>42</v>
      </c>
      <c r="G4" t="s">
        <v>8</v>
      </c>
      <c r="H4">
        <v>36</v>
      </c>
    </row>
    <row r="5" spans="1:8" x14ac:dyDescent="0.35">
      <c r="A5">
        <v>3</v>
      </c>
      <c r="B5">
        <v>7</v>
      </c>
      <c r="C5">
        <v>30</v>
      </c>
      <c r="D5">
        <v>67</v>
      </c>
      <c r="E5" t="s">
        <v>42</v>
      </c>
      <c r="G5" t="s">
        <v>9</v>
      </c>
      <c r="H5">
        <v>17.631</v>
      </c>
    </row>
    <row r="6" spans="1:8" x14ac:dyDescent="0.35">
      <c r="A6">
        <v>3</v>
      </c>
      <c r="B6">
        <v>7</v>
      </c>
      <c r="C6">
        <v>30</v>
      </c>
      <c r="D6">
        <v>47</v>
      </c>
      <c r="E6" t="s">
        <v>42</v>
      </c>
      <c r="G6" t="s">
        <v>10</v>
      </c>
      <c r="H6" t="s">
        <v>13</v>
      </c>
    </row>
    <row r="7" spans="1:8" x14ac:dyDescent="0.35">
      <c r="A7">
        <v>3</v>
      </c>
      <c r="B7">
        <v>3</v>
      </c>
      <c r="C7">
        <v>30</v>
      </c>
      <c r="D7">
        <v>47</v>
      </c>
      <c r="E7" t="s">
        <v>42</v>
      </c>
    </row>
    <row r="8" spans="1:8" x14ac:dyDescent="0.35">
      <c r="A8">
        <v>3</v>
      </c>
      <c r="B8">
        <v>0</v>
      </c>
      <c r="C8">
        <v>33</v>
      </c>
      <c r="D8">
        <v>47</v>
      </c>
      <c r="E8" t="s">
        <v>42</v>
      </c>
      <c r="G8" t="s">
        <v>11</v>
      </c>
    </row>
    <row r="9" spans="1:8" x14ac:dyDescent="0.35">
      <c r="A9">
        <v>3</v>
      </c>
      <c r="B9">
        <v>0</v>
      </c>
      <c r="C9">
        <v>7</v>
      </c>
      <c r="D9">
        <v>63</v>
      </c>
      <c r="E9" t="s">
        <v>43</v>
      </c>
      <c r="G9" t="s">
        <v>44</v>
      </c>
      <c r="H9" t="s">
        <v>14</v>
      </c>
    </row>
    <row r="10" spans="1:8" x14ac:dyDescent="0.35">
      <c r="A10">
        <v>3</v>
      </c>
      <c r="B10">
        <v>0</v>
      </c>
      <c r="C10">
        <v>10</v>
      </c>
      <c r="D10">
        <v>73</v>
      </c>
      <c r="E10" t="s">
        <v>43</v>
      </c>
      <c r="G10" t="s">
        <v>45</v>
      </c>
      <c r="H10" t="s">
        <v>13</v>
      </c>
    </row>
    <row r="11" spans="1:8" x14ac:dyDescent="0.35">
      <c r="A11">
        <v>3</v>
      </c>
      <c r="B11">
        <v>3</v>
      </c>
      <c r="C11">
        <v>7</v>
      </c>
      <c r="D11">
        <v>57</v>
      </c>
      <c r="E11" t="s">
        <v>43</v>
      </c>
      <c r="G11" t="s">
        <v>46</v>
      </c>
      <c r="H11" t="s">
        <v>14</v>
      </c>
    </row>
    <row r="12" spans="1:8" x14ac:dyDescent="0.35">
      <c r="A12">
        <v>0</v>
      </c>
      <c r="B12">
        <v>3</v>
      </c>
      <c r="C12">
        <v>7</v>
      </c>
      <c r="D12">
        <v>67</v>
      </c>
      <c r="E12" t="s">
        <v>43</v>
      </c>
      <c r="G12" t="s">
        <v>47</v>
      </c>
      <c r="H12" t="s">
        <v>13</v>
      </c>
    </row>
    <row r="13" spans="1:8" x14ac:dyDescent="0.35">
      <c r="A13">
        <v>3</v>
      </c>
      <c r="B13">
        <v>7</v>
      </c>
      <c r="C13">
        <v>13</v>
      </c>
      <c r="D13">
        <v>93</v>
      </c>
      <c r="E13" t="s">
        <v>43</v>
      </c>
    </row>
    <row r="14" spans="1:8" x14ac:dyDescent="0.35">
      <c r="A14">
        <v>10</v>
      </c>
      <c r="B14">
        <v>7</v>
      </c>
      <c r="C14">
        <v>13</v>
      </c>
      <c r="D14">
        <v>77</v>
      </c>
      <c r="E14" t="s">
        <v>43</v>
      </c>
      <c r="G14" t="s">
        <v>52</v>
      </c>
      <c r="H14" t="s">
        <v>13</v>
      </c>
    </row>
    <row r="15" spans="1:8" x14ac:dyDescent="0.35">
      <c r="A15">
        <v>10</v>
      </c>
      <c r="B15">
        <v>7</v>
      </c>
      <c r="C15">
        <v>13</v>
      </c>
      <c r="D15">
        <v>53</v>
      </c>
      <c r="E15" t="s">
        <v>43</v>
      </c>
      <c r="G15" t="s">
        <v>53</v>
      </c>
      <c r="H15" t="s">
        <v>13</v>
      </c>
    </row>
    <row r="16" spans="1:8" x14ac:dyDescent="0.35">
      <c r="G16" t="s">
        <v>54</v>
      </c>
      <c r="H16" t="s">
        <v>14</v>
      </c>
    </row>
    <row r="17" spans="7:11" x14ac:dyDescent="0.35">
      <c r="G17" t="s">
        <v>55</v>
      </c>
      <c r="H17" t="s">
        <v>64</v>
      </c>
    </row>
    <row r="19" spans="7:11" x14ac:dyDescent="0.35">
      <c r="G19" t="s">
        <v>56</v>
      </c>
      <c r="H19" t="s">
        <v>65</v>
      </c>
    </row>
    <row r="20" spans="7:11" x14ac:dyDescent="0.35">
      <c r="G20" t="s">
        <v>57</v>
      </c>
      <c r="H20" t="s">
        <v>66</v>
      </c>
    </row>
    <row r="21" spans="7:11" x14ac:dyDescent="0.35">
      <c r="G21" t="s">
        <v>58</v>
      </c>
      <c r="H21" t="s">
        <v>13</v>
      </c>
    </row>
    <row r="22" spans="7:11" x14ac:dyDescent="0.35">
      <c r="G22" t="s">
        <v>59</v>
      </c>
      <c r="H22" t="s">
        <v>67</v>
      </c>
    </row>
    <row r="24" spans="7:11" x14ac:dyDescent="0.35">
      <c r="G24" s="16"/>
      <c r="H24" s="17" t="s">
        <v>33</v>
      </c>
      <c r="I24" s="17" t="s">
        <v>31</v>
      </c>
      <c r="J24" s="17" t="s">
        <v>32</v>
      </c>
      <c r="K24" s="18" t="s">
        <v>41</v>
      </c>
    </row>
    <row r="25" spans="7:11" x14ac:dyDescent="0.35">
      <c r="G25" s="19" t="s">
        <v>60</v>
      </c>
      <c r="H25">
        <v>7</v>
      </c>
      <c r="I25" s="13">
        <v>3.5714285714285712</v>
      </c>
      <c r="J25" s="14">
        <v>1.511857892036909</v>
      </c>
      <c r="K25" s="20">
        <f>J25/SQRT(H25)</f>
        <v>0.5714285714285714</v>
      </c>
    </row>
    <row r="26" spans="7:11" x14ac:dyDescent="0.35">
      <c r="G26" s="19" t="s">
        <v>48</v>
      </c>
      <c r="H26">
        <v>7</v>
      </c>
      <c r="I26" s="13">
        <v>4.5714285714285712</v>
      </c>
      <c r="J26" s="14">
        <v>3.8668308667927223</v>
      </c>
      <c r="K26" s="20">
        <f t="shared" ref="K26:K35" si="0">J26/SQRT(H26)</f>
        <v>1.4615246907831245</v>
      </c>
    </row>
    <row r="27" spans="7:11" x14ac:dyDescent="0.35">
      <c r="G27" s="19"/>
      <c r="I27" s="13"/>
      <c r="J27" s="14"/>
      <c r="K27" s="20"/>
    </row>
    <row r="28" spans="7:11" x14ac:dyDescent="0.35">
      <c r="G28" s="19" t="s">
        <v>61</v>
      </c>
      <c r="H28">
        <v>7</v>
      </c>
      <c r="I28" s="13">
        <v>4.2857142857142856</v>
      </c>
      <c r="J28" s="14">
        <v>2.7516228977511745</v>
      </c>
      <c r="K28" s="20">
        <f t="shared" si="0"/>
        <v>1.0400156984686453</v>
      </c>
    </row>
    <row r="29" spans="7:11" x14ac:dyDescent="0.35">
      <c r="G29" s="19" t="s">
        <v>49</v>
      </c>
      <c r="H29">
        <v>7</v>
      </c>
      <c r="I29" s="13">
        <v>3.8571428571428572</v>
      </c>
      <c r="J29" s="14">
        <v>3.1847852585154217</v>
      </c>
      <c r="K29" s="20">
        <f t="shared" si="0"/>
        <v>1.2037356818823368</v>
      </c>
    </row>
    <row r="30" spans="7:11" x14ac:dyDescent="0.35">
      <c r="G30" s="19"/>
      <c r="I30" s="13"/>
      <c r="J30" s="14"/>
      <c r="K30" s="20"/>
    </row>
    <row r="31" spans="7:11" x14ac:dyDescent="0.35">
      <c r="G31" s="19" t="s">
        <v>62</v>
      </c>
      <c r="H31">
        <v>7</v>
      </c>
      <c r="I31" s="13">
        <v>41.857142857142861</v>
      </c>
      <c r="J31" s="14">
        <v>14.735767952260144</v>
      </c>
      <c r="K31" s="20">
        <f t="shared" si="0"/>
        <v>5.5695967684622643</v>
      </c>
    </row>
    <row r="32" spans="7:11" x14ac:dyDescent="0.35">
      <c r="G32" s="19" t="s">
        <v>50</v>
      </c>
      <c r="H32">
        <v>7</v>
      </c>
      <c r="I32" s="13">
        <v>10</v>
      </c>
      <c r="J32" s="14">
        <v>3</v>
      </c>
      <c r="K32" s="20">
        <f t="shared" si="0"/>
        <v>1.1338934190276817</v>
      </c>
    </row>
    <row r="33" spans="7:11" x14ac:dyDescent="0.35">
      <c r="G33" s="19"/>
      <c r="I33" s="13"/>
      <c r="J33" s="14"/>
      <c r="K33" s="20"/>
    </row>
    <row r="34" spans="7:11" x14ac:dyDescent="0.35">
      <c r="G34" s="19" t="s">
        <v>63</v>
      </c>
      <c r="H34">
        <v>7</v>
      </c>
      <c r="I34" s="13">
        <v>60.142857142857146</v>
      </c>
      <c r="J34" s="14">
        <v>14.735767952260147</v>
      </c>
      <c r="K34" s="20">
        <f t="shared" si="0"/>
        <v>5.569596768462266</v>
      </c>
    </row>
    <row r="35" spans="7:11" x14ac:dyDescent="0.35">
      <c r="G35" s="21" t="s">
        <v>51</v>
      </c>
      <c r="H35" s="22">
        <v>7</v>
      </c>
      <c r="I35" s="23">
        <v>68.999999999999986</v>
      </c>
      <c r="J35" s="24">
        <v>13.515423288475528</v>
      </c>
      <c r="K35" s="25">
        <f t="shared" si="0"/>
        <v>5.1083498407252899</v>
      </c>
    </row>
    <row r="36" spans="7:11" x14ac:dyDescent="0.35">
      <c r="I36" s="13"/>
      <c r="J36" s="14"/>
      <c r="K36" s="1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AF884-7A85-4AE5-A498-42CBB919B2EA}">
  <dimension ref="A1:I32"/>
  <sheetViews>
    <sheetView tabSelected="1" workbookViewId="0">
      <selection activeCell="N12" sqref="N12"/>
    </sheetView>
  </sheetViews>
  <sheetFormatPr defaultRowHeight="14.5" x14ac:dyDescent="0.35"/>
  <cols>
    <col min="1" max="1" width="18" bestFit="1" customWidth="1"/>
    <col min="2" max="2" width="12.26953125" bestFit="1" customWidth="1"/>
    <col min="4" max="4" width="26.81640625" bestFit="1" customWidth="1"/>
  </cols>
  <sheetData>
    <row r="1" spans="1:8" x14ac:dyDescent="0.35">
      <c r="A1" t="s">
        <v>68</v>
      </c>
      <c r="B1" t="s">
        <v>69</v>
      </c>
      <c r="D1" t="s">
        <v>74</v>
      </c>
    </row>
    <row r="2" spans="1:8" x14ac:dyDescent="0.35">
      <c r="A2">
        <v>1</v>
      </c>
      <c r="B2" t="s">
        <v>70</v>
      </c>
    </row>
    <row r="3" spans="1:8" x14ac:dyDescent="0.35">
      <c r="A3">
        <v>0.69</v>
      </c>
      <c r="B3" t="s">
        <v>70</v>
      </c>
      <c r="D3" t="s">
        <v>75</v>
      </c>
      <c r="E3">
        <v>3</v>
      </c>
    </row>
    <row r="4" spans="1:8" x14ac:dyDescent="0.35">
      <c r="A4">
        <v>0.75</v>
      </c>
      <c r="B4" t="s">
        <v>70</v>
      </c>
      <c r="D4" t="s">
        <v>76</v>
      </c>
      <c r="E4">
        <v>27</v>
      </c>
    </row>
    <row r="5" spans="1:8" x14ac:dyDescent="0.35">
      <c r="A5">
        <v>0.45</v>
      </c>
      <c r="B5" t="s">
        <v>70</v>
      </c>
      <c r="D5" t="s">
        <v>77</v>
      </c>
      <c r="E5">
        <v>28.797000000000001</v>
      </c>
    </row>
    <row r="6" spans="1:8" x14ac:dyDescent="0.35">
      <c r="A6">
        <v>0.64</v>
      </c>
      <c r="B6" t="s">
        <v>70</v>
      </c>
    </row>
    <row r="7" spans="1:8" x14ac:dyDescent="0.35">
      <c r="A7">
        <v>0.64</v>
      </c>
      <c r="B7" t="s">
        <v>70</v>
      </c>
      <c r="D7" t="s">
        <v>78</v>
      </c>
    </row>
    <row r="8" spans="1:8" x14ac:dyDescent="0.35">
      <c r="A8">
        <v>0.7</v>
      </c>
      <c r="B8" t="s">
        <v>70</v>
      </c>
      <c r="D8" t="s">
        <v>79</v>
      </c>
      <c r="E8" t="s">
        <v>13</v>
      </c>
    </row>
    <row r="9" spans="1:8" x14ac:dyDescent="0.35">
      <c r="A9">
        <v>0.11</v>
      </c>
      <c r="B9" t="s">
        <v>71</v>
      </c>
      <c r="D9" t="s">
        <v>80</v>
      </c>
      <c r="E9" t="s">
        <v>13</v>
      </c>
    </row>
    <row r="10" spans="1:8" x14ac:dyDescent="0.35">
      <c r="A10">
        <v>0.14000000000000001</v>
      </c>
      <c r="B10" t="s">
        <v>71</v>
      </c>
      <c r="D10" t="s">
        <v>81</v>
      </c>
      <c r="E10" t="s">
        <v>85</v>
      </c>
    </row>
    <row r="11" spans="1:8" x14ac:dyDescent="0.35">
      <c r="A11">
        <v>0.12</v>
      </c>
      <c r="B11" t="s">
        <v>71</v>
      </c>
      <c r="D11" t="s">
        <v>82</v>
      </c>
      <c r="E11" t="s">
        <v>86</v>
      </c>
    </row>
    <row r="12" spans="1:8" x14ac:dyDescent="0.35">
      <c r="A12">
        <v>0.1</v>
      </c>
      <c r="B12" t="s">
        <v>71</v>
      </c>
      <c r="D12" t="s">
        <v>83</v>
      </c>
      <c r="E12" t="s">
        <v>87</v>
      </c>
    </row>
    <row r="13" spans="1:8" x14ac:dyDescent="0.35">
      <c r="A13">
        <v>0.14000000000000001</v>
      </c>
      <c r="B13" t="s">
        <v>71</v>
      </c>
      <c r="D13" t="s">
        <v>84</v>
      </c>
      <c r="E13" t="s">
        <v>13</v>
      </c>
    </row>
    <row r="14" spans="1:8" x14ac:dyDescent="0.35">
      <c r="A14">
        <v>0.17</v>
      </c>
      <c r="B14" t="s">
        <v>71</v>
      </c>
    </row>
    <row r="15" spans="1:8" x14ac:dyDescent="0.35">
      <c r="A15">
        <v>0.25</v>
      </c>
      <c r="B15" t="s">
        <v>71</v>
      </c>
    </row>
    <row r="16" spans="1:8" x14ac:dyDescent="0.35">
      <c r="A16">
        <v>0</v>
      </c>
      <c r="B16" t="s">
        <v>72</v>
      </c>
      <c r="D16" s="16"/>
      <c r="E16" s="17" t="s">
        <v>33</v>
      </c>
      <c r="F16" s="17" t="s">
        <v>31</v>
      </c>
      <c r="G16" s="17" t="s">
        <v>32</v>
      </c>
      <c r="H16" s="18" t="s">
        <v>41</v>
      </c>
    </row>
    <row r="17" spans="1:9" x14ac:dyDescent="0.35">
      <c r="A17">
        <v>0</v>
      </c>
      <c r="B17" t="s">
        <v>72</v>
      </c>
      <c r="D17" s="19" t="s">
        <v>70</v>
      </c>
      <c r="E17" s="27">
        <v>7</v>
      </c>
      <c r="F17" s="28">
        <v>0.69459594285714288</v>
      </c>
      <c r="G17" s="29">
        <v>0.1649569397646333</v>
      </c>
      <c r="H17" s="30">
        <v>6.2347862807354465E-2</v>
      </c>
      <c r="I17" s="26"/>
    </row>
    <row r="18" spans="1:9" x14ac:dyDescent="0.35">
      <c r="A18">
        <v>0</v>
      </c>
      <c r="B18" t="s">
        <v>72</v>
      </c>
      <c r="D18" s="19" t="s">
        <v>71</v>
      </c>
      <c r="E18" s="27">
        <v>7</v>
      </c>
      <c r="F18" s="28">
        <v>0.14704015714285715</v>
      </c>
      <c r="G18" s="29">
        <v>4.8252700863850001E-2</v>
      </c>
      <c r="H18" s="30">
        <v>1.8237806653276949E-2</v>
      </c>
      <c r="I18" s="26"/>
    </row>
    <row r="19" spans="1:9" x14ac:dyDescent="0.35">
      <c r="A19">
        <v>0.14000000000000001</v>
      </c>
      <c r="B19" t="s">
        <v>72</v>
      </c>
      <c r="D19" s="19" t="s">
        <v>72</v>
      </c>
      <c r="E19" s="27">
        <v>8</v>
      </c>
      <c r="F19" s="28">
        <v>3.5714274999999997E-2</v>
      </c>
      <c r="G19" s="29">
        <v>6.6129987287608674E-2</v>
      </c>
      <c r="H19" s="30">
        <v>2.3380481225424139E-2</v>
      </c>
      <c r="I19" s="26"/>
    </row>
    <row r="20" spans="1:9" x14ac:dyDescent="0.35">
      <c r="A20">
        <v>0</v>
      </c>
      <c r="B20" t="s">
        <v>72</v>
      </c>
      <c r="D20" s="21" t="s">
        <v>73</v>
      </c>
      <c r="E20" s="31">
        <v>9</v>
      </c>
      <c r="F20" s="32">
        <v>0.38796296666666669</v>
      </c>
      <c r="G20" s="33">
        <v>0.21765901500068285</v>
      </c>
      <c r="H20" s="34">
        <v>7.2553005000227613E-2</v>
      </c>
      <c r="I20" s="26"/>
    </row>
    <row r="21" spans="1:9" x14ac:dyDescent="0.35">
      <c r="A21">
        <v>0</v>
      </c>
      <c r="B21" t="s">
        <v>72</v>
      </c>
    </row>
    <row r="22" spans="1:9" x14ac:dyDescent="0.35">
      <c r="A22">
        <v>0.14000000000000001</v>
      </c>
      <c r="B22" t="s">
        <v>72</v>
      </c>
    </row>
    <row r="23" spans="1:9" x14ac:dyDescent="0.35">
      <c r="A23">
        <v>0</v>
      </c>
      <c r="B23" t="s">
        <v>72</v>
      </c>
    </row>
    <row r="24" spans="1:9" x14ac:dyDescent="0.35">
      <c r="A24">
        <v>0.6</v>
      </c>
      <c r="B24" t="s">
        <v>73</v>
      </c>
    </row>
    <row r="25" spans="1:9" x14ac:dyDescent="0.35">
      <c r="A25">
        <v>0.13</v>
      </c>
      <c r="B25" t="s">
        <v>73</v>
      </c>
    </row>
    <row r="26" spans="1:9" x14ac:dyDescent="0.35">
      <c r="A26">
        <v>0.28999999999999998</v>
      </c>
      <c r="B26" t="s">
        <v>73</v>
      </c>
    </row>
    <row r="27" spans="1:9" x14ac:dyDescent="0.35">
      <c r="A27">
        <v>0.25</v>
      </c>
      <c r="B27" t="s">
        <v>73</v>
      </c>
    </row>
    <row r="28" spans="1:9" x14ac:dyDescent="0.35">
      <c r="A28">
        <v>0.14000000000000001</v>
      </c>
      <c r="B28" t="s">
        <v>73</v>
      </c>
    </row>
    <row r="29" spans="1:9" x14ac:dyDescent="0.35">
      <c r="A29">
        <v>0.25</v>
      </c>
      <c r="B29" t="s">
        <v>73</v>
      </c>
    </row>
    <row r="30" spans="1:9" x14ac:dyDescent="0.35">
      <c r="A30">
        <v>0.6</v>
      </c>
      <c r="B30" t="s">
        <v>73</v>
      </c>
    </row>
    <row r="31" spans="1:9" x14ac:dyDescent="0.35">
      <c r="A31">
        <v>0.67</v>
      </c>
      <c r="B31" t="s">
        <v>73</v>
      </c>
    </row>
    <row r="32" spans="1:9" x14ac:dyDescent="0.35">
      <c r="A32">
        <v>0.56999999999999995</v>
      </c>
      <c r="B32" t="s">
        <v>73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6B</vt:lpstr>
      <vt:lpstr>6D</vt:lpstr>
      <vt:lpstr>6S1B</vt:lpstr>
      <vt:lpstr>6S1D</vt:lpstr>
      <vt:lpstr>6S1E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wenjian sun</dc:creator>
  <cp:lastModifiedBy>wenjian sun</cp:lastModifiedBy>
  <dcterms:created xsi:type="dcterms:W3CDTF">2015-06-05T18:17:20Z</dcterms:created>
  <dcterms:modified xsi:type="dcterms:W3CDTF">2023-12-05T10:07:23Z</dcterms:modified>
</cp:coreProperties>
</file>