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hydo\Desktop\MS\Conserved allosteric binding pocket within SLC glutamate transporter and netural amino acid transporter\MS 2022\original data 12-20-2022\"/>
    </mc:Choice>
  </mc:AlternateContent>
  <xr:revisionPtr revIDLastSave="0" documentId="13_ncr:1_{B51BE64C-0E3D-45B2-833A-CC7BD2B4A0C8}" xr6:coauthVersionLast="47" xr6:coauthVersionMax="47" xr10:uidLastSave="{00000000-0000-0000-0000-000000000000}"/>
  <bookViews>
    <workbookView xWindow="-98" yWindow="-98" windowWidth="19396" windowHeight="11475" xr2:uid="{E7FAF220-FECF-4814-ABDB-6B8C7531879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1" i="1" l="1"/>
  <c r="DI5" i="1" l="1"/>
  <c r="DI6" i="1"/>
  <c r="DI7" i="1"/>
  <c r="DI8" i="1"/>
  <c r="DI13" i="1"/>
  <c r="DI14" i="1"/>
  <c r="DI15" i="1"/>
  <c r="DI16" i="1"/>
  <c r="DI17" i="1"/>
  <c r="DI4" i="1"/>
  <c r="DH5" i="1"/>
  <c r="DH6" i="1"/>
  <c r="DH7" i="1"/>
  <c r="DH8" i="1"/>
  <c r="DH13" i="1"/>
  <c r="DH14" i="1"/>
  <c r="DH15" i="1"/>
  <c r="DH16" i="1"/>
  <c r="DH17" i="1"/>
  <c r="DH4" i="1"/>
  <c r="CR6" i="1"/>
  <c r="CR7" i="1"/>
  <c r="CR8" i="1"/>
  <c r="CR9" i="1"/>
  <c r="CQ6" i="1"/>
  <c r="CQ7" i="1"/>
  <c r="CQ8" i="1"/>
  <c r="CQ9" i="1"/>
  <c r="CR5" i="1"/>
  <c r="CQ5" i="1"/>
  <c r="BO14" i="1"/>
  <c r="BO15" i="1"/>
  <c r="BO16" i="1"/>
  <c r="BO17" i="1"/>
  <c r="BO18" i="1"/>
  <c r="BO13" i="1"/>
  <c r="BN14" i="1"/>
  <c r="BN15" i="1"/>
  <c r="BN16" i="1"/>
  <c r="BN17" i="1"/>
  <c r="BN18" i="1"/>
  <c r="BN13" i="1"/>
  <c r="AP22" i="1"/>
  <c r="AP23" i="1"/>
  <c r="AP24" i="1"/>
  <c r="AP25" i="1"/>
  <c r="AP26" i="1"/>
  <c r="AO22" i="1"/>
  <c r="AO23" i="1"/>
  <c r="AO24" i="1"/>
  <c r="AO25" i="1"/>
  <c r="AO26" i="1"/>
  <c r="R22" i="1"/>
  <c r="R23" i="1"/>
  <c r="R24" i="1"/>
  <c r="R25" i="1"/>
  <c r="R21" i="1"/>
  <c r="T14" i="1"/>
  <c r="T15" i="1"/>
  <c r="T16" i="1"/>
  <c r="T17" i="1"/>
  <c r="T13" i="1"/>
  <c r="Q22" i="1"/>
  <c r="Q23" i="1"/>
  <c r="Q24" i="1"/>
  <c r="Q25" i="1"/>
  <c r="S14" i="1"/>
  <c r="S15" i="1"/>
  <c r="S16" i="1"/>
  <c r="S17" i="1"/>
  <c r="S13" i="1"/>
  <c r="Q9" i="1" l="1"/>
  <c r="Q6" i="1"/>
  <c r="Q7" i="1"/>
  <c r="Q8" i="1"/>
  <c r="Q5" i="1"/>
  <c r="P6" i="1"/>
  <c r="P7" i="1"/>
  <c r="P8" i="1"/>
  <c r="P9" i="1"/>
  <c r="P5" i="1"/>
  <c r="AK13" i="1"/>
  <c r="AJ13" i="1"/>
  <c r="CM13" i="1"/>
  <c r="CN13" i="1"/>
  <c r="CP25" i="1"/>
  <c r="CO25" i="1"/>
  <c r="CN16" i="1"/>
  <c r="CM16" i="1"/>
  <c r="AK15" i="1"/>
  <c r="AJ15" i="1"/>
  <c r="AJ14" i="1"/>
  <c r="AK14" i="1"/>
  <c r="AH7" i="1"/>
  <c r="AG7" i="1"/>
  <c r="CM14" i="1"/>
  <c r="CN14" i="1"/>
  <c r="AG9" i="1"/>
  <c r="AH9" i="1"/>
  <c r="CO23" i="1"/>
  <c r="CP23" i="1"/>
  <c r="BD5" i="1"/>
  <c r="BC5" i="1"/>
  <c r="CM15" i="1"/>
  <c r="CN15" i="1"/>
  <c r="AJ17" i="1"/>
  <c r="AK17" i="1"/>
  <c r="BD6" i="1"/>
  <c r="BC6" i="1"/>
  <c r="CN17" i="1"/>
  <c r="CM17" i="1"/>
  <c r="BC9" i="1"/>
  <c r="BD9" i="1"/>
  <c r="AH6" i="1"/>
  <c r="AG6" i="1"/>
  <c r="AG5" i="1"/>
  <c r="AH5" i="1"/>
  <c r="CP21" i="1"/>
  <c r="CO21" i="1"/>
  <c r="AH8" i="1"/>
  <c r="AG8" i="1"/>
  <c r="BD7" i="1"/>
  <c r="BC7" i="1"/>
  <c r="CO22" i="1"/>
  <c r="CP22" i="1"/>
  <c r="CP24" i="1"/>
  <c r="CO24" i="1"/>
  <c r="AK16" i="1"/>
  <c r="AJ16" i="1"/>
  <c r="BC8" i="1"/>
  <c r="BD8" i="1"/>
</calcChain>
</file>

<file path=xl/sharedStrings.xml><?xml version="1.0" encoding="utf-8"?>
<sst xmlns="http://schemas.openxmlformats.org/spreadsheetml/2006/main" count="258" uniqueCount="49">
  <si>
    <t>Table 1 original data</t>
  </si>
  <si>
    <t>WT-Ala</t>
  </si>
  <si>
    <t>[Ala](uM)</t>
  </si>
  <si>
    <t>exp1</t>
  </si>
  <si>
    <t>exp2</t>
  </si>
  <si>
    <t>exp3</t>
  </si>
  <si>
    <t>exp4</t>
  </si>
  <si>
    <t>exp5</t>
  </si>
  <si>
    <t>exp6</t>
  </si>
  <si>
    <t>exp7</t>
  </si>
  <si>
    <t>exp8</t>
  </si>
  <si>
    <t>exp9</t>
  </si>
  <si>
    <t>exp10</t>
  </si>
  <si>
    <t>exp11</t>
  </si>
  <si>
    <t>exp12</t>
  </si>
  <si>
    <t>Relative Current (n=12)</t>
  </si>
  <si>
    <t>WT-Ser</t>
  </si>
  <si>
    <t>[Ser](uM)</t>
  </si>
  <si>
    <t>exp13</t>
  </si>
  <si>
    <t>exp14</t>
  </si>
  <si>
    <t>exp15</t>
  </si>
  <si>
    <t>Relative Current (n=15)</t>
  </si>
  <si>
    <t>F135Y-Gln</t>
  </si>
  <si>
    <t>[Gln](uM)</t>
  </si>
  <si>
    <t>exp16</t>
  </si>
  <si>
    <t>exp17</t>
  </si>
  <si>
    <t>Relative Current (n=17)</t>
  </si>
  <si>
    <t>F135Y-Ala</t>
  </si>
  <si>
    <t>F135Y-Ser</t>
  </si>
  <si>
    <t>F136Y-Ala</t>
  </si>
  <si>
    <t>F136Y-Ser</t>
  </si>
  <si>
    <t>Relative Current (n=9)</t>
  </si>
  <si>
    <t>I237M-Ala</t>
  </si>
  <si>
    <t>I237M-Ser</t>
  </si>
  <si>
    <t>exp18</t>
  </si>
  <si>
    <t>exp19</t>
  </si>
  <si>
    <t>exp20</t>
  </si>
  <si>
    <t>Relative Current (n=20)</t>
  </si>
  <si>
    <t>I237M-Gln</t>
  </si>
  <si>
    <t>F136Y/I237M-Ala</t>
  </si>
  <si>
    <t>F136Y/I237M-Ser</t>
  </si>
  <si>
    <t>exp21</t>
  </si>
  <si>
    <t>exp22</t>
  </si>
  <si>
    <t>Relative Current (n=18)</t>
  </si>
  <si>
    <t>WT-Gln</t>
  </si>
  <si>
    <t>substrate Km</t>
  </si>
  <si>
    <t>ave</t>
  </si>
  <si>
    <t>std</t>
  </si>
  <si>
    <t>Relative Current (n=13)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</si>
</sst>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89BC7-6AC4-4F2C-B62C-85EF8A63ECD9}">
  <dimension ref="A1:DI26"/>
  <sheetViews>
    <sheetView tabSelected="1" zoomScale="70" zoomScaleNormal="70" workbookViewId="0">
      <selection activeCell="G31" sqref="G31"/>
    </sheetView>
  </sheetViews>
  <sheetFormatPr defaultRowHeight="14.25" x14ac:dyDescent="0.45"/>
  <cols>
    <col min="98" max="98" width="17" customWidth="1"/>
  </cols>
  <sheetData>
    <row r="1" spans="1:113" x14ac:dyDescent="0.45">
      <c r="A1" s="1" t="s">
        <v>0</v>
      </c>
      <c r="C1" t="s">
        <v>45</v>
      </c>
    </row>
    <row r="2" spans="1:113" x14ac:dyDescent="0.45">
      <c r="X2" s="3"/>
      <c r="Y2" s="3"/>
      <c r="Z2" s="3"/>
      <c r="AA2" s="3"/>
      <c r="AB2" s="3"/>
      <c r="AC2" s="3"/>
      <c r="AD2" s="3"/>
      <c r="AE2" s="3"/>
      <c r="AT2" s="3"/>
      <c r="AU2" s="3"/>
      <c r="AV2" s="3"/>
      <c r="AW2" s="3"/>
      <c r="AX2" s="3"/>
      <c r="AY2" s="3"/>
      <c r="AZ2" s="3"/>
      <c r="BA2" s="3"/>
      <c r="BB2" s="3"/>
      <c r="CV2" s="2" t="s">
        <v>15</v>
      </c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</row>
    <row r="3" spans="1:113" x14ac:dyDescent="0.45">
      <c r="B3" s="1" t="s">
        <v>1</v>
      </c>
      <c r="D3" s="2" t="s">
        <v>15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V3" s="1" t="s">
        <v>27</v>
      </c>
      <c r="W3" s="2" t="s">
        <v>31</v>
      </c>
      <c r="X3" s="2"/>
      <c r="Y3" s="2"/>
      <c r="Z3" s="2"/>
      <c r="AA3" s="2"/>
      <c r="AB3" s="2"/>
      <c r="AC3" s="2"/>
      <c r="AD3" s="2"/>
      <c r="AE3" s="2"/>
      <c r="AF3" s="2"/>
      <c r="AR3" s="1" t="s">
        <v>29</v>
      </c>
      <c r="AS3" s="2" t="s">
        <v>31</v>
      </c>
      <c r="AT3" s="2"/>
      <c r="AU3" s="2"/>
      <c r="AV3" s="2"/>
      <c r="AW3" s="2"/>
      <c r="AX3" s="2"/>
      <c r="AY3" s="2"/>
      <c r="AZ3" s="2"/>
      <c r="BA3" s="2"/>
      <c r="BB3" s="2"/>
      <c r="BS3" s="1" t="s">
        <v>32</v>
      </c>
      <c r="BT3" s="2" t="s">
        <v>37</v>
      </c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T3" s="1" t="s">
        <v>39</v>
      </c>
      <c r="CU3" t="s">
        <v>2</v>
      </c>
      <c r="CV3" t="s">
        <v>3</v>
      </c>
      <c r="CW3" t="s">
        <v>4</v>
      </c>
      <c r="CX3" t="s">
        <v>5</v>
      </c>
      <c r="CY3" t="s">
        <v>6</v>
      </c>
      <c r="CZ3" t="s">
        <v>7</v>
      </c>
      <c r="DA3" t="s">
        <v>8</v>
      </c>
      <c r="DB3" t="s">
        <v>9</v>
      </c>
      <c r="DC3" t="s">
        <v>10</v>
      </c>
      <c r="DD3" t="s">
        <v>11</v>
      </c>
      <c r="DE3" t="s">
        <v>12</v>
      </c>
      <c r="DF3" t="s">
        <v>13</v>
      </c>
      <c r="DG3" t="s">
        <v>14</v>
      </c>
      <c r="DH3" t="s">
        <v>46</v>
      </c>
      <c r="DI3" t="s">
        <v>47</v>
      </c>
    </row>
    <row r="4" spans="1:113" x14ac:dyDescent="0.45">
      <c r="C4" t="s">
        <v>2</v>
      </c>
      <c r="D4" t="s">
        <v>3</v>
      </c>
      <c r="E4" t="s">
        <v>4</v>
      </c>
      <c r="F4" t="s">
        <v>5</v>
      </c>
      <c r="G4" t="s">
        <v>6</v>
      </c>
      <c r="H4" t="s">
        <v>7</v>
      </c>
      <c r="I4" t="s">
        <v>8</v>
      </c>
      <c r="J4" t="s">
        <v>9</v>
      </c>
      <c r="K4" t="s">
        <v>10</v>
      </c>
      <c r="L4" t="s">
        <v>11</v>
      </c>
      <c r="M4" t="s">
        <v>12</v>
      </c>
      <c r="N4" t="s">
        <v>13</v>
      </c>
      <c r="O4" t="s">
        <v>14</v>
      </c>
      <c r="P4" t="s">
        <v>46</v>
      </c>
      <c r="Q4" t="s">
        <v>47</v>
      </c>
      <c r="W4" t="s">
        <v>2</v>
      </c>
      <c r="X4" t="s">
        <v>3</v>
      </c>
      <c r="Y4" t="s">
        <v>4</v>
      </c>
      <c r="Z4" t="s">
        <v>5</v>
      </c>
      <c r="AA4" t="s">
        <v>6</v>
      </c>
      <c r="AB4" t="s">
        <v>7</v>
      </c>
      <c r="AC4" t="s">
        <v>8</v>
      </c>
      <c r="AD4" t="s">
        <v>9</v>
      </c>
      <c r="AE4" t="s">
        <v>10</v>
      </c>
      <c r="AF4" t="s">
        <v>11</v>
      </c>
      <c r="AG4" t="s">
        <v>46</v>
      </c>
      <c r="AH4" t="s">
        <v>47</v>
      </c>
      <c r="AS4" t="s">
        <v>2</v>
      </c>
      <c r="AT4" t="s">
        <v>3</v>
      </c>
      <c r="AU4" t="s">
        <v>4</v>
      </c>
      <c r="AV4" t="s">
        <v>5</v>
      </c>
      <c r="AW4" t="s">
        <v>6</v>
      </c>
      <c r="AX4" t="s">
        <v>7</v>
      </c>
      <c r="AY4" t="s">
        <v>8</v>
      </c>
      <c r="AZ4" t="s">
        <v>9</v>
      </c>
      <c r="BA4" t="s">
        <v>10</v>
      </c>
      <c r="BB4" t="s">
        <v>11</v>
      </c>
      <c r="BC4" t="s">
        <v>46</v>
      </c>
      <c r="BD4" t="s">
        <v>47</v>
      </c>
      <c r="BT4" t="s">
        <v>2</v>
      </c>
      <c r="BU4" t="s">
        <v>3</v>
      </c>
      <c r="BV4" t="s">
        <v>4</v>
      </c>
      <c r="BW4" t="s">
        <v>5</v>
      </c>
      <c r="BX4" t="s">
        <v>6</v>
      </c>
      <c r="BY4" t="s">
        <v>7</v>
      </c>
      <c r="BZ4" t="s">
        <v>8</v>
      </c>
      <c r="CA4" t="s">
        <v>9</v>
      </c>
      <c r="CB4" t="s">
        <v>10</v>
      </c>
      <c r="CC4" t="s">
        <v>11</v>
      </c>
      <c r="CD4" t="s">
        <v>12</v>
      </c>
      <c r="CE4" t="s">
        <v>13</v>
      </c>
      <c r="CF4" t="s">
        <v>14</v>
      </c>
      <c r="CG4" t="s">
        <v>18</v>
      </c>
      <c r="CH4" t="s">
        <v>19</v>
      </c>
      <c r="CI4" t="s">
        <v>20</v>
      </c>
      <c r="CJ4" t="s">
        <v>24</v>
      </c>
      <c r="CK4" t="s">
        <v>25</v>
      </c>
      <c r="CL4" t="s">
        <v>34</v>
      </c>
      <c r="CM4" t="s">
        <v>35</v>
      </c>
      <c r="CN4" t="s">
        <v>36</v>
      </c>
      <c r="CO4" t="s">
        <v>41</v>
      </c>
      <c r="CP4" t="s">
        <v>42</v>
      </c>
      <c r="CQ4" t="s">
        <v>46</v>
      </c>
      <c r="CR4" t="s">
        <v>47</v>
      </c>
      <c r="CU4">
        <v>20</v>
      </c>
      <c r="CV4">
        <v>7.1428571428571425E-2</v>
      </c>
      <c r="CX4">
        <v>0.13071895424836602</v>
      </c>
      <c r="CZ4">
        <v>8.9622641509433956E-2</v>
      </c>
      <c r="DC4">
        <v>4.583333333333333E-2</v>
      </c>
      <c r="DD4">
        <v>2.1097046413502109E-2</v>
      </c>
      <c r="DE4">
        <v>3.6036036036036036E-2</v>
      </c>
      <c r="DF4">
        <v>0.03</v>
      </c>
      <c r="DH4">
        <f>AVERAGE(CV4:DG4)</f>
        <v>6.0676654709891843E-2</v>
      </c>
      <c r="DI4">
        <f>STDEV(CV4:DG4)</f>
        <v>3.9146060688924525E-2</v>
      </c>
    </row>
    <row r="5" spans="1:113" x14ac:dyDescent="0.45">
      <c r="C5">
        <v>10</v>
      </c>
      <c r="D5">
        <v>7.550644567219153E-2</v>
      </c>
      <c r="E5">
        <v>5.2252252252252253E-2</v>
      </c>
      <c r="F5">
        <v>6.8010075566750636E-2</v>
      </c>
      <c r="G5">
        <v>0.12037037037037036</v>
      </c>
      <c r="H5">
        <v>4.6948356807511738E-3</v>
      </c>
      <c r="J5">
        <v>0.13793103448275862</v>
      </c>
      <c r="K5">
        <v>4.6545454545454543E-2</v>
      </c>
      <c r="L5">
        <v>4.4776119402985072E-2</v>
      </c>
      <c r="M5">
        <v>2.1276595744680851E-2</v>
      </c>
      <c r="N5">
        <v>5.2083333333333336E-2</v>
      </c>
      <c r="O5">
        <v>3.0226700251889168E-2</v>
      </c>
      <c r="P5">
        <f>AVERAGE(D5:O5)</f>
        <v>5.9424837936674323E-2</v>
      </c>
      <c r="Q5">
        <f>STDEV(D5:O5)</f>
        <v>3.9998631416929234E-2</v>
      </c>
      <c r="W5">
        <v>50</v>
      </c>
      <c r="X5">
        <v>1.6528925619834711E-2</v>
      </c>
      <c r="Y5">
        <v>0.13392857142857142</v>
      </c>
      <c r="Z5">
        <v>0.14814814814814814</v>
      </c>
      <c r="AA5">
        <v>7.4999999999999997E-2</v>
      </c>
      <c r="AB5">
        <v>7.5471698113207544E-2</v>
      </c>
      <c r="AC5">
        <v>3.125E-2</v>
      </c>
      <c r="AD5">
        <v>6.5217391304347824E-2</v>
      </c>
      <c r="AG5">
        <f ca="1">AVERAGE(X5:AN5)</f>
        <v>7.7934962087729959E-2</v>
      </c>
      <c r="AH5">
        <f ca="1">STDEV(X5:AN5)</f>
        <v>4.8634317551316676E-2</v>
      </c>
      <c r="AS5">
        <v>50</v>
      </c>
      <c r="AT5">
        <v>2.3255813953488372E-2</v>
      </c>
      <c r="AU5">
        <v>0.12857142857142856</v>
      </c>
      <c r="AV5">
        <v>7.7669902912621352E-2</v>
      </c>
      <c r="AW5">
        <v>7.3170731707317069E-2</v>
      </c>
      <c r="AX5">
        <v>0.21266968325791855</v>
      </c>
      <c r="AY5">
        <v>0.20320855614973263</v>
      </c>
      <c r="BA5">
        <v>0.1038961038961039</v>
      </c>
      <c r="BC5">
        <f ca="1">AVERAGE(AT5:BO5)</f>
        <v>0.11749174577837293</v>
      </c>
      <c r="BD5">
        <f ca="1">STDEV(AT5:BO5)</f>
        <v>6.9694995655476336E-2</v>
      </c>
      <c r="BT5">
        <v>50</v>
      </c>
      <c r="BU5">
        <v>0.19502868068833651</v>
      </c>
      <c r="BV5">
        <v>0.16666666666666666</v>
      </c>
      <c r="BW5">
        <v>0.15503875968992248</v>
      </c>
      <c r="BX5">
        <v>0.28837209302325584</v>
      </c>
      <c r="BY5">
        <v>0.19191919191919191</v>
      </c>
      <c r="BZ5">
        <v>0.18958333333333333</v>
      </c>
      <c r="CA5">
        <v>0.18541666666666667</v>
      </c>
      <c r="CB5">
        <v>0.20599999999999999</v>
      </c>
      <c r="CC5">
        <v>0.17765567765567766</v>
      </c>
      <c r="CD5">
        <v>0.18968692449355432</v>
      </c>
      <c r="CE5">
        <v>0.16527777777777777</v>
      </c>
      <c r="CF5">
        <v>0.18417462482946795</v>
      </c>
      <c r="CG5">
        <v>0.16931982633863965</v>
      </c>
      <c r="CH5">
        <v>0.18577648766328012</v>
      </c>
      <c r="CI5">
        <v>0.21091445427728614</v>
      </c>
      <c r="CJ5">
        <v>0.18343195266272189</v>
      </c>
      <c r="CK5">
        <v>0.19501133786848074</v>
      </c>
      <c r="CL5">
        <v>0.18061674008810572</v>
      </c>
      <c r="CM5">
        <v>0.16751269035532995</v>
      </c>
      <c r="CN5">
        <v>0.13636363636363635</v>
      </c>
      <c r="CO5">
        <v>0.25938566552901021</v>
      </c>
      <c r="CP5">
        <v>0.22529644268774704</v>
      </c>
      <c r="CQ5">
        <f>AVERAGE(BU5:CP5)</f>
        <v>0.19129316502627675</v>
      </c>
      <c r="CR5">
        <f>STDEV(BU5:CP5)</f>
        <v>3.308915435209734E-2</v>
      </c>
      <c r="CU5">
        <v>100</v>
      </c>
      <c r="CW5">
        <v>9.5238095238095233E-2</v>
      </c>
      <c r="CX5">
        <v>0.16993464052287582</v>
      </c>
      <c r="DB5">
        <v>0.24022346368715083</v>
      </c>
      <c r="DH5">
        <f t="shared" ref="DH5:DH17" si="0">AVERAGE(CV5:DG5)</f>
        <v>0.16846539981604061</v>
      </c>
      <c r="DI5">
        <f t="shared" ref="DI5:DI17" si="1">STDEV(CV5:DG5)</f>
        <v>7.2503850016865101E-2</v>
      </c>
    </row>
    <row r="6" spans="1:113" x14ac:dyDescent="0.45">
      <c r="C6">
        <v>20</v>
      </c>
      <c r="D6">
        <v>3.6832412523020259E-3</v>
      </c>
      <c r="E6">
        <v>1.8018018018018018E-3</v>
      </c>
      <c r="F6">
        <v>1.5113350125944584E-2</v>
      </c>
      <c r="G6">
        <v>0.10185185185185185</v>
      </c>
      <c r="H6">
        <v>1.4084507042253521E-2</v>
      </c>
      <c r="I6">
        <v>1.0169491525423728E-2</v>
      </c>
      <c r="J6">
        <v>9.6551724137931033E-2</v>
      </c>
      <c r="K6">
        <v>7.1272727272727279E-2</v>
      </c>
      <c r="L6">
        <v>1.1194029850746268E-2</v>
      </c>
      <c r="N6">
        <v>7.8125E-2</v>
      </c>
      <c r="O6">
        <v>5.0377833753148617E-2</v>
      </c>
      <c r="P6">
        <f>AVERAGE(D6:O6)</f>
        <v>4.1293232601284612E-2</v>
      </c>
      <c r="Q6">
        <f>STDEV(D6:O6)</f>
        <v>3.9157580664033353E-2</v>
      </c>
      <c r="W6">
        <v>100</v>
      </c>
      <c r="X6">
        <v>0.35537190082644626</v>
      </c>
      <c r="Y6">
        <v>0.39285714285714285</v>
      </c>
      <c r="Z6">
        <v>0.37037037037037035</v>
      </c>
      <c r="AA6">
        <v>0.45</v>
      </c>
      <c r="AB6">
        <v>0.37735849056603776</v>
      </c>
      <c r="AC6">
        <v>0.28125</v>
      </c>
      <c r="AD6">
        <v>0.2608695652173913</v>
      </c>
      <c r="AE6">
        <v>0.375</v>
      </c>
      <c r="AF6">
        <v>0.46875</v>
      </c>
      <c r="AG6">
        <f ca="1">AVERAGE(X6:AN6)</f>
        <v>0.37020305220415423</v>
      </c>
      <c r="AH6">
        <f ca="1">STDEV(X6:AN6)</f>
        <v>6.7779901654830221E-2</v>
      </c>
      <c r="AS6">
        <v>100</v>
      </c>
      <c r="AT6">
        <v>9.3023255813953487E-2</v>
      </c>
      <c r="AU6">
        <v>0.21428571428571427</v>
      </c>
      <c r="AV6">
        <v>0.15048543689320387</v>
      </c>
      <c r="AW6">
        <v>8.7804878048780483E-2</v>
      </c>
      <c r="AX6">
        <v>0.18099547511312217</v>
      </c>
      <c r="AZ6">
        <v>0.10891089108910891</v>
      </c>
      <c r="BA6">
        <v>0.18181818181818182</v>
      </c>
      <c r="BB6">
        <v>0.11290322580645161</v>
      </c>
      <c r="BC6">
        <f ca="1">AVERAGE(AT6:BO6)</f>
        <v>0.14127838235856457</v>
      </c>
      <c r="BD6">
        <f ca="1">STDEV(AT6:BO6)</f>
        <v>4.7323416231690937E-2</v>
      </c>
      <c r="BT6">
        <v>100</v>
      </c>
      <c r="BU6">
        <v>0.33078393881453155</v>
      </c>
      <c r="BV6">
        <v>0.33921568627450982</v>
      </c>
      <c r="BW6">
        <v>0.31976744186046513</v>
      </c>
      <c r="BX6">
        <v>0.33720930232558138</v>
      </c>
      <c r="BY6">
        <v>0.30555555555555558</v>
      </c>
      <c r="BZ6">
        <v>0.32291666666666669</v>
      </c>
      <c r="CA6">
        <v>0.36249999999999999</v>
      </c>
      <c r="CB6">
        <v>0.30599999999999999</v>
      </c>
      <c r="CC6">
        <v>0.30769230769230771</v>
      </c>
      <c r="CD6">
        <v>0.32228360957642727</v>
      </c>
      <c r="CE6">
        <v>0.31805555555555554</v>
      </c>
      <c r="CF6">
        <v>0.30695770804911321</v>
      </c>
      <c r="CG6">
        <v>0.33140376266280752</v>
      </c>
      <c r="CH6">
        <v>0.29898403483309144</v>
      </c>
      <c r="CI6">
        <v>0.32300884955752213</v>
      </c>
      <c r="CJ6">
        <v>0.38461538461538464</v>
      </c>
      <c r="CK6">
        <v>0.33786848072562359</v>
      </c>
      <c r="CL6">
        <v>0.31718061674008813</v>
      </c>
      <c r="CM6">
        <v>0.29949238578680204</v>
      </c>
      <c r="CN6">
        <v>0.16883116883116883</v>
      </c>
      <c r="CO6">
        <v>0.31399317406143346</v>
      </c>
      <c r="CP6">
        <v>0.32411067193675891</v>
      </c>
      <c r="CQ6">
        <f t="shared" ref="CQ6:CQ25" si="2">AVERAGE(BU6:CP6)</f>
        <v>0.31720119555097254</v>
      </c>
      <c r="CR6">
        <f t="shared" ref="CR6:CR25" si="3">STDEV(BU6:CP6)</f>
        <v>3.8771675508004248E-2</v>
      </c>
      <c r="CU6">
        <v>200</v>
      </c>
      <c r="CX6">
        <v>0.25490196078431371</v>
      </c>
      <c r="CY6">
        <v>0.25757575757575757</v>
      </c>
      <c r="CZ6">
        <v>0.25471698113207547</v>
      </c>
      <c r="DB6">
        <v>0.3016759776536313</v>
      </c>
      <c r="DD6">
        <v>0.4050632911392405</v>
      </c>
      <c r="DE6">
        <v>0.41891891891891891</v>
      </c>
      <c r="DF6">
        <v>0.24</v>
      </c>
      <c r="DH6">
        <f t="shared" si="0"/>
        <v>0.30469326960056253</v>
      </c>
      <c r="DI6">
        <f t="shared" si="1"/>
        <v>7.584284975120914E-2</v>
      </c>
    </row>
    <row r="7" spans="1:113" x14ac:dyDescent="0.45">
      <c r="C7">
        <v>50</v>
      </c>
      <c r="F7">
        <v>0.17884130982367757</v>
      </c>
      <c r="G7">
        <v>0.28703703703703703</v>
      </c>
      <c r="I7">
        <v>0.15932203389830507</v>
      </c>
      <c r="J7">
        <v>0.32413793103448274</v>
      </c>
      <c r="K7">
        <v>0.22981818181818181</v>
      </c>
      <c r="L7">
        <v>0.23134328358208955</v>
      </c>
      <c r="N7">
        <v>0.21614583333333334</v>
      </c>
      <c r="O7">
        <v>0.24937027707808565</v>
      </c>
      <c r="P7">
        <f>AVERAGE(D7:O7)</f>
        <v>0.23450198595064911</v>
      </c>
      <c r="Q7">
        <f>STDEV(D7:O7)</f>
        <v>5.3631813776886757E-2</v>
      </c>
      <c r="W7">
        <v>200</v>
      </c>
      <c r="X7">
        <v>0.36363636363636365</v>
      </c>
      <c r="Y7">
        <v>0.41964285714285715</v>
      </c>
      <c r="Z7">
        <v>0.51851851851851849</v>
      </c>
      <c r="AA7">
        <v>0.6</v>
      </c>
      <c r="AB7">
        <v>0.50943396226415094</v>
      </c>
      <c r="AD7">
        <v>0.36956521739130432</v>
      </c>
      <c r="AE7">
        <v>0.6</v>
      </c>
      <c r="AF7">
        <v>0.5</v>
      </c>
      <c r="AG7">
        <f ca="1">AVERAGE(X7:AN7)</f>
        <v>0.48509961486914932</v>
      </c>
      <c r="AH7">
        <f ca="1">STDEV(X7:AN7)</f>
        <v>9.313684831656209E-2</v>
      </c>
      <c r="AS7">
        <v>200</v>
      </c>
      <c r="AT7">
        <v>0.32558139534883723</v>
      </c>
      <c r="AU7">
        <v>0.33809523809523812</v>
      </c>
      <c r="AV7">
        <v>0.37378640776699029</v>
      </c>
      <c r="AW7">
        <v>0.30243902439024389</v>
      </c>
      <c r="AZ7">
        <v>0.32673267326732675</v>
      </c>
      <c r="BA7">
        <v>0.26623376623376621</v>
      </c>
      <c r="BB7">
        <v>0.30645161290322581</v>
      </c>
      <c r="BC7">
        <f ca="1">AVERAGE(AT7:BO7)</f>
        <v>0.31990287400080408</v>
      </c>
      <c r="BD7">
        <f ca="1">STDEV(AT7:BO7)</f>
        <v>3.3365612742369585E-2</v>
      </c>
      <c r="BT7">
        <v>200</v>
      </c>
      <c r="BU7">
        <v>0.5200764818355641</v>
      </c>
      <c r="BV7">
        <v>0.50392156862745097</v>
      </c>
      <c r="BW7">
        <v>0.46511627906976744</v>
      </c>
      <c r="BX7">
        <v>0.50465116279069766</v>
      </c>
      <c r="BY7">
        <v>0.51010101010101006</v>
      </c>
      <c r="BZ7">
        <v>0.52500000000000002</v>
      </c>
      <c r="CA7">
        <v>0.54374999999999996</v>
      </c>
      <c r="CB7">
        <v>0.49199999999999999</v>
      </c>
      <c r="CC7">
        <v>0.5</v>
      </c>
      <c r="CD7">
        <v>0.50644567219152858</v>
      </c>
      <c r="CE7">
        <v>0.5083333333333333</v>
      </c>
      <c r="CF7">
        <v>0.52387448840381989</v>
      </c>
      <c r="CG7">
        <v>0.51519536903039076</v>
      </c>
      <c r="CH7">
        <v>0.51669085631349787</v>
      </c>
      <c r="CI7">
        <v>0.54129793510324486</v>
      </c>
      <c r="CJ7">
        <v>0.60355029585798814</v>
      </c>
      <c r="CK7">
        <v>0.60770975056689347</v>
      </c>
      <c r="CL7">
        <v>0.54625550660792954</v>
      </c>
      <c r="CM7">
        <v>0.62436548223350252</v>
      </c>
      <c r="CN7">
        <v>0.63636363636363635</v>
      </c>
      <c r="CO7">
        <v>0.57337883959044367</v>
      </c>
      <c r="CP7">
        <v>0.59288537549407117</v>
      </c>
      <c r="CQ7">
        <f t="shared" si="2"/>
        <v>0.53913468379612584</v>
      </c>
      <c r="CR7">
        <f t="shared" si="3"/>
        <v>4.6854435611360615E-2</v>
      </c>
      <c r="CU7">
        <v>500</v>
      </c>
      <c r="CX7">
        <v>0.6797385620915033</v>
      </c>
      <c r="CY7">
        <v>0.74242424242424243</v>
      </c>
      <c r="DA7">
        <v>0.77094972067039103</v>
      </c>
      <c r="DB7">
        <v>0.77094972067039103</v>
      </c>
      <c r="DC7">
        <v>0.7</v>
      </c>
      <c r="DD7">
        <v>0.72995780590717296</v>
      </c>
      <c r="DE7">
        <v>0.74774774774774777</v>
      </c>
      <c r="DF7">
        <v>0.61</v>
      </c>
      <c r="DG7">
        <v>0.75555555555555554</v>
      </c>
      <c r="DH7">
        <f t="shared" si="0"/>
        <v>0.72303592834077823</v>
      </c>
      <c r="DI7">
        <f t="shared" si="1"/>
        <v>5.228039700732888E-2</v>
      </c>
    </row>
    <row r="8" spans="1:113" x14ac:dyDescent="0.45">
      <c r="C8">
        <v>200</v>
      </c>
      <c r="D8">
        <v>0.47145488029465932</v>
      </c>
      <c r="E8">
        <v>0.48468468468468467</v>
      </c>
      <c r="F8">
        <v>0.48362720403022669</v>
      </c>
      <c r="H8">
        <v>0.45070422535211269</v>
      </c>
      <c r="I8">
        <v>0.45084745762711864</v>
      </c>
      <c r="J8">
        <v>0.55862068965517242</v>
      </c>
      <c r="K8">
        <v>0.53090909090909089</v>
      </c>
      <c r="L8">
        <v>0.47761194029850745</v>
      </c>
      <c r="M8">
        <v>0.53900709219858156</v>
      </c>
      <c r="N8">
        <v>0.5390625</v>
      </c>
      <c r="O8">
        <v>0.52896725440806047</v>
      </c>
      <c r="P8">
        <f>AVERAGE(D8:O8)</f>
        <v>0.50140881995074682</v>
      </c>
      <c r="Q8">
        <f>STDEV(D8:O8)</f>
        <v>3.8627944352997809E-2</v>
      </c>
      <c r="W8">
        <v>500</v>
      </c>
      <c r="X8">
        <v>0.68595041322314054</v>
      </c>
      <c r="Y8">
        <v>0.6964285714285714</v>
      </c>
      <c r="Z8">
        <v>0.69135802469135799</v>
      </c>
      <c r="AB8">
        <v>0.75471698113207553</v>
      </c>
      <c r="AE8">
        <v>0.85</v>
      </c>
      <c r="AF8">
        <v>0.8125</v>
      </c>
      <c r="AG8">
        <f ca="1">AVERAGE(X8:AN8)</f>
        <v>0.7484923317458575</v>
      </c>
      <c r="AH8">
        <f ca="1">STDEV(X8:AN8)</f>
        <v>6.9750971782739438E-2</v>
      </c>
      <c r="AS8">
        <v>500</v>
      </c>
      <c r="AT8">
        <v>0.65116279069767447</v>
      </c>
      <c r="AU8">
        <v>0.70476190476190481</v>
      </c>
      <c r="AV8">
        <v>0.68932038834951459</v>
      </c>
      <c r="AW8">
        <v>0.51707317073170733</v>
      </c>
      <c r="AX8">
        <v>0.76923076923076927</v>
      </c>
      <c r="AY8">
        <v>0.57219251336898391</v>
      </c>
      <c r="BB8">
        <v>0.75806451612903225</v>
      </c>
      <c r="BC8">
        <f ca="1">AVERAGE(AT8:BO8)</f>
        <v>0.66597229332422658</v>
      </c>
      <c r="BD8">
        <f ca="1">STDEV(AT8:BO8)</f>
        <v>9.343266296268242E-2</v>
      </c>
      <c r="BT8">
        <v>1000</v>
      </c>
      <c r="BU8">
        <v>0.97705544933078392</v>
      </c>
      <c r="BV8">
        <v>0.94509803921568625</v>
      </c>
      <c r="BW8">
        <v>0.8294573643410853</v>
      </c>
      <c r="BX8">
        <v>0.94418604651162785</v>
      </c>
      <c r="BY8">
        <v>0.9267676767676768</v>
      </c>
      <c r="BZ8">
        <v>0.85833333333333328</v>
      </c>
      <c r="CA8">
        <v>0.90416666666666667</v>
      </c>
      <c r="CB8">
        <v>0.86599999999999999</v>
      </c>
      <c r="CC8">
        <v>0.83699633699633702</v>
      </c>
      <c r="CD8">
        <v>0.90239410681399634</v>
      </c>
      <c r="CE8">
        <v>0.85833333333333328</v>
      </c>
      <c r="CF8">
        <v>0.89222373806275579</v>
      </c>
      <c r="CG8">
        <v>0.88712011577424021</v>
      </c>
      <c r="CH8">
        <v>0.87518142235123364</v>
      </c>
      <c r="CI8">
        <v>0.90265486725663713</v>
      </c>
      <c r="CJ8">
        <v>0.95857988165680474</v>
      </c>
      <c r="CK8">
        <v>0.95918367346938771</v>
      </c>
      <c r="CL8">
        <v>0.8722466960352423</v>
      </c>
      <c r="CM8">
        <v>0.9441624365482234</v>
      </c>
      <c r="CN8">
        <v>0.8571428571428571</v>
      </c>
      <c r="CO8">
        <v>0.95563139931740615</v>
      </c>
      <c r="CP8">
        <v>0.95652173913043481</v>
      </c>
      <c r="CQ8">
        <f t="shared" si="2"/>
        <v>0.90497441727526107</v>
      </c>
      <c r="CR8">
        <f t="shared" si="3"/>
        <v>4.4893252755960185E-2</v>
      </c>
      <c r="CU8">
        <v>1000</v>
      </c>
      <c r="CV8">
        <v>1</v>
      </c>
      <c r="CW8">
        <v>1</v>
      </c>
      <c r="CX8">
        <v>1</v>
      </c>
      <c r="CY8">
        <v>1</v>
      </c>
      <c r="CZ8">
        <v>1</v>
      </c>
      <c r="DA8">
        <v>1</v>
      </c>
      <c r="DB8">
        <v>1</v>
      </c>
      <c r="DC8">
        <v>1</v>
      </c>
      <c r="DD8">
        <v>1</v>
      </c>
      <c r="DE8">
        <v>1</v>
      </c>
      <c r="DF8">
        <v>1</v>
      </c>
      <c r="DG8">
        <v>1</v>
      </c>
      <c r="DH8">
        <f t="shared" si="0"/>
        <v>1</v>
      </c>
      <c r="DI8">
        <f t="shared" si="1"/>
        <v>0</v>
      </c>
    </row>
    <row r="9" spans="1:113" x14ac:dyDescent="0.45">
      <c r="C9">
        <v>1000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f>AVERAGE(D9:O9)</f>
        <v>1</v>
      </c>
      <c r="Q9">
        <f>STDEV(D9:O9)</f>
        <v>0</v>
      </c>
      <c r="W9">
        <v>2000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f ca="1">AVERAGE(X9:AN9)</f>
        <v>1</v>
      </c>
      <c r="AH9">
        <f ca="1">STDEV(X9:AN9)</f>
        <v>0</v>
      </c>
      <c r="AS9">
        <v>2000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f ca="1">AVERAGE(AT9:BO9)</f>
        <v>1</v>
      </c>
      <c r="BD9">
        <f ca="1">STDEV(AT9:BO9)</f>
        <v>0</v>
      </c>
      <c r="BT9">
        <v>2000</v>
      </c>
      <c r="BU9">
        <v>1</v>
      </c>
      <c r="BV9">
        <v>1</v>
      </c>
      <c r="BW9">
        <v>1</v>
      </c>
      <c r="BX9">
        <v>1</v>
      </c>
      <c r="BY9">
        <v>1</v>
      </c>
      <c r="BZ9">
        <v>1</v>
      </c>
      <c r="CA9">
        <v>1</v>
      </c>
      <c r="CB9">
        <v>1</v>
      </c>
      <c r="CC9">
        <v>1</v>
      </c>
      <c r="CD9">
        <v>1</v>
      </c>
      <c r="CE9">
        <v>1</v>
      </c>
      <c r="CF9">
        <v>1</v>
      </c>
      <c r="CG9">
        <v>1</v>
      </c>
      <c r="CH9">
        <v>1</v>
      </c>
      <c r="CI9">
        <v>1</v>
      </c>
      <c r="CJ9">
        <v>1</v>
      </c>
      <c r="CK9">
        <v>1</v>
      </c>
      <c r="CL9">
        <v>1</v>
      </c>
      <c r="CM9">
        <v>1</v>
      </c>
      <c r="CN9">
        <v>1</v>
      </c>
      <c r="CO9">
        <v>1</v>
      </c>
      <c r="CP9">
        <v>1</v>
      </c>
      <c r="CQ9">
        <f t="shared" si="2"/>
        <v>1</v>
      </c>
      <c r="CR9">
        <f t="shared" si="3"/>
        <v>0</v>
      </c>
    </row>
    <row r="11" spans="1:113" x14ac:dyDescent="0.45">
      <c r="B11" s="1" t="s">
        <v>16</v>
      </c>
      <c r="D11" s="2" t="s">
        <v>21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V11" s="1" t="s">
        <v>28</v>
      </c>
      <c r="W11" s="2" t="s">
        <v>15</v>
      </c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3"/>
      <c r="AK11" s="3"/>
      <c r="AL11" s="3"/>
      <c r="AT11" s="2" t="s">
        <v>37</v>
      </c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3"/>
      <c r="BO11" s="3"/>
      <c r="BT11" s="2" t="s">
        <v>43</v>
      </c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V11" s="2" t="s">
        <v>15</v>
      </c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</row>
    <row r="12" spans="1:113" x14ac:dyDescent="0.45">
      <c r="C12" t="s">
        <v>17</v>
      </c>
      <c r="D12" t="s">
        <v>3</v>
      </c>
      <c r="E12" t="s">
        <v>4</v>
      </c>
      <c r="F12" t="s">
        <v>5</v>
      </c>
      <c r="G12" t="s">
        <v>6</v>
      </c>
      <c r="H12" t="s">
        <v>7</v>
      </c>
      <c r="I12" t="s">
        <v>8</v>
      </c>
      <c r="J12" t="s">
        <v>9</v>
      </c>
      <c r="K12" t="s">
        <v>10</v>
      </c>
      <c r="L12" t="s">
        <v>11</v>
      </c>
      <c r="M12" t="s">
        <v>12</v>
      </c>
      <c r="N12" t="s">
        <v>13</v>
      </c>
      <c r="O12" t="s">
        <v>14</v>
      </c>
      <c r="P12" t="s">
        <v>18</v>
      </c>
      <c r="Q12" t="s">
        <v>19</v>
      </c>
      <c r="R12" t="s">
        <v>20</v>
      </c>
      <c r="S12" t="s">
        <v>46</v>
      </c>
      <c r="T12" t="s">
        <v>47</v>
      </c>
      <c r="W12" t="s">
        <v>17</v>
      </c>
      <c r="X12" t="s">
        <v>3</v>
      </c>
      <c r="Y12" t="s">
        <v>4</v>
      </c>
      <c r="Z12" t="s">
        <v>5</v>
      </c>
      <c r="AA12" t="s">
        <v>6</v>
      </c>
      <c r="AB12" t="s">
        <v>7</v>
      </c>
      <c r="AC12" t="s">
        <v>8</v>
      </c>
      <c r="AD12" t="s">
        <v>9</v>
      </c>
      <c r="AE12" t="s">
        <v>10</v>
      </c>
      <c r="AF12" t="s">
        <v>11</v>
      </c>
      <c r="AG12" t="s">
        <v>12</v>
      </c>
      <c r="AH12" t="s">
        <v>13</v>
      </c>
      <c r="AI12" t="s">
        <v>14</v>
      </c>
      <c r="AJ12" t="s">
        <v>46</v>
      </c>
      <c r="AK12" t="s">
        <v>47</v>
      </c>
      <c r="AR12" s="1" t="s">
        <v>30</v>
      </c>
      <c r="AS12" t="s">
        <v>17</v>
      </c>
      <c r="AT12" t="s">
        <v>3</v>
      </c>
      <c r="AU12" t="s">
        <v>4</v>
      </c>
      <c r="AV12" t="s">
        <v>5</v>
      </c>
      <c r="AW12" t="s">
        <v>6</v>
      </c>
      <c r="AX12" t="s">
        <v>7</v>
      </c>
      <c r="AY12" t="s">
        <v>8</v>
      </c>
      <c r="AZ12" t="s">
        <v>9</v>
      </c>
      <c r="BA12" t="s">
        <v>10</v>
      </c>
      <c r="BB12" t="s">
        <v>11</v>
      </c>
      <c r="BC12" t="s">
        <v>12</v>
      </c>
      <c r="BD12" t="s">
        <v>13</v>
      </c>
      <c r="BE12" t="s">
        <v>14</v>
      </c>
      <c r="BF12" t="s">
        <v>18</v>
      </c>
      <c r="BG12" t="s">
        <v>19</v>
      </c>
      <c r="BH12" t="s">
        <v>20</v>
      </c>
      <c r="BI12" t="s">
        <v>24</v>
      </c>
      <c r="BJ12" t="s">
        <v>25</v>
      </c>
      <c r="BK12" t="s">
        <v>34</v>
      </c>
      <c r="BL12" t="s">
        <v>35</v>
      </c>
      <c r="BM12" t="s">
        <v>36</v>
      </c>
      <c r="BN12" t="s">
        <v>46</v>
      </c>
      <c r="BO12" t="s">
        <v>47</v>
      </c>
      <c r="BS12" s="1" t="s">
        <v>33</v>
      </c>
      <c r="BT12" t="s">
        <v>17</v>
      </c>
      <c r="BU12" t="s">
        <v>3</v>
      </c>
      <c r="BV12" t="s">
        <v>4</v>
      </c>
      <c r="BW12" t="s">
        <v>5</v>
      </c>
      <c r="BX12" t="s">
        <v>6</v>
      </c>
      <c r="BY12" t="s">
        <v>7</v>
      </c>
      <c r="BZ12" t="s">
        <v>8</v>
      </c>
      <c r="CA12" t="s">
        <v>9</v>
      </c>
      <c r="CB12" t="s">
        <v>10</v>
      </c>
      <c r="CC12" t="s">
        <v>11</v>
      </c>
      <c r="CD12" t="s">
        <v>12</v>
      </c>
      <c r="CE12" t="s">
        <v>13</v>
      </c>
      <c r="CF12" t="s">
        <v>14</v>
      </c>
      <c r="CG12" t="s">
        <v>18</v>
      </c>
      <c r="CH12" t="s">
        <v>19</v>
      </c>
      <c r="CI12" t="s">
        <v>20</v>
      </c>
      <c r="CJ12" t="s">
        <v>24</v>
      </c>
      <c r="CK12" t="s">
        <v>25</v>
      </c>
      <c r="CL12" t="s">
        <v>34</v>
      </c>
      <c r="CM12" t="s">
        <v>46</v>
      </c>
      <c r="CN12" t="s">
        <v>47</v>
      </c>
      <c r="CT12" s="1" t="s">
        <v>40</v>
      </c>
      <c r="CU12" t="s">
        <v>17</v>
      </c>
      <c r="CV12" t="s">
        <v>3</v>
      </c>
      <c r="CW12" t="s">
        <v>4</v>
      </c>
      <c r="CX12" t="s">
        <v>5</v>
      </c>
      <c r="CY12" t="s">
        <v>6</v>
      </c>
      <c r="CZ12" t="s">
        <v>7</v>
      </c>
      <c r="DA12" t="s">
        <v>8</v>
      </c>
      <c r="DB12" t="s">
        <v>9</v>
      </c>
      <c r="DC12" t="s">
        <v>10</v>
      </c>
      <c r="DD12" t="s">
        <v>11</v>
      </c>
      <c r="DE12" t="s">
        <v>12</v>
      </c>
      <c r="DF12" t="s">
        <v>13</v>
      </c>
      <c r="DG12" t="s">
        <v>14</v>
      </c>
      <c r="DH12" t="s">
        <v>46</v>
      </c>
      <c r="DI12" t="s">
        <v>47</v>
      </c>
    </row>
    <row r="13" spans="1:113" x14ac:dyDescent="0.45">
      <c r="C13">
        <v>10</v>
      </c>
      <c r="D13">
        <v>6.4833005893909626E-2</v>
      </c>
      <c r="E13">
        <v>2.5179856115107913E-2</v>
      </c>
      <c r="F13">
        <v>0.13425925925925927</v>
      </c>
      <c r="G13">
        <v>7.6923076923076927E-3</v>
      </c>
      <c r="H13">
        <v>3.1746031746031744E-2</v>
      </c>
      <c r="I13">
        <v>1.7521902377972465E-2</v>
      </c>
      <c r="J13">
        <v>6.1151079136690649E-2</v>
      </c>
      <c r="K13">
        <v>8.7260034904013961E-3</v>
      </c>
      <c r="L13">
        <v>0</v>
      </c>
      <c r="M13">
        <v>0.13300492610837439</v>
      </c>
      <c r="N13">
        <v>8.3333333333333329E-2</v>
      </c>
      <c r="O13">
        <v>6.7349926793557835E-2</v>
      </c>
      <c r="P13">
        <v>5.5E-2</v>
      </c>
      <c r="Q13">
        <v>7.7519379844961239E-2</v>
      </c>
      <c r="R13">
        <v>5.2459016393442623E-2</v>
      </c>
      <c r="S13">
        <f>AVERAGE(D13:R13)</f>
        <v>5.4651735212356688E-2</v>
      </c>
      <c r="T13">
        <f>STDEV(D13:R13)</f>
        <v>4.1582342571339068E-2</v>
      </c>
      <c r="W13">
        <v>20</v>
      </c>
      <c r="X13">
        <v>0.14583333333333334</v>
      </c>
      <c r="Z13">
        <v>0.12121212121212122</v>
      </c>
      <c r="AA13">
        <v>9.7087378640776698E-2</v>
      </c>
      <c r="AB13">
        <v>0.10951008645533142</v>
      </c>
      <c r="AD13">
        <v>5.8371298405466975E-2</v>
      </c>
      <c r="AE13">
        <v>0.14522821576763487</v>
      </c>
      <c r="AF13">
        <v>0.13503649635036497</v>
      </c>
      <c r="AG13">
        <v>0.15929203539823009</v>
      </c>
      <c r="AJ13">
        <f ca="1">AVERAGE(X13:AN13)</f>
        <v>0.12144637069540745</v>
      </c>
      <c r="AK13">
        <f ca="1">STDEV(X13:AN13)</f>
        <v>3.271443749966875E-2</v>
      </c>
      <c r="AS13">
        <v>20</v>
      </c>
      <c r="AU13">
        <v>4.5126353790613721E-2</v>
      </c>
      <c r="AW13">
        <v>1.5384615384615385E-2</v>
      </c>
      <c r="AX13">
        <v>3.0612244897959183E-2</v>
      </c>
      <c r="AY13">
        <v>2.3494860499265784E-2</v>
      </c>
      <c r="AZ13">
        <v>1.6797900262467191E-2</v>
      </c>
      <c r="BA13">
        <v>1.1876484560570071E-2</v>
      </c>
      <c r="BB13">
        <v>1.1363636363636364E-2</v>
      </c>
      <c r="BC13">
        <v>3.0245746691871456E-2</v>
      </c>
      <c r="BD13">
        <v>1.5647921760391197E-2</v>
      </c>
      <c r="BF13">
        <v>2.5688073394495414E-2</v>
      </c>
      <c r="BG13">
        <v>2.5000000000000001E-2</v>
      </c>
      <c r="BH13">
        <v>9.4191522762951327E-3</v>
      </c>
      <c r="BI13">
        <v>8.0000000000000002E-3</v>
      </c>
      <c r="BK13">
        <v>3.6585365853658534E-2</v>
      </c>
      <c r="BL13">
        <v>2.3809523809523808E-2</v>
      </c>
      <c r="BM13">
        <v>3.2258064516129031E-2</v>
      </c>
      <c r="BN13">
        <f>AVERAGE(AT13:BM13)</f>
        <v>2.2581871503843269E-2</v>
      </c>
      <c r="BO13">
        <f>STDEV(AT13:BM13)</f>
        <v>1.0641789894987369E-2</v>
      </c>
      <c r="BT13">
        <v>20</v>
      </c>
      <c r="BU13">
        <v>-1.9736842105263157E-2</v>
      </c>
      <c r="BW13">
        <v>3.1914893617021274E-2</v>
      </c>
      <c r="BX13">
        <v>4.0145985401459854E-2</v>
      </c>
      <c r="BY13">
        <v>0.11428571428571428</v>
      </c>
      <c r="BZ13">
        <v>0.14725274725274726</v>
      </c>
      <c r="CA13">
        <v>0.1324376199616123</v>
      </c>
      <c r="CB13">
        <v>5.9125964010282778E-2</v>
      </c>
      <c r="CE13">
        <v>0.10752688172043011</v>
      </c>
      <c r="CI13">
        <v>4.7770700636942678E-2</v>
      </c>
      <c r="CJ13">
        <v>0.1882998171846435</v>
      </c>
      <c r="CK13">
        <v>0.1672661870503597</v>
      </c>
      <c r="CL13">
        <v>0.10964912280701754</v>
      </c>
      <c r="CM13">
        <f ca="1">AVERAGE(BU13:CP13)</f>
        <v>9.382823265191402E-2</v>
      </c>
      <c r="CN13">
        <f ca="1">STDEV(BU13:CP13)</f>
        <v>6.212666988033036E-2</v>
      </c>
      <c r="CU13">
        <v>20</v>
      </c>
      <c r="CV13">
        <v>6.9767441860465115E-2</v>
      </c>
      <c r="CX13">
        <v>0.26530612244897961</v>
      </c>
      <c r="CY13">
        <v>0.15517241379310345</v>
      </c>
      <c r="CZ13">
        <v>5.7971014492753624E-2</v>
      </c>
      <c r="DA13">
        <v>6.024096385542169E-3</v>
      </c>
      <c r="DB13">
        <v>0.22929936305732485</v>
      </c>
      <c r="DC13">
        <v>0.13872832369942195</v>
      </c>
      <c r="DD13">
        <v>0.13402061855670103</v>
      </c>
      <c r="DE13">
        <v>0.10747663551401869</v>
      </c>
      <c r="DF13">
        <v>0.16425120772946861</v>
      </c>
      <c r="DG13">
        <v>0.11242603550295859</v>
      </c>
      <c r="DH13">
        <f t="shared" si="0"/>
        <v>0.13094938845824886</v>
      </c>
      <c r="DI13">
        <f t="shared" si="1"/>
        <v>7.4202187888447638E-2</v>
      </c>
    </row>
    <row r="14" spans="1:113" x14ac:dyDescent="0.45">
      <c r="C14">
        <v>20</v>
      </c>
      <c r="D14">
        <v>9.0373280943025547E-2</v>
      </c>
      <c r="E14">
        <v>5.3956834532374098E-2</v>
      </c>
      <c r="F14">
        <v>0.14351851851851852</v>
      </c>
      <c r="G14">
        <v>7.3076923076923081E-2</v>
      </c>
      <c r="H14">
        <v>4.7619047619047616E-2</v>
      </c>
      <c r="I14">
        <v>4.5056320400500623E-2</v>
      </c>
      <c r="J14">
        <v>6.4748201438848921E-2</v>
      </c>
      <c r="K14">
        <v>8.3769633507853408E-2</v>
      </c>
      <c r="L14">
        <v>9.0497737556561084E-2</v>
      </c>
      <c r="M14">
        <v>8.3743842364532015E-2</v>
      </c>
      <c r="N14">
        <v>0.1388888888888889</v>
      </c>
      <c r="O14">
        <v>8.3455344070278187E-2</v>
      </c>
      <c r="P14">
        <v>6.6250000000000003E-2</v>
      </c>
      <c r="Q14">
        <v>5.6847545219638244E-2</v>
      </c>
      <c r="R14">
        <v>6.5573770491803282E-2</v>
      </c>
      <c r="S14">
        <f t="shared" ref="S14:S17" si="4">AVERAGE(D14:R14)</f>
        <v>7.9158392575252895E-2</v>
      </c>
      <c r="T14">
        <f t="shared" ref="T14:T17" si="5">STDEV(D14:R14)</f>
        <v>2.9168778112586863E-2</v>
      </c>
      <c r="W14">
        <v>100</v>
      </c>
      <c r="X14">
        <v>0.39583333333333331</v>
      </c>
      <c r="Y14">
        <v>0.33451957295373663</v>
      </c>
      <c r="Z14">
        <v>0.36130536130536128</v>
      </c>
      <c r="AA14">
        <v>0.39805825242718446</v>
      </c>
      <c r="AB14">
        <v>0.40922190201729108</v>
      </c>
      <c r="AC14">
        <v>0.40310077519379844</v>
      </c>
      <c r="AD14">
        <v>0.42710706150341687</v>
      </c>
      <c r="AE14">
        <v>0.42738589211618255</v>
      </c>
      <c r="AF14">
        <v>0.41605839416058393</v>
      </c>
      <c r="AG14">
        <v>0.45132743362831856</v>
      </c>
      <c r="AH14">
        <v>0.45962732919254656</v>
      </c>
      <c r="AI14">
        <v>0.43865030674846628</v>
      </c>
      <c r="AJ14">
        <f ca="1">AVERAGE(X14:AN14)</f>
        <v>0.41018296788168501</v>
      </c>
      <c r="AK14">
        <f ca="1">STDEV(X14:AN14)</f>
        <v>3.5780719902693839E-2</v>
      </c>
      <c r="AS14">
        <v>100</v>
      </c>
      <c r="AT14">
        <v>0.23497267759562843</v>
      </c>
      <c r="AU14">
        <v>9.0252707581227443E-2</v>
      </c>
      <c r="AV14">
        <v>0.12804878048780488</v>
      </c>
      <c r="AW14">
        <v>0.13846153846153847</v>
      </c>
      <c r="AX14">
        <v>0.1326530612244898</v>
      </c>
      <c r="AY14">
        <v>3.9647577092511016E-2</v>
      </c>
      <c r="AZ14">
        <v>4.6194225721784776E-2</v>
      </c>
      <c r="BA14">
        <v>6.8883610451306407E-2</v>
      </c>
      <c r="BB14">
        <v>9.0909090909090912E-2</v>
      </c>
      <c r="BC14">
        <v>5.6710775047258979E-2</v>
      </c>
      <c r="BD14">
        <v>8.1173594132029334E-2</v>
      </c>
      <c r="BE14">
        <v>9.9415204678362568E-2</v>
      </c>
      <c r="BF14">
        <v>0.12477064220183487</v>
      </c>
      <c r="BG14">
        <v>0.14464285714285716</v>
      </c>
      <c r="BH14">
        <v>0.14913657770800628</v>
      </c>
      <c r="BI14">
        <v>0.17599999999999999</v>
      </c>
      <c r="BJ14">
        <v>0.15062761506276151</v>
      </c>
      <c r="BK14">
        <v>6.097560975609756E-2</v>
      </c>
      <c r="BL14">
        <v>7.1428571428571425E-2</v>
      </c>
      <c r="BM14">
        <v>0.13978494623655913</v>
      </c>
      <c r="BN14">
        <f t="shared" ref="BN14:BN18" si="6">AVERAGE(AT14:BM14)</f>
        <v>0.11123448314598602</v>
      </c>
      <c r="BO14">
        <f t="shared" ref="BO14:BO18" si="7">STDEV(AT14:BM14)</f>
        <v>4.9321656592017746E-2</v>
      </c>
      <c r="BT14">
        <v>100</v>
      </c>
      <c r="BU14">
        <v>0.26644736842105265</v>
      </c>
      <c r="BV14">
        <v>0.3263888888888889</v>
      </c>
      <c r="BW14">
        <v>0.32978723404255317</v>
      </c>
      <c r="BX14">
        <v>0.31386861313868614</v>
      </c>
      <c r="BY14">
        <v>0.31142857142857144</v>
      </c>
      <c r="BZ14">
        <v>0.33406593406593404</v>
      </c>
      <c r="CB14">
        <v>0.28277634961439591</v>
      </c>
      <c r="CC14">
        <v>0.28656716417910449</v>
      </c>
      <c r="CE14">
        <v>0.21774193548387097</v>
      </c>
      <c r="CG14">
        <v>0.33733133433283358</v>
      </c>
      <c r="CI14">
        <v>0.28980891719745222</v>
      </c>
      <c r="CJ14">
        <v>0.29981718464351004</v>
      </c>
      <c r="CM14">
        <f ca="1">AVERAGE(BU14:CP14)</f>
        <v>0.29966912461973777</v>
      </c>
      <c r="CN14">
        <f ca="1">STDEV(BU14:CP14)</f>
        <v>3.4288297968553885E-2</v>
      </c>
      <c r="CU14">
        <v>100</v>
      </c>
      <c r="CV14">
        <v>0.11627906976744186</v>
      </c>
      <c r="CW14">
        <v>0.17857142857142858</v>
      </c>
      <c r="CZ14">
        <v>0.13768115942028986</v>
      </c>
      <c r="DA14">
        <v>0.1746987951807229</v>
      </c>
      <c r="DB14">
        <v>0.40127388535031849</v>
      </c>
      <c r="DC14">
        <v>0.3583815028901734</v>
      </c>
      <c r="DD14">
        <v>0.31443298969072164</v>
      </c>
      <c r="DE14">
        <v>0.28504672897196259</v>
      </c>
      <c r="DF14">
        <v>0.3140096618357488</v>
      </c>
      <c r="DH14">
        <f t="shared" si="0"/>
        <v>0.25337502463097866</v>
      </c>
      <c r="DI14">
        <f t="shared" si="1"/>
        <v>0.10324368201723939</v>
      </c>
    </row>
    <row r="15" spans="1:113" x14ac:dyDescent="0.45">
      <c r="C15">
        <v>50</v>
      </c>
      <c r="D15">
        <v>0.22396856581532418</v>
      </c>
      <c r="E15">
        <v>0.18884892086330934</v>
      </c>
      <c r="F15">
        <v>0.36574074074074076</v>
      </c>
      <c r="G15">
        <v>0.22307692307692309</v>
      </c>
      <c r="H15">
        <v>0.25396825396825395</v>
      </c>
      <c r="I15">
        <v>0.15143929912390489</v>
      </c>
      <c r="J15">
        <v>0.16187050359712229</v>
      </c>
      <c r="K15">
        <v>0.16404886561954624</v>
      </c>
      <c r="L15">
        <v>0.36199095022624433</v>
      </c>
      <c r="M15">
        <v>0.26600985221674878</v>
      </c>
      <c r="N15">
        <v>0.2986111111111111</v>
      </c>
      <c r="O15">
        <v>0.34992679355783307</v>
      </c>
      <c r="P15">
        <v>0.28625</v>
      </c>
      <c r="Q15">
        <v>0.20671834625322996</v>
      </c>
      <c r="R15">
        <v>0.18360655737704917</v>
      </c>
      <c r="S15">
        <f t="shared" si="4"/>
        <v>0.24573837890315609</v>
      </c>
      <c r="T15">
        <f t="shared" si="5"/>
        <v>7.3626446224622777E-2</v>
      </c>
      <c r="W15">
        <v>200</v>
      </c>
      <c r="Y15">
        <v>0.62633451957295372</v>
      </c>
      <c r="Z15">
        <v>0.61771561771561767</v>
      </c>
      <c r="AA15">
        <v>0.61165048543689315</v>
      </c>
      <c r="AB15">
        <v>0.6195965417867435</v>
      </c>
      <c r="AC15">
        <v>0.69509043927648584</v>
      </c>
      <c r="AD15">
        <v>0.67625284738041003</v>
      </c>
      <c r="AE15">
        <v>0.68049792531120334</v>
      </c>
      <c r="AF15">
        <v>0.58759124087591241</v>
      </c>
      <c r="AJ15">
        <f ca="1">AVERAGE(X15:AN15)</f>
        <v>0.6393412021695275</v>
      </c>
      <c r="AK15">
        <f ca="1">STDEV(X15:AN15)</f>
        <v>3.8979570557212254E-2</v>
      </c>
      <c r="AS15">
        <v>200</v>
      </c>
      <c r="AT15">
        <v>0.30874316939890711</v>
      </c>
      <c r="AU15">
        <v>0.20938628158844766</v>
      </c>
      <c r="AV15">
        <v>0.29878048780487804</v>
      </c>
      <c r="AW15">
        <v>0.31538461538461537</v>
      </c>
      <c r="AX15">
        <v>0.25510204081632654</v>
      </c>
      <c r="AY15">
        <v>0.13069016152716592</v>
      </c>
      <c r="AZ15">
        <v>0.2015748031496063</v>
      </c>
      <c r="BA15">
        <v>0.24228028503562946</v>
      </c>
      <c r="BB15">
        <v>0.25909090909090909</v>
      </c>
      <c r="BC15">
        <v>0.20415879017013233</v>
      </c>
      <c r="BD15">
        <v>0.23765281173594133</v>
      </c>
      <c r="BE15">
        <v>0.26315789473684209</v>
      </c>
      <c r="BF15">
        <v>0.29357798165137616</v>
      </c>
      <c r="BG15">
        <v>0.26607142857142857</v>
      </c>
      <c r="BH15">
        <v>0.28728414442700156</v>
      </c>
      <c r="BI15">
        <v>0.27600000000000002</v>
      </c>
      <c r="BJ15">
        <v>0.28451882845188287</v>
      </c>
      <c r="BK15">
        <v>0.1951219512195122</v>
      </c>
      <c r="BL15">
        <v>0.32142857142857145</v>
      </c>
      <c r="BM15">
        <v>0.23655913978494625</v>
      </c>
      <c r="BN15">
        <f t="shared" si="6"/>
        <v>0.25432821479870599</v>
      </c>
      <c r="BO15">
        <f t="shared" si="7"/>
        <v>4.8267152181024023E-2</v>
      </c>
      <c r="BT15">
        <v>200</v>
      </c>
      <c r="BU15">
        <v>0.45394736842105265</v>
      </c>
      <c r="BV15">
        <v>0.55902777777777779</v>
      </c>
      <c r="BW15">
        <v>0.62765957446808507</v>
      </c>
      <c r="BX15">
        <v>0.60948905109489049</v>
      </c>
      <c r="BY15">
        <v>0.55428571428571427</v>
      </c>
      <c r="BZ15">
        <v>0.60659340659340655</v>
      </c>
      <c r="CA15">
        <v>0.58349328214971208</v>
      </c>
      <c r="CB15">
        <v>0.54498714652956293</v>
      </c>
      <c r="CC15">
        <v>0.56417910447761199</v>
      </c>
      <c r="CD15">
        <v>0.57480314960629919</v>
      </c>
      <c r="CE15">
        <v>0.43279569892473119</v>
      </c>
      <c r="CF15">
        <v>0.30547550432276654</v>
      </c>
      <c r="CG15">
        <v>0.55922038980509747</v>
      </c>
      <c r="CH15">
        <v>0.62381852551984873</v>
      </c>
      <c r="CI15">
        <v>0.51910828025477707</v>
      </c>
      <c r="CJ15">
        <v>0.53564899451553927</v>
      </c>
      <c r="CK15">
        <v>0.58992805755395683</v>
      </c>
      <c r="CL15">
        <v>0.60745614035087714</v>
      </c>
      <c r="CM15">
        <f ca="1">AVERAGE(BU15:CP15)</f>
        <v>0.5473287314806502</v>
      </c>
      <c r="CN15">
        <f ca="1">STDEV(BU15:CP15)</f>
        <v>8.0092759193433838E-2</v>
      </c>
      <c r="CU15">
        <v>200</v>
      </c>
      <c r="CV15">
        <v>0.53488372093023251</v>
      </c>
      <c r="CW15">
        <v>0.4642857142857143</v>
      </c>
      <c r="CX15">
        <v>0.75510204081632648</v>
      </c>
      <c r="CZ15">
        <v>0.55797101449275366</v>
      </c>
      <c r="DA15">
        <v>0.51807228915662651</v>
      </c>
      <c r="DB15">
        <v>0.50318471337579618</v>
      </c>
      <c r="DC15">
        <v>0.69942196531791911</v>
      </c>
      <c r="DD15">
        <v>0.5670103092783505</v>
      </c>
      <c r="DE15">
        <v>0.48598130841121495</v>
      </c>
      <c r="DF15">
        <v>0.58454106280193241</v>
      </c>
      <c r="DG15">
        <v>0.69822485207100593</v>
      </c>
      <c r="DH15">
        <f t="shared" si="0"/>
        <v>0.5789708173579885</v>
      </c>
      <c r="DI15">
        <f t="shared" si="1"/>
        <v>9.6727887825341391E-2</v>
      </c>
    </row>
    <row r="16" spans="1:113" x14ac:dyDescent="0.45">
      <c r="C16">
        <v>200</v>
      </c>
      <c r="D16">
        <v>0.5245579567779961</v>
      </c>
      <c r="E16">
        <v>0.51978417266187049</v>
      </c>
      <c r="F16">
        <v>0.60185185185185186</v>
      </c>
      <c r="G16">
        <v>0.52307692307692311</v>
      </c>
      <c r="H16">
        <v>0.53439153439153442</v>
      </c>
      <c r="I16">
        <v>0.49436795994993743</v>
      </c>
      <c r="J16">
        <v>0.49280575539568344</v>
      </c>
      <c r="K16">
        <v>0.46596858638743455</v>
      </c>
      <c r="L16">
        <v>0.56561085972850678</v>
      </c>
      <c r="M16">
        <v>0.48275862068965519</v>
      </c>
      <c r="N16">
        <v>0.375</v>
      </c>
      <c r="O16">
        <v>0.51830161054172763</v>
      </c>
      <c r="P16">
        <v>0.46625</v>
      </c>
      <c r="Q16">
        <v>0.43410852713178294</v>
      </c>
      <c r="R16">
        <v>0.4819672131147541</v>
      </c>
      <c r="S16">
        <f t="shared" si="4"/>
        <v>0.49872010477997714</v>
      </c>
      <c r="T16">
        <f t="shared" si="5"/>
        <v>5.3897124068807145E-2</v>
      </c>
      <c r="W16">
        <v>500</v>
      </c>
      <c r="X16">
        <v>0.89583333333333337</v>
      </c>
      <c r="Y16">
        <v>0.86476868327402134</v>
      </c>
      <c r="Z16">
        <v>0.88578088578088576</v>
      </c>
      <c r="AA16">
        <v>0.93689320388349517</v>
      </c>
      <c r="AF16">
        <v>0.91240875912408759</v>
      </c>
      <c r="AI16">
        <v>0.96625766871165641</v>
      </c>
      <c r="AJ16">
        <f ca="1">AVERAGE(X16:AN16)</f>
        <v>0.91032375568457991</v>
      </c>
      <c r="AK16">
        <f ca="1">STDEV(X16:AN16)</f>
        <v>3.6678262960005495E-2</v>
      </c>
      <c r="AS16">
        <v>500</v>
      </c>
      <c r="AT16">
        <v>0.52732240437158473</v>
      </c>
      <c r="AU16">
        <v>0.52346570397111913</v>
      </c>
      <c r="AV16">
        <v>0.60060975609756095</v>
      </c>
      <c r="AW16">
        <v>0.69230769230769229</v>
      </c>
      <c r="AX16">
        <v>0.75510204081632648</v>
      </c>
      <c r="AY16">
        <v>0.54038179148311305</v>
      </c>
      <c r="AZ16">
        <v>0.59107611548556427</v>
      </c>
      <c r="BA16">
        <v>0.61520190023752974</v>
      </c>
      <c r="BB16">
        <v>0.62727272727272732</v>
      </c>
      <c r="BC16">
        <v>0.53497164461247637</v>
      </c>
      <c r="BD16">
        <v>0.56039119804400983</v>
      </c>
      <c r="BE16">
        <v>0.60818713450292394</v>
      </c>
      <c r="BF16">
        <v>0.63853211009174315</v>
      </c>
      <c r="BG16">
        <v>0.63571428571428568</v>
      </c>
      <c r="BH16">
        <v>0.61224489795918369</v>
      </c>
      <c r="BI16">
        <v>0.61199999999999999</v>
      </c>
      <c r="BJ16">
        <v>0.60669456066945604</v>
      </c>
      <c r="BK16">
        <v>0.52439024390243905</v>
      </c>
      <c r="BL16">
        <v>0.66666666666666663</v>
      </c>
      <c r="BM16">
        <v>0.5053763440860215</v>
      </c>
      <c r="BN16">
        <f t="shared" si="6"/>
        <v>0.5988954609146212</v>
      </c>
      <c r="BO16">
        <f t="shared" si="7"/>
        <v>6.3403552849386924E-2</v>
      </c>
      <c r="BT16">
        <v>500</v>
      </c>
      <c r="BU16">
        <v>0.68092105263157898</v>
      </c>
      <c r="BV16">
        <v>0.78819444444444442</v>
      </c>
      <c r="BW16">
        <v>0.75354609929078009</v>
      </c>
      <c r="BX16">
        <v>0.8029197080291971</v>
      </c>
      <c r="BY16">
        <v>0.82857142857142863</v>
      </c>
      <c r="BZ16">
        <v>0.83736263736263739</v>
      </c>
      <c r="CA16">
        <v>0.84644913627639151</v>
      </c>
      <c r="CB16">
        <v>0.78406169665809766</v>
      </c>
      <c r="CC16">
        <v>0.81194029850746263</v>
      </c>
      <c r="CD16">
        <v>0.8110236220472441</v>
      </c>
      <c r="CE16">
        <v>0.68548387096774188</v>
      </c>
      <c r="CF16">
        <v>0.80979827089337175</v>
      </c>
      <c r="CG16">
        <v>0.81709145427286356</v>
      </c>
      <c r="CH16">
        <v>0.86956521739130432</v>
      </c>
      <c r="CI16">
        <v>0.7866242038216561</v>
      </c>
      <c r="CJ16">
        <v>0.78976234003656309</v>
      </c>
      <c r="CK16">
        <v>1.0215827338129497</v>
      </c>
      <c r="CL16">
        <v>0.85745614035087714</v>
      </c>
      <c r="CM16">
        <f ca="1">AVERAGE(BU16:CP16)</f>
        <v>0.81013079752036632</v>
      </c>
      <c r="CN16">
        <f ca="1">STDEV(BU16:CP16)</f>
        <v>7.2983246314458267E-2</v>
      </c>
      <c r="CU16">
        <v>500</v>
      </c>
      <c r="CV16">
        <v>0.62790697674418605</v>
      </c>
      <c r="CW16">
        <v>0.6607142857142857</v>
      </c>
      <c r="CZ16">
        <v>0.73913043478260865</v>
      </c>
      <c r="DA16">
        <v>0.64457831325301207</v>
      </c>
      <c r="DC16">
        <v>0.87861271676300579</v>
      </c>
      <c r="DD16">
        <v>0.68556701030927836</v>
      </c>
      <c r="DE16">
        <v>0.7710280373831776</v>
      </c>
      <c r="DF16">
        <v>0.76811594202898548</v>
      </c>
      <c r="DH16">
        <f t="shared" si="0"/>
        <v>0.72195671462231747</v>
      </c>
      <c r="DI16">
        <f t="shared" si="1"/>
        <v>8.3906686720673224E-2</v>
      </c>
    </row>
    <row r="17" spans="2:113" x14ac:dyDescent="0.45">
      <c r="C17">
        <v>1000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f t="shared" si="4"/>
        <v>1</v>
      </c>
      <c r="T17">
        <f t="shared" si="5"/>
        <v>0</v>
      </c>
      <c r="W17">
        <v>1000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f ca="1">AVERAGE(X17:AN17)</f>
        <v>1</v>
      </c>
      <c r="AK17">
        <f ca="1">STDEV(X17:AN17)</f>
        <v>0</v>
      </c>
      <c r="AS17">
        <v>1000</v>
      </c>
      <c r="AT17">
        <v>0.68306010928961747</v>
      </c>
      <c r="AU17">
        <v>0.71480144404332135</v>
      </c>
      <c r="AV17">
        <v>0.80487804878048785</v>
      </c>
      <c r="AW17">
        <v>0.81538461538461537</v>
      </c>
      <c r="AX17">
        <v>0.79591836734693877</v>
      </c>
      <c r="AY17">
        <v>0.77092511013215859</v>
      </c>
      <c r="AZ17">
        <v>0.7769028871391076</v>
      </c>
      <c r="BA17">
        <v>0.80522565320665085</v>
      </c>
      <c r="BB17">
        <v>0.78863636363636369</v>
      </c>
      <c r="BC17">
        <v>0.74291115311909262</v>
      </c>
      <c r="BD17">
        <v>0.76674816625916875</v>
      </c>
      <c r="BE17">
        <v>0.783625730994152</v>
      </c>
      <c r="BF17">
        <v>0.80917431192660549</v>
      </c>
      <c r="BG17">
        <v>0.81964285714285712</v>
      </c>
      <c r="BH17">
        <v>0.78492935635792782</v>
      </c>
      <c r="BI17">
        <v>0.82</v>
      </c>
      <c r="BJ17">
        <v>0.81171548117154813</v>
      </c>
      <c r="BK17">
        <v>0.62195121951219512</v>
      </c>
      <c r="BL17">
        <v>0.88095238095238093</v>
      </c>
      <c r="BM17">
        <v>0.76344086021505375</v>
      </c>
      <c r="BN17">
        <f t="shared" si="6"/>
        <v>0.77804120583051217</v>
      </c>
      <c r="BO17">
        <f t="shared" si="7"/>
        <v>5.5517146366649166E-2</v>
      </c>
      <c r="BT17">
        <v>1000</v>
      </c>
      <c r="BU17">
        <v>1</v>
      </c>
      <c r="BV17">
        <v>1</v>
      </c>
      <c r="BW17">
        <v>1</v>
      </c>
      <c r="BX17">
        <v>1</v>
      </c>
      <c r="BY17">
        <v>1</v>
      </c>
      <c r="BZ17">
        <v>1</v>
      </c>
      <c r="CA17">
        <v>1</v>
      </c>
      <c r="CB17">
        <v>1</v>
      </c>
      <c r="CC17">
        <v>1</v>
      </c>
      <c r="CD17">
        <v>1</v>
      </c>
      <c r="CE17">
        <v>1</v>
      </c>
      <c r="CF17">
        <v>1</v>
      </c>
      <c r="CG17">
        <v>1</v>
      </c>
      <c r="CH17">
        <v>1</v>
      </c>
      <c r="CI17">
        <v>1</v>
      </c>
      <c r="CJ17">
        <v>1</v>
      </c>
      <c r="CK17">
        <v>1</v>
      </c>
      <c r="CL17">
        <v>1</v>
      </c>
      <c r="CM17">
        <f ca="1">AVERAGE(BU17:CP17)</f>
        <v>1</v>
      </c>
      <c r="CN17">
        <f ca="1">STDEV(BU17:CP17)</f>
        <v>0</v>
      </c>
      <c r="CU17">
        <v>1000</v>
      </c>
      <c r="CV17">
        <v>1</v>
      </c>
      <c r="CW17">
        <v>1</v>
      </c>
      <c r="CX17">
        <v>1</v>
      </c>
      <c r="CY17">
        <v>1</v>
      </c>
      <c r="CZ17">
        <v>1</v>
      </c>
      <c r="DA17">
        <v>1</v>
      </c>
      <c r="DB17">
        <v>1</v>
      </c>
      <c r="DC17">
        <v>1</v>
      </c>
      <c r="DD17">
        <v>1</v>
      </c>
      <c r="DE17">
        <v>1</v>
      </c>
      <c r="DF17">
        <v>1</v>
      </c>
      <c r="DG17">
        <v>1</v>
      </c>
      <c r="DH17">
        <f t="shared" si="0"/>
        <v>1</v>
      </c>
      <c r="DI17">
        <f t="shared" si="1"/>
        <v>0</v>
      </c>
    </row>
    <row r="18" spans="2:113" x14ac:dyDescent="0.45">
      <c r="AS18">
        <v>2000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f t="shared" si="6"/>
        <v>1</v>
      </c>
      <c r="BO18">
        <f t="shared" si="7"/>
        <v>0</v>
      </c>
    </row>
    <row r="19" spans="2:113" x14ac:dyDescent="0.45">
      <c r="B19" s="1" t="s">
        <v>44</v>
      </c>
      <c r="D19" s="2" t="s">
        <v>48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3"/>
      <c r="R19" s="3"/>
      <c r="BU19" s="2" t="s">
        <v>37</v>
      </c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</row>
    <row r="20" spans="2:113" x14ac:dyDescent="0.45">
      <c r="C20" t="s">
        <v>23</v>
      </c>
      <c r="D20" t="s">
        <v>3</v>
      </c>
      <c r="E20" t="s">
        <v>4</v>
      </c>
      <c r="F20" t="s">
        <v>5</v>
      </c>
      <c r="G20" t="s">
        <v>6</v>
      </c>
      <c r="H20" t="s">
        <v>7</v>
      </c>
      <c r="I20" t="s">
        <v>8</v>
      </c>
      <c r="J20" t="s">
        <v>9</v>
      </c>
      <c r="K20" t="s">
        <v>10</v>
      </c>
      <c r="L20" t="s">
        <v>11</v>
      </c>
      <c r="M20" t="s">
        <v>12</v>
      </c>
      <c r="N20" t="s">
        <v>13</v>
      </c>
      <c r="O20" t="s">
        <v>14</v>
      </c>
      <c r="P20" t="s">
        <v>18</v>
      </c>
      <c r="Q20" t="s">
        <v>46</v>
      </c>
      <c r="R20" t="s">
        <v>47</v>
      </c>
      <c r="V20" s="1" t="s">
        <v>22</v>
      </c>
      <c r="W20" s="2" t="s">
        <v>26</v>
      </c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R20" s="1"/>
      <c r="BS20" s="1" t="s">
        <v>38</v>
      </c>
      <c r="BT20" t="s">
        <v>23</v>
      </c>
      <c r="BU20" t="s">
        <v>3</v>
      </c>
      <c r="BV20" t="s">
        <v>4</v>
      </c>
      <c r="BW20" t="s">
        <v>5</v>
      </c>
      <c r="BX20" t="s">
        <v>6</v>
      </c>
      <c r="BY20" t="s">
        <v>7</v>
      </c>
      <c r="BZ20" t="s">
        <v>8</v>
      </c>
      <c r="CA20" t="s">
        <v>9</v>
      </c>
      <c r="CB20" t="s">
        <v>10</v>
      </c>
      <c r="CC20" t="s">
        <v>11</v>
      </c>
      <c r="CD20" t="s">
        <v>12</v>
      </c>
      <c r="CE20" t="s">
        <v>13</v>
      </c>
      <c r="CF20" t="s">
        <v>14</v>
      </c>
      <c r="CG20" t="s">
        <v>18</v>
      </c>
      <c r="CH20" t="s">
        <v>19</v>
      </c>
      <c r="CI20" t="s">
        <v>20</v>
      </c>
      <c r="CJ20" t="s">
        <v>24</v>
      </c>
      <c r="CK20" t="s">
        <v>25</v>
      </c>
      <c r="CL20" t="s">
        <v>34</v>
      </c>
      <c r="CM20" t="s">
        <v>35</v>
      </c>
      <c r="CN20" t="s">
        <v>36</v>
      </c>
      <c r="CO20" t="s">
        <v>46</v>
      </c>
      <c r="CP20" t="s">
        <v>47</v>
      </c>
      <c r="CT20" s="1"/>
    </row>
    <row r="21" spans="2:113" x14ac:dyDescent="0.45">
      <c r="C21">
        <v>50</v>
      </c>
      <c r="D21">
        <v>0.23076923076923078</v>
      </c>
      <c r="E21">
        <v>0.14545454545454545</v>
      </c>
      <c r="F21">
        <v>0.26451612903225807</v>
      </c>
      <c r="H21">
        <v>0.24019607843137256</v>
      </c>
      <c r="I21">
        <v>0.32631578947368423</v>
      </c>
      <c r="J21">
        <v>0.323943661971831</v>
      </c>
      <c r="K21">
        <v>0.26250000000000001</v>
      </c>
      <c r="L21">
        <v>0.2857142857142857</v>
      </c>
      <c r="M21">
        <v>0.21518987341772153</v>
      </c>
      <c r="N21">
        <v>0.23863636363636365</v>
      </c>
      <c r="O21">
        <v>0.19155844155844157</v>
      </c>
      <c r="P21">
        <v>0.14840989399293286</v>
      </c>
      <c r="Q21">
        <f>AVERAGE(D21:P21)</f>
        <v>0.23943369112105561</v>
      </c>
      <c r="R21">
        <f>STDEV(D21:P21)</f>
        <v>5.8827184841539266E-2</v>
      </c>
      <c r="W21" t="s">
        <v>23</v>
      </c>
      <c r="X21" t="s">
        <v>3</v>
      </c>
      <c r="Y21" t="s">
        <v>4</v>
      </c>
      <c r="Z21" t="s">
        <v>5</v>
      </c>
      <c r="AA21" t="s">
        <v>6</v>
      </c>
      <c r="AB21" t="s">
        <v>7</v>
      </c>
      <c r="AC21" t="s">
        <v>8</v>
      </c>
      <c r="AD21" t="s">
        <v>9</v>
      </c>
      <c r="AE21" t="s">
        <v>10</v>
      </c>
      <c r="AF21" t="s">
        <v>11</v>
      </c>
      <c r="AG21" t="s">
        <v>12</v>
      </c>
      <c r="AH21" t="s">
        <v>13</v>
      </c>
      <c r="AI21" t="s">
        <v>14</v>
      </c>
      <c r="AJ21" t="s">
        <v>18</v>
      </c>
      <c r="AK21" t="s">
        <v>19</v>
      </c>
      <c r="AL21" t="s">
        <v>20</v>
      </c>
      <c r="AM21" t="s">
        <v>24</v>
      </c>
      <c r="AN21" t="s">
        <v>25</v>
      </c>
      <c r="AO21" t="s">
        <v>46</v>
      </c>
      <c r="AP21" t="s">
        <v>47</v>
      </c>
      <c r="BT21">
        <v>50</v>
      </c>
      <c r="BU21">
        <v>0.29629629629629628</v>
      </c>
      <c r="BV21">
        <v>0.171875</v>
      </c>
      <c r="BX21">
        <v>0.17616580310880828</v>
      </c>
      <c r="BY21">
        <v>0.12903225806451613</v>
      </c>
      <c r="BZ21">
        <v>0.125</v>
      </c>
      <c r="CA21">
        <v>0.18926553672316385</v>
      </c>
      <c r="CB21">
        <v>0.13802083333333334</v>
      </c>
      <c r="CC21">
        <v>0.18114143920595532</v>
      </c>
      <c r="CD21">
        <v>0.30303030303030304</v>
      </c>
      <c r="CE21">
        <v>0.20952380952380953</v>
      </c>
      <c r="CF21">
        <v>0.18095238095238095</v>
      </c>
      <c r="CG21">
        <v>0.17647058823529413</v>
      </c>
      <c r="CH21">
        <v>7.179487179487179E-2</v>
      </c>
      <c r="CI21">
        <v>0.1326530612244898</v>
      </c>
      <c r="CJ21">
        <v>7.1942446043165464E-2</v>
      </c>
      <c r="CK21">
        <v>0.17910447761194029</v>
      </c>
      <c r="CL21">
        <v>0.20054200542005421</v>
      </c>
      <c r="CM21">
        <v>0.22743682310469315</v>
      </c>
      <c r="CN21">
        <v>0.23282442748091603</v>
      </c>
      <c r="CO21">
        <f ca="1">AVERAGE(BU21:CP21)</f>
        <v>0.17858275585021008</v>
      </c>
      <c r="CP21">
        <f ca="1">STDEV(BU21:CP21)</f>
        <v>6.1531805949125419E-2</v>
      </c>
    </row>
    <row r="22" spans="2:113" x14ac:dyDescent="0.45">
      <c r="C22">
        <v>100</v>
      </c>
      <c r="D22">
        <v>0.27692307692307694</v>
      </c>
      <c r="E22">
        <v>0.25252525252525254</v>
      </c>
      <c r="F22">
        <v>0.33548387096774196</v>
      </c>
      <c r="H22">
        <v>0.25980392156862747</v>
      </c>
      <c r="I22">
        <v>0.51578947368421058</v>
      </c>
      <c r="J22">
        <v>0.30985915492957744</v>
      </c>
      <c r="L22">
        <v>0.37593984962406013</v>
      </c>
      <c r="M22">
        <v>0.22784810126582278</v>
      </c>
      <c r="N22">
        <v>0.30113636363636365</v>
      </c>
      <c r="O22">
        <v>0.30844155844155846</v>
      </c>
      <c r="P22">
        <v>0.25159010600706716</v>
      </c>
      <c r="Q22">
        <f>AVERAGE(D22:P22)</f>
        <v>0.3104855208703054</v>
      </c>
      <c r="R22">
        <f>STDEV(D22:P22)</f>
        <v>8.0313725120814264E-2</v>
      </c>
      <c r="W22">
        <v>50</v>
      </c>
      <c r="X22">
        <v>0.24736842105263157</v>
      </c>
      <c r="Y22">
        <v>0.10176678445229682</v>
      </c>
      <c r="Z22">
        <v>0.21072796934865901</v>
      </c>
      <c r="AA22">
        <v>0.296875</v>
      </c>
      <c r="AB22">
        <v>0.3504273504273504</v>
      </c>
      <c r="AC22">
        <v>0.23529411764705882</v>
      </c>
      <c r="AE22">
        <v>0.19186046511627908</v>
      </c>
      <c r="AF22">
        <v>0.2421875</v>
      </c>
      <c r="AG22">
        <v>5.4545454545454543E-2</v>
      </c>
      <c r="AH22">
        <v>0.33031674208144796</v>
      </c>
      <c r="AI22">
        <v>0.12323943661971831</v>
      </c>
      <c r="AJ22">
        <v>0.21014492753623187</v>
      </c>
      <c r="AK22">
        <v>0.21033210332103322</v>
      </c>
      <c r="AL22">
        <v>0.2145748987854251</v>
      </c>
      <c r="AM22">
        <v>0.22968197879858657</v>
      </c>
      <c r="AN22">
        <v>0.21014492753623187</v>
      </c>
      <c r="AO22">
        <f>AVERAGE(X22:AN22)</f>
        <v>0.21621800482927531</v>
      </c>
      <c r="AP22">
        <f t="shared" ref="AP6:AP26" si="8">STDEV(X22:AN22)</f>
        <v>7.6743212013146211E-2</v>
      </c>
      <c r="BT22">
        <v>100</v>
      </c>
      <c r="BW22">
        <v>0.23267326732673269</v>
      </c>
      <c r="BX22">
        <v>0.29015544041450775</v>
      </c>
      <c r="BY22">
        <v>0.25806451612903225</v>
      </c>
      <c r="BZ22">
        <v>0.20535714285714285</v>
      </c>
      <c r="CA22">
        <v>0.2655367231638418</v>
      </c>
      <c r="CB22">
        <v>0.24479166666666666</v>
      </c>
      <c r="CC22">
        <v>0.21091811414392059</v>
      </c>
      <c r="CD22">
        <v>0.37373737373737376</v>
      </c>
      <c r="CE22">
        <v>0.3</v>
      </c>
      <c r="CF22">
        <v>0.1761904761904762</v>
      </c>
      <c r="CG22">
        <v>0.17194570135746606</v>
      </c>
      <c r="CH22">
        <v>0.14358974358974358</v>
      </c>
      <c r="CI22">
        <v>0.25510204081632654</v>
      </c>
      <c r="CJ22">
        <v>0.15107913669064749</v>
      </c>
      <c r="CK22">
        <v>0.12686567164179105</v>
      </c>
      <c r="CL22">
        <v>0.29539295392953929</v>
      </c>
      <c r="CM22">
        <v>0.30685920577617326</v>
      </c>
      <c r="CN22">
        <v>0.27480916030534353</v>
      </c>
      <c r="CO22">
        <f ca="1">AVERAGE(BU22:CP22)</f>
        <v>0.23794824081870697</v>
      </c>
      <c r="CP22">
        <f ca="1">STDEV(BU22:CP22)</f>
        <v>6.6292139886512544E-2</v>
      </c>
    </row>
    <row r="23" spans="2:113" x14ac:dyDescent="0.45">
      <c r="C23">
        <v>200</v>
      </c>
      <c r="D23">
        <v>0.56153846153846154</v>
      </c>
      <c r="E23">
        <v>0.57777777777777772</v>
      </c>
      <c r="F23">
        <v>0.8193548387096774</v>
      </c>
      <c r="H23">
        <v>0.56862745098039214</v>
      </c>
      <c r="I23">
        <v>0.55789473684210522</v>
      </c>
      <c r="J23">
        <v>0.54929577464788737</v>
      </c>
      <c r="K23">
        <v>0.53749999999999998</v>
      </c>
      <c r="L23">
        <v>0.71278195488721807</v>
      </c>
      <c r="M23">
        <v>0.64556962025316456</v>
      </c>
      <c r="N23">
        <v>0.67045454545454541</v>
      </c>
      <c r="O23">
        <v>0.6558441558441559</v>
      </c>
      <c r="P23">
        <v>0.57809187279151941</v>
      </c>
      <c r="Q23">
        <f>AVERAGE(D23:P23)</f>
        <v>0.61956093247724198</v>
      </c>
      <c r="R23">
        <f>STDEV(D23:P23)</f>
        <v>8.4256695603051948E-2</v>
      </c>
      <c r="W23">
        <v>100</v>
      </c>
      <c r="X23">
        <v>0.22631578947368422</v>
      </c>
      <c r="Z23">
        <v>0.27969348659003829</v>
      </c>
      <c r="AA23">
        <v>0.33984375</v>
      </c>
      <c r="AB23">
        <v>0.34188034188034189</v>
      </c>
      <c r="AC23">
        <v>0.25735294117647056</v>
      </c>
      <c r="AD23">
        <v>0.3888888888888889</v>
      </c>
      <c r="AE23">
        <v>0.23837209302325582</v>
      </c>
      <c r="AH23">
        <v>0.41176470588235292</v>
      </c>
      <c r="AI23">
        <v>0.18661971830985916</v>
      </c>
      <c r="AJ23">
        <v>0.20289855072463769</v>
      </c>
      <c r="AK23">
        <v>0.21771217712177121</v>
      </c>
      <c r="AL23">
        <v>0.31174089068825911</v>
      </c>
      <c r="AM23">
        <v>0.22968197879858657</v>
      </c>
      <c r="AN23">
        <v>0.23550724637681159</v>
      </c>
      <c r="AO23">
        <f>AVERAGE(X23:AN23)</f>
        <v>0.27630518278106836</v>
      </c>
      <c r="AP23">
        <f t="shared" si="8"/>
        <v>7.1052089093999835E-2</v>
      </c>
      <c r="BT23">
        <v>200</v>
      </c>
      <c r="BU23">
        <v>0.5</v>
      </c>
      <c r="BX23">
        <v>0.44559585492227977</v>
      </c>
      <c r="BY23">
        <v>0.43010752688172044</v>
      </c>
      <c r="BZ23">
        <v>0.45535714285714285</v>
      </c>
      <c r="CA23">
        <v>0.49717514124293788</v>
      </c>
      <c r="CB23">
        <v>0.48697916666666669</v>
      </c>
      <c r="CC23">
        <v>0.50372208436724564</v>
      </c>
      <c r="CD23">
        <v>0.75757575757575757</v>
      </c>
      <c r="CE23">
        <v>0.59047619047619049</v>
      </c>
      <c r="CF23">
        <v>0.58571428571428574</v>
      </c>
      <c r="CG23">
        <v>0.5113122171945701</v>
      </c>
      <c r="CH23">
        <v>0.43076923076923079</v>
      </c>
      <c r="CI23">
        <v>0.61224489795918369</v>
      </c>
      <c r="CJ23">
        <v>0.5467625899280576</v>
      </c>
      <c r="CK23">
        <v>0.5</v>
      </c>
      <c r="CL23">
        <v>0.44444444444444442</v>
      </c>
      <c r="CM23">
        <v>0.75451263537906132</v>
      </c>
      <c r="CN23">
        <v>0.62595419847328249</v>
      </c>
      <c r="CO23">
        <f ca="1">AVERAGE(BU23:CP23)</f>
        <v>0.53770574249178094</v>
      </c>
      <c r="CP23">
        <f ca="1">STDEV(BU23:CP23)</f>
        <v>9.9926546485921863E-2</v>
      </c>
    </row>
    <row r="24" spans="2:113" x14ac:dyDescent="0.45">
      <c r="C24">
        <v>500</v>
      </c>
      <c r="D24">
        <v>0.68461538461538463</v>
      </c>
      <c r="E24">
        <v>0.81414141414141417</v>
      </c>
      <c r="F24">
        <v>0.93333333333333335</v>
      </c>
      <c r="G24">
        <v>0.6875</v>
      </c>
      <c r="I24">
        <v>0.93684210526315792</v>
      </c>
      <c r="J24">
        <v>0.75352112676056338</v>
      </c>
      <c r="K24">
        <v>0.78749999999999998</v>
      </c>
      <c r="L24">
        <v>0.93984962406015038</v>
      </c>
      <c r="M24">
        <v>0.81645569620253167</v>
      </c>
      <c r="N24">
        <v>0.75</v>
      </c>
      <c r="O24">
        <v>0.85389610389610393</v>
      </c>
      <c r="P24">
        <v>0.83745583038869253</v>
      </c>
      <c r="Q24">
        <f>AVERAGE(D24:P24)</f>
        <v>0.8162592182217776</v>
      </c>
      <c r="R24">
        <f>STDEV(D24:P24)</f>
        <v>8.9673146216476096E-2</v>
      </c>
      <c r="W24">
        <v>200</v>
      </c>
      <c r="Y24">
        <v>0.57385159010600706</v>
      </c>
      <c r="Z24">
        <v>0.70114942528735635</v>
      </c>
      <c r="AA24">
        <v>0.71875</v>
      </c>
      <c r="AB24">
        <v>0.71367521367521369</v>
      </c>
      <c r="AC24">
        <v>0.53676470588235292</v>
      </c>
      <c r="AD24">
        <v>0.76666666666666672</v>
      </c>
      <c r="AG24">
        <v>0.53305785123966942</v>
      </c>
      <c r="AJ24">
        <v>0.78623188405797106</v>
      </c>
      <c r="AK24">
        <v>0.75645756457564572</v>
      </c>
      <c r="AL24">
        <v>0.7246963562753036</v>
      </c>
      <c r="AM24">
        <v>0.75971731448763247</v>
      </c>
      <c r="AN24">
        <v>0.68840579710144922</v>
      </c>
      <c r="AO24">
        <f>AVERAGE(X24:AN24)</f>
        <v>0.68828536411293906</v>
      </c>
      <c r="AP24">
        <f t="shared" si="8"/>
        <v>8.9797903645969471E-2</v>
      </c>
      <c r="BT24">
        <v>500</v>
      </c>
      <c r="BX24">
        <v>0.89119170984455953</v>
      </c>
      <c r="BY24">
        <v>0.90860215053763438</v>
      </c>
      <c r="BZ24">
        <v>0.75</v>
      </c>
      <c r="CA24">
        <v>0.79096045197740117</v>
      </c>
      <c r="CB24">
        <v>0.76041666666666663</v>
      </c>
      <c r="CC24">
        <v>0.76178660049627789</v>
      </c>
      <c r="CD24">
        <v>0.75757575757575757</v>
      </c>
      <c r="CE24">
        <v>0.77619047619047621</v>
      </c>
      <c r="CF24">
        <v>0.82380952380952377</v>
      </c>
      <c r="CG24">
        <v>0.76470588235294112</v>
      </c>
      <c r="CH24">
        <v>0.76410256410256405</v>
      </c>
      <c r="CI24">
        <v>0.84693877551020413</v>
      </c>
      <c r="CJ24">
        <v>0.73381294964028776</v>
      </c>
      <c r="CK24">
        <v>0.76119402985074625</v>
      </c>
      <c r="CM24">
        <v>0.8592057761732852</v>
      </c>
      <c r="CN24">
        <v>0.87404580152671751</v>
      </c>
      <c r="CO24">
        <f ca="1">AVERAGE(BU24:CP24)</f>
        <v>0.80153369476594016</v>
      </c>
      <c r="CP24">
        <f ca="1">STDEV(BU24:CP24)</f>
        <v>5.6702394560999327E-2</v>
      </c>
    </row>
    <row r="25" spans="2:113" x14ac:dyDescent="0.45">
      <c r="C25">
        <v>2000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f>AVERAGE(D25:P25)</f>
        <v>1</v>
      </c>
      <c r="R25">
        <f>STDEV(D25:P25)</f>
        <v>0</v>
      </c>
      <c r="W25">
        <v>500</v>
      </c>
      <c r="X25">
        <v>0.67368421052631577</v>
      </c>
      <c r="Y25">
        <v>0.72791519434628971</v>
      </c>
      <c r="Z25">
        <v>0.77011494252873558</v>
      </c>
      <c r="AA25">
        <v>0.765625</v>
      </c>
      <c r="AB25">
        <v>0.77350427350427353</v>
      </c>
      <c r="AC25">
        <v>0.83823529411764708</v>
      </c>
      <c r="AD25">
        <v>0.8</v>
      </c>
      <c r="AE25">
        <v>0.87209302325581395</v>
      </c>
      <c r="AF25">
        <v>0.7421875</v>
      </c>
      <c r="AG25">
        <v>0.88842975206611574</v>
      </c>
      <c r="AH25">
        <v>0.80995475113122173</v>
      </c>
      <c r="AI25">
        <v>0.82042253521126762</v>
      </c>
      <c r="AJ25">
        <v>0.83333333333333337</v>
      </c>
      <c r="AK25">
        <v>0.77121771217712176</v>
      </c>
      <c r="AL25">
        <v>0.76518218623481782</v>
      </c>
      <c r="AM25">
        <v>0.77385159010600701</v>
      </c>
      <c r="AN25">
        <v>0.70652173913043481</v>
      </c>
      <c r="AO25">
        <f>AVERAGE(X25:AN25)</f>
        <v>0.78425135515702327</v>
      </c>
      <c r="AP25">
        <f t="shared" si="8"/>
        <v>5.6249279291576006E-2</v>
      </c>
      <c r="BT25">
        <v>2000</v>
      </c>
      <c r="BU25">
        <v>1</v>
      </c>
      <c r="BV25">
        <v>1</v>
      </c>
      <c r="BW25">
        <v>1</v>
      </c>
      <c r="BX25">
        <v>1</v>
      </c>
      <c r="BY25">
        <v>1</v>
      </c>
      <c r="BZ25">
        <v>1</v>
      </c>
      <c r="CA25">
        <v>1</v>
      </c>
      <c r="CB25">
        <v>1</v>
      </c>
      <c r="CC25">
        <v>1</v>
      </c>
      <c r="CD25">
        <v>1</v>
      </c>
      <c r="CE25">
        <v>1</v>
      </c>
      <c r="CF25">
        <v>1</v>
      </c>
      <c r="CG25">
        <v>1</v>
      </c>
      <c r="CH25">
        <v>1</v>
      </c>
      <c r="CI25">
        <v>1</v>
      </c>
      <c r="CJ25">
        <v>1</v>
      </c>
      <c r="CK25">
        <v>1</v>
      </c>
      <c r="CL25">
        <v>1</v>
      </c>
      <c r="CM25">
        <v>1</v>
      </c>
      <c r="CN25">
        <v>1</v>
      </c>
      <c r="CO25">
        <f ca="1">AVERAGE(BU25:CP25)</f>
        <v>1</v>
      </c>
      <c r="CP25">
        <f ca="1">STDEV(BU25:CP25)</f>
        <v>0</v>
      </c>
    </row>
    <row r="26" spans="2:113" x14ac:dyDescent="0.45">
      <c r="W26">
        <v>2000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f>AVERAGE(X26:AN26)</f>
        <v>1</v>
      </c>
      <c r="AP26">
        <f t="shared" si="8"/>
        <v>0</v>
      </c>
    </row>
  </sheetData>
  <mergeCells count="13">
    <mergeCell ref="BU19:CN19"/>
    <mergeCell ref="D3:O3"/>
    <mergeCell ref="D11:R11"/>
    <mergeCell ref="W20:AN20"/>
    <mergeCell ref="D19:P19"/>
    <mergeCell ref="W3:AF3"/>
    <mergeCell ref="W11:AI11"/>
    <mergeCell ref="AS3:BB3"/>
    <mergeCell ref="AT11:BM11"/>
    <mergeCell ref="CV11:DG11"/>
    <mergeCell ref="CV2:DG2"/>
    <mergeCell ref="BT11:CL11"/>
    <mergeCell ref="BT3:CP3"/>
  </mergeCells>
  <phoneticPr fontId="2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董扬</dc:creator>
  <cp:lastModifiedBy>董扬</cp:lastModifiedBy>
  <dcterms:created xsi:type="dcterms:W3CDTF">2022-09-20T05:19:14Z</dcterms:created>
  <dcterms:modified xsi:type="dcterms:W3CDTF">2022-12-21T22:29:55Z</dcterms:modified>
</cp:coreProperties>
</file>