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aper Drafts\cardiac cfDNA characterization\eLife Submission documents\eLife full submission\Source Data\Figure 3 - source data\"/>
    </mc:Choice>
  </mc:AlternateContent>
  <xr:revisionPtr revIDLastSave="0" documentId="13_ncr:1_{82C4F33E-FD0B-403B-BE4A-14689E06F1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BS_20220104_cardiacTissue_mit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  <c r="D12" i="1" s="1"/>
  <c r="D71" i="1" l="1"/>
  <c r="D33" i="1"/>
  <c r="D52" i="1"/>
  <c r="D2" i="1"/>
  <c r="D7" i="1"/>
  <c r="D5" i="1"/>
  <c r="D11" i="1"/>
  <c r="D10" i="1"/>
  <c r="D9" i="1"/>
  <c r="D8" i="1"/>
  <c r="D19" i="1"/>
  <c r="D6" i="1"/>
  <c r="D17" i="1"/>
  <c r="D16" i="1"/>
  <c r="D15" i="1"/>
  <c r="D14" i="1"/>
  <c r="D18" i="1"/>
  <c r="D4" i="1"/>
  <c r="D3" i="1"/>
  <c r="D13" i="1"/>
  <c r="D68" i="1" l="1"/>
  <c r="D49" i="1"/>
  <c r="D30" i="1"/>
  <c r="D69" i="1"/>
  <c r="D31" i="1"/>
  <c r="D50" i="1"/>
  <c r="D56" i="1"/>
  <c r="D37" i="1"/>
  <c r="D75" i="1"/>
  <c r="D32" i="1"/>
  <c r="D70" i="1"/>
  <c r="D51" i="1"/>
  <c r="D78" i="1"/>
  <c r="D59" i="1"/>
  <c r="D40" i="1"/>
  <c r="D45" i="1"/>
  <c r="D64" i="1"/>
  <c r="D26" i="1"/>
  <c r="D57" i="1"/>
  <c r="D76" i="1"/>
  <c r="D38" i="1"/>
  <c r="D65" i="1"/>
  <c r="D27" i="1"/>
  <c r="D46" i="1"/>
  <c r="D67" i="1"/>
  <c r="D48" i="1"/>
  <c r="D29" i="1"/>
  <c r="D72" i="1"/>
  <c r="D34" i="1"/>
  <c r="D53" i="1"/>
  <c r="D43" i="1"/>
  <c r="D24" i="1"/>
  <c r="D62" i="1"/>
  <c r="D44" i="1"/>
  <c r="D63" i="1"/>
  <c r="D25" i="1"/>
  <c r="D77" i="1"/>
  <c r="D39" i="1"/>
  <c r="D58" i="1"/>
  <c r="D28" i="1"/>
  <c r="D66" i="1"/>
  <c r="D47" i="1"/>
  <c r="D35" i="1"/>
  <c r="D54" i="1"/>
  <c r="D73" i="1"/>
  <c r="D23" i="1"/>
  <c r="D42" i="1"/>
  <c r="D61" i="1"/>
  <c r="D55" i="1"/>
  <c r="D74" i="1"/>
  <c r="D36" i="1"/>
</calcChain>
</file>

<file path=xl/sharedStrings.xml><?xml version="1.0" encoding="utf-8"?>
<sst xmlns="http://schemas.openxmlformats.org/spreadsheetml/2006/main" count="164" uniqueCount="31">
  <si>
    <t>Sample</t>
  </si>
  <si>
    <t>Target</t>
  </si>
  <si>
    <t>Concentration</t>
  </si>
  <si>
    <t>B2, D1</t>
  </si>
  <si>
    <t>ND6</t>
  </si>
  <si>
    <t>B4, D1</t>
  </si>
  <si>
    <t>B8, D1</t>
  </si>
  <si>
    <t>ND4</t>
  </si>
  <si>
    <t>B2, D2</t>
  </si>
  <si>
    <t>B4, D2</t>
  </si>
  <si>
    <t>B8, D2</t>
  </si>
  <si>
    <t>B2, D4</t>
  </si>
  <si>
    <t>B4, D4</t>
  </si>
  <si>
    <t>B8, D4</t>
  </si>
  <si>
    <t>B2, D6</t>
  </si>
  <si>
    <t>B4, D6</t>
  </si>
  <si>
    <t>B8, D6</t>
  </si>
  <si>
    <t>B2, D9</t>
  </si>
  <si>
    <t>B4, D9</t>
  </si>
  <si>
    <t>B8, D9</t>
  </si>
  <si>
    <t>B2, D14</t>
  </si>
  <si>
    <t>B4, D14</t>
  </si>
  <si>
    <t>B8, D14</t>
  </si>
  <si>
    <t>NTC</t>
  </si>
  <si>
    <t>B</t>
  </si>
  <si>
    <t>Blank</t>
  </si>
  <si>
    <t>actB</t>
  </si>
  <si>
    <t>mtCOX2</t>
  </si>
  <si>
    <t>Normalized</t>
  </si>
  <si>
    <t>Avg actB</t>
  </si>
  <si>
    <t>Norm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</si>
</sst>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9"/>
  <sheetViews>
    <sheetView tabSelected="1" workbookViewId="0">
      <selection activeCell="F1" sqref="F1:F1048576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30</v>
      </c>
      <c r="E1" t="s">
        <v>29</v>
      </c>
    </row>
    <row r="2" spans="1:5" x14ac:dyDescent="0.25">
      <c r="A2" t="s">
        <v>3</v>
      </c>
      <c r="B2" t="s">
        <v>26</v>
      </c>
      <c r="C2">
        <v>13</v>
      </c>
      <c r="D2">
        <f>C2/$E$2</f>
        <v>0.61855670103092786</v>
      </c>
      <c r="E2">
        <f>AVERAGE(C2:C19)</f>
        <v>21.016666666666666</v>
      </c>
    </row>
    <row r="3" spans="1:5" x14ac:dyDescent="0.25">
      <c r="A3" t="s">
        <v>5</v>
      </c>
      <c r="B3" t="s">
        <v>26</v>
      </c>
      <c r="C3">
        <v>8.8000000000000007</v>
      </c>
      <c r="D3">
        <f t="shared" ref="D3:D19" si="0">C3/$E$2</f>
        <v>0.41871530531324352</v>
      </c>
    </row>
    <row r="4" spans="1:5" x14ac:dyDescent="0.25">
      <c r="A4" t="s">
        <v>6</v>
      </c>
      <c r="B4" t="s">
        <v>26</v>
      </c>
      <c r="C4">
        <v>24.6</v>
      </c>
      <c r="D4">
        <f t="shared" si="0"/>
        <v>1.1704996034892943</v>
      </c>
    </row>
    <row r="5" spans="1:5" x14ac:dyDescent="0.25">
      <c r="A5" t="s">
        <v>8</v>
      </c>
      <c r="B5" t="s">
        <v>26</v>
      </c>
      <c r="C5">
        <v>8.8000000000000007</v>
      </c>
      <c r="D5">
        <f t="shared" si="0"/>
        <v>0.41871530531324352</v>
      </c>
    </row>
    <row r="6" spans="1:5" x14ac:dyDescent="0.25">
      <c r="A6" t="s">
        <v>9</v>
      </c>
      <c r="B6" t="s">
        <v>26</v>
      </c>
      <c r="C6">
        <v>18.8</v>
      </c>
      <c r="D6">
        <f t="shared" si="0"/>
        <v>0.89452815226011106</v>
      </c>
    </row>
    <row r="7" spans="1:5" x14ac:dyDescent="0.25">
      <c r="A7" t="s">
        <v>10</v>
      </c>
      <c r="B7" t="s">
        <v>26</v>
      </c>
      <c r="C7">
        <v>25.2</v>
      </c>
      <c r="D7">
        <f t="shared" si="0"/>
        <v>1.1990483743061062</v>
      </c>
    </row>
    <row r="8" spans="1:5" x14ac:dyDescent="0.25">
      <c r="A8" t="s">
        <v>11</v>
      </c>
      <c r="B8" t="s">
        <v>26</v>
      </c>
      <c r="C8">
        <v>17.7</v>
      </c>
      <c r="D8">
        <f t="shared" si="0"/>
        <v>0.8421887390959556</v>
      </c>
    </row>
    <row r="9" spans="1:5" x14ac:dyDescent="0.25">
      <c r="A9" t="s">
        <v>12</v>
      </c>
      <c r="B9" t="s">
        <v>26</v>
      </c>
      <c r="C9">
        <v>15.5</v>
      </c>
      <c r="D9">
        <f t="shared" si="0"/>
        <v>0.73750991276764477</v>
      </c>
    </row>
    <row r="10" spans="1:5" x14ac:dyDescent="0.25">
      <c r="A10" t="s">
        <v>13</v>
      </c>
      <c r="B10" t="s">
        <v>26</v>
      </c>
      <c r="C10">
        <v>31.1</v>
      </c>
      <c r="D10">
        <f t="shared" si="0"/>
        <v>1.4797779540047582</v>
      </c>
    </row>
    <row r="11" spans="1:5" x14ac:dyDescent="0.25">
      <c r="A11" t="s">
        <v>14</v>
      </c>
      <c r="B11" t="s">
        <v>26</v>
      </c>
      <c r="C11">
        <v>18.7</v>
      </c>
      <c r="D11">
        <f t="shared" si="0"/>
        <v>0.88977002379064241</v>
      </c>
    </row>
    <row r="12" spans="1:5" x14ac:dyDescent="0.25">
      <c r="A12" t="s">
        <v>15</v>
      </c>
      <c r="B12" t="s">
        <v>26</v>
      </c>
      <c r="C12">
        <v>23.3</v>
      </c>
      <c r="D12">
        <f t="shared" si="0"/>
        <v>1.1086439333862015</v>
      </c>
    </row>
    <row r="13" spans="1:5" x14ac:dyDescent="0.25">
      <c r="A13" t="s">
        <v>16</v>
      </c>
      <c r="B13" t="s">
        <v>26</v>
      </c>
      <c r="C13">
        <v>26.8</v>
      </c>
      <c r="D13">
        <f t="shared" si="0"/>
        <v>1.2751784298176052</v>
      </c>
    </row>
    <row r="14" spans="1:5" x14ac:dyDescent="0.25">
      <c r="A14" t="s">
        <v>17</v>
      </c>
      <c r="B14" t="s">
        <v>26</v>
      </c>
      <c r="C14">
        <v>21.3</v>
      </c>
      <c r="D14">
        <f t="shared" si="0"/>
        <v>1.0134813639968281</v>
      </c>
    </row>
    <row r="15" spans="1:5" x14ac:dyDescent="0.25">
      <c r="A15" t="s">
        <v>18</v>
      </c>
      <c r="B15" t="s">
        <v>26</v>
      </c>
      <c r="C15">
        <v>25.2</v>
      </c>
      <c r="D15">
        <f t="shared" si="0"/>
        <v>1.1990483743061062</v>
      </c>
    </row>
    <row r="16" spans="1:5" x14ac:dyDescent="0.25">
      <c r="A16" t="s">
        <v>19</v>
      </c>
      <c r="B16" t="s">
        <v>26</v>
      </c>
      <c r="C16">
        <v>26.2</v>
      </c>
      <c r="D16">
        <f t="shared" si="0"/>
        <v>1.246629659000793</v>
      </c>
    </row>
    <row r="17" spans="1:4" x14ac:dyDescent="0.25">
      <c r="A17" t="s">
        <v>20</v>
      </c>
      <c r="B17" t="s">
        <v>26</v>
      </c>
      <c r="C17">
        <v>18.600000000000001</v>
      </c>
      <c r="D17">
        <f t="shared" si="0"/>
        <v>0.88501189532117375</v>
      </c>
    </row>
    <row r="18" spans="1:4" x14ac:dyDescent="0.25">
      <c r="A18" t="s">
        <v>21</v>
      </c>
      <c r="B18" t="s">
        <v>26</v>
      </c>
      <c r="C18">
        <v>24.8</v>
      </c>
      <c r="D18">
        <f t="shared" si="0"/>
        <v>1.1800158604282316</v>
      </c>
    </row>
    <row r="19" spans="1:4" x14ac:dyDescent="0.25">
      <c r="A19" t="s">
        <v>22</v>
      </c>
      <c r="B19" t="s">
        <v>26</v>
      </c>
      <c r="C19">
        <v>29.9</v>
      </c>
      <c r="D19">
        <f t="shared" si="0"/>
        <v>1.4226804123711341</v>
      </c>
    </row>
    <row r="20" spans="1:4" x14ac:dyDescent="0.25">
      <c r="A20" t="s">
        <v>23</v>
      </c>
      <c r="B20" t="s">
        <v>26</v>
      </c>
      <c r="C20">
        <v>0</v>
      </c>
    </row>
    <row r="21" spans="1:4" x14ac:dyDescent="0.25">
      <c r="A21" t="s">
        <v>24</v>
      </c>
      <c r="B21" t="s">
        <v>25</v>
      </c>
      <c r="C21" t="s">
        <v>25</v>
      </c>
    </row>
    <row r="22" spans="1:4" x14ac:dyDescent="0.25">
      <c r="A22" t="s">
        <v>24</v>
      </c>
      <c r="B22" t="s">
        <v>25</v>
      </c>
      <c r="C22" t="s">
        <v>25</v>
      </c>
      <c r="D22" t="s">
        <v>28</v>
      </c>
    </row>
    <row r="23" spans="1:4" x14ac:dyDescent="0.25">
      <c r="A23" t="s">
        <v>3</v>
      </c>
      <c r="B23" t="s">
        <v>27</v>
      </c>
      <c r="C23">
        <v>1193</v>
      </c>
      <c r="D23">
        <f>C23/D2</f>
        <v>1928.6833333333332</v>
      </c>
    </row>
    <row r="24" spans="1:4" x14ac:dyDescent="0.25">
      <c r="A24" t="s">
        <v>5</v>
      </c>
      <c r="B24" t="s">
        <v>27</v>
      </c>
      <c r="C24">
        <v>1162</v>
      </c>
      <c r="D24">
        <f t="shared" ref="D24:D40" si="1">C24/D3</f>
        <v>2775.1553030303025</v>
      </c>
    </row>
    <row r="25" spans="1:4" x14ac:dyDescent="0.25">
      <c r="A25" t="s">
        <v>6</v>
      </c>
      <c r="B25" t="s">
        <v>27</v>
      </c>
      <c r="C25">
        <v>3140</v>
      </c>
      <c r="D25">
        <f t="shared" si="1"/>
        <v>2682.6151761517613</v>
      </c>
    </row>
    <row r="26" spans="1:4" x14ac:dyDescent="0.25">
      <c r="A26" t="s">
        <v>8</v>
      </c>
      <c r="B26" t="s">
        <v>27</v>
      </c>
      <c r="C26">
        <v>1316</v>
      </c>
      <c r="D26">
        <f t="shared" si="1"/>
        <v>3142.9469696969691</v>
      </c>
    </row>
    <row r="27" spans="1:4" x14ac:dyDescent="0.25">
      <c r="A27" t="s">
        <v>9</v>
      </c>
      <c r="B27" t="s">
        <v>27</v>
      </c>
      <c r="C27">
        <v>2079</v>
      </c>
      <c r="D27">
        <f t="shared" si="1"/>
        <v>2324.130319148936</v>
      </c>
    </row>
    <row r="28" spans="1:4" x14ac:dyDescent="0.25">
      <c r="A28" t="s">
        <v>10</v>
      </c>
      <c r="B28" t="s">
        <v>27</v>
      </c>
      <c r="C28">
        <v>2886</v>
      </c>
      <c r="D28">
        <f t="shared" si="1"/>
        <v>2406.9087301587301</v>
      </c>
    </row>
    <row r="29" spans="1:4" x14ac:dyDescent="0.25">
      <c r="A29" t="s">
        <v>11</v>
      </c>
      <c r="B29" t="s">
        <v>27</v>
      </c>
      <c r="C29">
        <v>1435</v>
      </c>
      <c r="D29">
        <f t="shared" si="1"/>
        <v>1703.8935969868173</v>
      </c>
    </row>
    <row r="30" spans="1:4" x14ac:dyDescent="0.25">
      <c r="A30" t="s">
        <v>12</v>
      </c>
      <c r="B30" t="s">
        <v>27</v>
      </c>
      <c r="C30">
        <v>1376</v>
      </c>
      <c r="D30">
        <f t="shared" si="1"/>
        <v>1865.7376344086019</v>
      </c>
    </row>
    <row r="31" spans="1:4" x14ac:dyDescent="0.25">
      <c r="A31" t="s">
        <v>13</v>
      </c>
      <c r="B31" t="s">
        <v>27</v>
      </c>
      <c r="C31">
        <v>1764</v>
      </c>
      <c r="D31">
        <f t="shared" si="1"/>
        <v>1192.0707395498391</v>
      </c>
    </row>
    <row r="32" spans="1:4" x14ac:dyDescent="0.25">
      <c r="A32" t="s">
        <v>14</v>
      </c>
      <c r="B32" t="s">
        <v>27</v>
      </c>
      <c r="C32">
        <v>1500</v>
      </c>
      <c r="D32">
        <f t="shared" si="1"/>
        <v>1685.8288770053475</v>
      </c>
    </row>
    <row r="33" spans="1:4" x14ac:dyDescent="0.25">
      <c r="A33" t="s">
        <v>15</v>
      </c>
      <c r="B33" t="s">
        <v>27</v>
      </c>
      <c r="C33">
        <v>1750</v>
      </c>
      <c r="D33">
        <f t="shared" si="1"/>
        <v>1578.5050071530757</v>
      </c>
    </row>
    <row r="34" spans="1:4" x14ac:dyDescent="0.25">
      <c r="A34" t="s">
        <v>16</v>
      </c>
      <c r="B34" t="s">
        <v>27</v>
      </c>
      <c r="C34">
        <v>2189</v>
      </c>
      <c r="D34">
        <f t="shared" si="1"/>
        <v>1716.6225124378107</v>
      </c>
    </row>
    <row r="35" spans="1:4" x14ac:dyDescent="0.25">
      <c r="A35" t="s">
        <v>17</v>
      </c>
      <c r="B35" t="s">
        <v>27</v>
      </c>
      <c r="C35">
        <v>1911</v>
      </c>
      <c r="D35">
        <f t="shared" si="1"/>
        <v>1885.5798122065723</v>
      </c>
    </row>
    <row r="36" spans="1:4" x14ac:dyDescent="0.25">
      <c r="A36" t="s">
        <v>18</v>
      </c>
      <c r="B36" t="s">
        <v>27</v>
      </c>
      <c r="C36">
        <v>2242</v>
      </c>
      <c r="D36">
        <f t="shared" si="1"/>
        <v>1869.8161375661377</v>
      </c>
    </row>
    <row r="37" spans="1:4" x14ac:dyDescent="0.25">
      <c r="A37" t="s">
        <v>19</v>
      </c>
      <c r="B37" t="s">
        <v>27</v>
      </c>
      <c r="C37">
        <v>2096</v>
      </c>
      <c r="D37">
        <f t="shared" si="1"/>
        <v>1681.3333333333333</v>
      </c>
    </row>
    <row r="38" spans="1:4" x14ac:dyDescent="0.25">
      <c r="A38" t="s">
        <v>20</v>
      </c>
      <c r="B38" t="s">
        <v>27</v>
      </c>
      <c r="C38">
        <v>1852</v>
      </c>
      <c r="D38">
        <f t="shared" si="1"/>
        <v>2092.6272401433689</v>
      </c>
    </row>
    <row r="39" spans="1:4" x14ac:dyDescent="0.25">
      <c r="A39" t="s">
        <v>21</v>
      </c>
      <c r="B39" t="s">
        <v>27</v>
      </c>
      <c r="C39">
        <v>2478</v>
      </c>
      <c r="D39">
        <f t="shared" si="1"/>
        <v>2099.9717741935483</v>
      </c>
    </row>
    <row r="40" spans="1:4" x14ac:dyDescent="0.25">
      <c r="A40" t="s">
        <v>22</v>
      </c>
      <c r="B40" t="s">
        <v>27</v>
      </c>
      <c r="C40">
        <v>4490</v>
      </c>
      <c r="D40">
        <f t="shared" si="1"/>
        <v>3156.014492753623</v>
      </c>
    </row>
    <row r="41" spans="1:4" x14ac:dyDescent="0.25">
      <c r="A41" t="s">
        <v>23</v>
      </c>
      <c r="B41" t="s">
        <v>27</v>
      </c>
      <c r="C41">
        <v>3.1E-2</v>
      </c>
    </row>
    <row r="42" spans="1:4" x14ac:dyDescent="0.25">
      <c r="A42" t="s">
        <v>3</v>
      </c>
      <c r="B42" t="s">
        <v>7</v>
      </c>
      <c r="C42">
        <v>1266</v>
      </c>
      <c r="D42">
        <f>C42/D2</f>
        <v>2046.6999999999998</v>
      </c>
    </row>
    <row r="43" spans="1:4" x14ac:dyDescent="0.25">
      <c r="A43" t="s">
        <v>5</v>
      </c>
      <c r="B43" t="s">
        <v>7</v>
      </c>
      <c r="C43">
        <v>1220</v>
      </c>
      <c r="D43">
        <f t="shared" ref="D43:D59" si="2">C43/D3</f>
        <v>2913.674242424242</v>
      </c>
    </row>
    <row r="44" spans="1:4" x14ac:dyDescent="0.25">
      <c r="A44" t="s">
        <v>6</v>
      </c>
      <c r="B44" t="s">
        <v>7</v>
      </c>
      <c r="C44">
        <v>3351</v>
      </c>
      <c r="D44">
        <f t="shared" si="2"/>
        <v>2862.8800813008129</v>
      </c>
    </row>
    <row r="45" spans="1:4" x14ac:dyDescent="0.25">
      <c r="A45" t="s">
        <v>8</v>
      </c>
      <c r="B45" t="s">
        <v>7</v>
      </c>
      <c r="C45">
        <v>1384</v>
      </c>
      <c r="D45">
        <f t="shared" si="2"/>
        <v>3305.3484848484845</v>
      </c>
    </row>
    <row r="46" spans="1:4" x14ac:dyDescent="0.25">
      <c r="A46" t="s">
        <v>9</v>
      </c>
      <c r="B46" t="s">
        <v>7</v>
      </c>
      <c r="C46">
        <v>2178</v>
      </c>
      <c r="D46">
        <f t="shared" si="2"/>
        <v>2434.8031914893618</v>
      </c>
    </row>
    <row r="47" spans="1:4" x14ac:dyDescent="0.25">
      <c r="A47" t="s">
        <v>10</v>
      </c>
      <c r="B47" t="s">
        <v>7</v>
      </c>
      <c r="C47">
        <v>3086</v>
      </c>
      <c r="D47">
        <f t="shared" si="2"/>
        <v>2573.7076719576721</v>
      </c>
    </row>
    <row r="48" spans="1:4" x14ac:dyDescent="0.25">
      <c r="A48" t="s">
        <v>11</v>
      </c>
      <c r="B48" t="s">
        <v>7</v>
      </c>
      <c r="C48">
        <v>1496</v>
      </c>
      <c r="D48">
        <f t="shared" si="2"/>
        <v>1776.3239171374764</v>
      </c>
    </row>
    <row r="49" spans="1:4" x14ac:dyDescent="0.25">
      <c r="A49" t="s">
        <v>12</v>
      </c>
      <c r="B49" t="s">
        <v>7</v>
      </c>
      <c r="C49">
        <v>1437</v>
      </c>
      <c r="D49">
        <f t="shared" si="2"/>
        <v>1948.448387096774</v>
      </c>
    </row>
    <row r="50" spans="1:4" x14ac:dyDescent="0.25">
      <c r="A50" t="s">
        <v>13</v>
      </c>
      <c r="B50" t="s">
        <v>7</v>
      </c>
      <c r="C50">
        <v>1863</v>
      </c>
      <c r="D50">
        <f t="shared" si="2"/>
        <v>1258.9726688102894</v>
      </c>
    </row>
    <row r="51" spans="1:4" x14ac:dyDescent="0.25">
      <c r="A51" t="s">
        <v>14</v>
      </c>
      <c r="B51" t="s">
        <v>7</v>
      </c>
      <c r="C51">
        <v>1525</v>
      </c>
      <c r="D51">
        <f t="shared" si="2"/>
        <v>1713.9260249554366</v>
      </c>
    </row>
    <row r="52" spans="1:4" x14ac:dyDescent="0.25">
      <c r="A52" t="s">
        <v>15</v>
      </c>
      <c r="B52" t="s">
        <v>7</v>
      </c>
      <c r="C52">
        <v>1805</v>
      </c>
      <c r="D52">
        <f t="shared" si="2"/>
        <v>1628.1151645207437</v>
      </c>
    </row>
    <row r="53" spans="1:4" x14ac:dyDescent="0.25">
      <c r="A53" t="s">
        <v>16</v>
      </c>
      <c r="B53" t="s">
        <v>7</v>
      </c>
      <c r="C53">
        <v>2284</v>
      </c>
      <c r="D53">
        <f t="shared" si="2"/>
        <v>1791.1218905472635</v>
      </c>
    </row>
    <row r="54" spans="1:4" x14ac:dyDescent="0.25">
      <c r="A54" t="s">
        <v>17</v>
      </c>
      <c r="B54" t="s">
        <v>7</v>
      </c>
      <c r="C54">
        <v>1963</v>
      </c>
      <c r="D54">
        <f t="shared" si="2"/>
        <v>1936.8881064162751</v>
      </c>
    </row>
    <row r="55" spans="1:4" x14ac:dyDescent="0.25">
      <c r="A55" t="s">
        <v>18</v>
      </c>
      <c r="B55" t="s">
        <v>7</v>
      </c>
      <c r="C55">
        <v>2319</v>
      </c>
      <c r="D55">
        <f t="shared" si="2"/>
        <v>1934.0337301587301</v>
      </c>
    </row>
    <row r="56" spans="1:4" x14ac:dyDescent="0.25">
      <c r="A56" t="s">
        <v>19</v>
      </c>
      <c r="B56" t="s">
        <v>7</v>
      </c>
      <c r="C56">
        <v>2198</v>
      </c>
      <c r="D56">
        <f t="shared" si="2"/>
        <v>1763.1539440203562</v>
      </c>
    </row>
    <row r="57" spans="1:4" x14ac:dyDescent="0.25">
      <c r="A57" t="s">
        <v>20</v>
      </c>
      <c r="B57" t="s">
        <v>7</v>
      </c>
      <c r="C57">
        <v>1936</v>
      </c>
      <c r="D57">
        <f t="shared" si="2"/>
        <v>2187.5412186379926</v>
      </c>
    </row>
    <row r="58" spans="1:4" x14ac:dyDescent="0.25">
      <c r="A58" t="s">
        <v>21</v>
      </c>
      <c r="B58" t="s">
        <v>7</v>
      </c>
      <c r="C58">
        <v>2536</v>
      </c>
      <c r="D58">
        <f t="shared" si="2"/>
        <v>2149.1236559139784</v>
      </c>
    </row>
    <row r="59" spans="1:4" x14ac:dyDescent="0.25">
      <c r="A59" t="s">
        <v>22</v>
      </c>
      <c r="B59" t="s">
        <v>7</v>
      </c>
      <c r="C59">
        <v>4860</v>
      </c>
      <c r="D59">
        <f t="shared" si="2"/>
        <v>3416.086956521739</v>
      </c>
    </row>
    <row r="60" spans="1:4" x14ac:dyDescent="0.25">
      <c r="A60" t="s">
        <v>23</v>
      </c>
      <c r="B60" t="s">
        <v>7</v>
      </c>
      <c r="C60">
        <v>3.1E-2</v>
      </c>
    </row>
    <row r="61" spans="1:4" x14ac:dyDescent="0.25">
      <c r="A61" t="s">
        <v>3</v>
      </c>
      <c r="B61" t="s">
        <v>4</v>
      </c>
      <c r="C61">
        <v>1153</v>
      </c>
      <c r="D61">
        <f>C61/D2</f>
        <v>1864.0166666666667</v>
      </c>
    </row>
    <row r="62" spans="1:4" x14ac:dyDescent="0.25">
      <c r="A62" t="s">
        <v>5</v>
      </c>
      <c r="B62" t="s">
        <v>4</v>
      </c>
      <c r="C62">
        <v>1001</v>
      </c>
      <c r="D62">
        <f t="shared" ref="D62:D78" si="3">C62/D3</f>
        <v>2390.645833333333</v>
      </c>
    </row>
    <row r="63" spans="1:4" x14ac:dyDescent="0.25">
      <c r="A63" t="s">
        <v>6</v>
      </c>
      <c r="B63" t="s">
        <v>4</v>
      </c>
      <c r="C63">
        <v>3331</v>
      </c>
      <c r="D63">
        <f t="shared" si="3"/>
        <v>2845.793360433604</v>
      </c>
    </row>
    <row r="64" spans="1:4" x14ac:dyDescent="0.25">
      <c r="A64" t="s">
        <v>8</v>
      </c>
      <c r="B64" t="s">
        <v>4</v>
      </c>
      <c r="C64">
        <v>1132</v>
      </c>
      <c r="D64">
        <f t="shared" si="3"/>
        <v>2703.5075757575755</v>
      </c>
    </row>
    <row r="65" spans="1:4" x14ac:dyDescent="0.25">
      <c r="A65" t="s">
        <v>9</v>
      </c>
      <c r="B65" t="s">
        <v>4</v>
      </c>
      <c r="C65">
        <v>1992</v>
      </c>
      <c r="D65">
        <f t="shared" si="3"/>
        <v>2226.872340425532</v>
      </c>
    </row>
    <row r="66" spans="1:4" x14ac:dyDescent="0.25">
      <c r="A66" t="s">
        <v>10</v>
      </c>
      <c r="B66" t="s">
        <v>4</v>
      </c>
      <c r="C66">
        <v>3036</v>
      </c>
      <c r="D66">
        <f t="shared" si="3"/>
        <v>2532.0079365079364</v>
      </c>
    </row>
    <row r="67" spans="1:4" x14ac:dyDescent="0.25">
      <c r="A67" t="s">
        <v>11</v>
      </c>
      <c r="B67" t="s">
        <v>4</v>
      </c>
      <c r="C67">
        <v>1275</v>
      </c>
      <c r="D67">
        <f t="shared" si="3"/>
        <v>1513.912429378531</v>
      </c>
    </row>
    <row r="68" spans="1:4" x14ac:dyDescent="0.25">
      <c r="A68" t="s">
        <v>12</v>
      </c>
      <c r="B68" t="s">
        <v>4</v>
      </c>
      <c r="C68">
        <v>1159</v>
      </c>
      <c r="D68">
        <f t="shared" si="3"/>
        <v>1571.5043010752688</v>
      </c>
    </row>
    <row r="69" spans="1:4" x14ac:dyDescent="0.25">
      <c r="A69" t="s">
        <v>13</v>
      </c>
      <c r="B69" t="s">
        <v>4</v>
      </c>
      <c r="C69">
        <v>1958</v>
      </c>
      <c r="D69">
        <f t="shared" si="3"/>
        <v>1323.171489817792</v>
      </c>
    </row>
    <row r="70" spans="1:4" x14ac:dyDescent="0.25">
      <c r="A70" t="s">
        <v>14</v>
      </c>
      <c r="B70" t="s">
        <v>4</v>
      </c>
      <c r="C70">
        <v>1455</v>
      </c>
      <c r="D70">
        <f t="shared" si="3"/>
        <v>1635.2540106951872</v>
      </c>
    </row>
    <row r="71" spans="1:4" x14ac:dyDescent="0.25">
      <c r="A71" t="s">
        <v>15</v>
      </c>
      <c r="B71" t="s">
        <v>4</v>
      </c>
      <c r="C71">
        <v>1799</v>
      </c>
      <c r="D71">
        <f t="shared" si="3"/>
        <v>1622.7031473533618</v>
      </c>
    </row>
    <row r="72" spans="1:4" x14ac:dyDescent="0.25">
      <c r="A72" t="s">
        <v>16</v>
      </c>
      <c r="B72" t="s">
        <v>4</v>
      </c>
      <c r="C72">
        <v>2246</v>
      </c>
      <c r="D72">
        <f t="shared" si="3"/>
        <v>1761.3221393034823</v>
      </c>
    </row>
    <row r="73" spans="1:4" x14ac:dyDescent="0.25">
      <c r="A73" t="s">
        <v>17</v>
      </c>
      <c r="B73" t="s">
        <v>4</v>
      </c>
      <c r="C73">
        <v>1738</v>
      </c>
      <c r="D73">
        <f t="shared" si="3"/>
        <v>1714.881064162754</v>
      </c>
    </row>
    <row r="74" spans="1:4" x14ac:dyDescent="0.25">
      <c r="A74" t="s">
        <v>18</v>
      </c>
      <c r="B74" t="s">
        <v>4</v>
      </c>
      <c r="C74">
        <v>2158</v>
      </c>
      <c r="D74">
        <f t="shared" si="3"/>
        <v>1799.7605820105821</v>
      </c>
    </row>
    <row r="75" spans="1:4" x14ac:dyDescent="0.25">
      <c r="A75" t="s">
        <v>19</v>
      </c>
      <c r="B75" t="s">
        <v>4</v>
      </c>
      <c r="C75">
        <v>2056</v>
      </c>
      <c r="D75">
        <f t="shared" si="3"/>
        <v>1649.2468193384225</v>
      </c>
    </row>
    <row r="76" spans="1:4" x14ac:dyDescent="0.25">
      <c r="A76" t="s">
        <v>20</v>
      </c>
      <c r="B76" t="s">
        <v>4</v>
      </c>
      <c r="C76">
        <v>1637</v>
      </c>
      <c r="D76">
        <f t="shared" si="3"/>
        <v>1849.6926523297489</v>
      </c>
    </row>
    <row r="77" spans="1:4" x14ac:dyDescent="0.25">
      <c r="A77" t="s">
        <v>21</v>
      </c>
      <c r="B77" t="s">
        <v>4</v>
      </c>
      <c r="C77">
        <v>2338</v>
      </c>
      <c r="D77">
        <f t="shared" si="3"/>
        <v>1981.3293010752689</v>
      </c>
    </row>
    <row r="78" spans="1:4" x14ac:dyDescent="0.25">
      <c r="A78" t="s">
        <v>22</v>
      </c>
      <c r="B78" t="s">
        <v>4</v>
      </c>
      <c r="C78">
        <v>3740</v>
      </c>
      <c r="D78">
        <f t="shared" si="3"/>
        <v>2628.840579710145</v>
      </c>
    </row>
    <row r="79" spans="1:4" x14ac:dyDescent="0.25">
      <c r="A79" t="s">
        <v>23</v>
      </c>
      <c r="B79" t="s">
        <v>4</v>
      </c>
      <c r="C79">
        <v>0.17</v>
      </c>
    </row>
  </sheetData>
  <sortState xmlns:xlrd2="http://schemas.microsoft.com/office/spreadsheetml/2017/richdata2" ref="A2:C79">
    <sortCondition ref="B2:B7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BBS_20220104_cardiacTissue_mito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Silver, Brian (NIH/NIEHS) [F]</dc:creator>
  <cp:lastModifiedBy>Silver, Brian (NIH/NIEHS) [F]</cp:lastModifiedBy>
  <dcterms:created xsi:type="dcterms:W3CDTF">2022-01-11T15:35:40Z</dcterms:created>
  <dcterms:modified xsi:type="dcterms:W3CDTF">2022-11-07T19:21:27Z</dcterms:modified>
</cp:coreProperties>
</file>