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eerbajikar/Desktop/"/>
    </mc:Choice>
  </mc:AlternateContent>
  <xr:revisionPtr revIDLastSave="0" documentId="13_ncr:1_{EF951DC2-D911-0447-B8CB-A4C64656B6F8}" xr6:coauthVersionLast="47" xr6:coauthVersionMax="47" xr10:uidLastSave="{00000000-0000-0000-0000-000000000000}"/>
  <bookViews>
    <workbookView xWindow="4800" yWindow="500" windowWidth="17600" windowHeight="18960" firstSheet="1" activeTab="5" xr2:uid="{EF7BE23E-BDB4-6144-8D87-76F4877E562A}"/>
  </bookViews>
  <sheets>
    <sheet name="Weight" sheetId="1" r:id="rId1"/>
    <sheet name="Elevated Plus Maze" sheetId="3" r:id="rId2"/>
    <sheet name="Open Field" sheetId="2" r:id="rId3"/>
    <sheet name="Light-Dark Box" sheetId="5" r:id="rId4"/>
    <sheet name="Rotarod" sheetId="4" r:id="rId5"/>
    <sheet name="3-Chamber" sheetId="6" r:id="rId6"/>
    <sheet name="Fear Conditionin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3" i="2" l="1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3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3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2" i="2"/>
</calcChain>
</file>

<file path=xl/sharedStrings.xml><?xml version="1.0" encoding="utf-8"?>
<sst xmlns="http://schemas.openxmlformats.org/spreadsheetml/2006/main" count="1559" uniqueCount="298">
  <si>
    <t>Genotype</t>
  </si>
  <si>
    <t>Mouse ID</t>
  </si>
  <si>
    <t>Sex</t>
  </si>
  <si>
    <t>Total Distance (cm)</t>
  </si>
  <si>
    <t>Horizontal Activity Count</t>
  </si>
  <si>
    <t>Vertical Activity Count</t>
  </si>
  <si>
    <t>Duration (Centroid)</t>
  </si>
  <si>
    <t>Entry Count (Centroid)</t>
  </si>
  <si>
    <t>Total Distance (Centroid)</t>
  </si>
  <si>
    <t>Distance ratio (center / total)</t>
  </si>
  <si>
    <t>Male</t>
  </si>
  <si>
    <t>Female</t>
  </si>
  <si>
    <t>Gdf11 tm2b/+</t>
  </si>
  <si>
    <t>Wild-type</t>
  </si>
  <si>
    <t>Time in center ratio (center/ total)</t>
  </si>
  <si>
    <t>Total distance (cm)</t>
  </si>
  <si>
    <t>Line crossings</t>
  </si>
  <si>
    <t>Open arm entries</t>
  </si>
  <si>
    <t>Duration Dark</t>
  </si>
  <si>
    <t>Horizontal activity dark</t>
  </si>
  <si>
    <t>Total distance dark</t>
  </si>
  <si>
    <t>Total distance light</t>
  </si>
  <si>
    <t>Mouse-tm2b-cohort-1</t>
  </si>
  <si>
    <t>Mouse-tm2b-cohort-2</t>
  </si>
  <si>
    <t>Mouse-tm2b-cohort-3</t>
  </si>
  <si>
    <t>Mouse-tm2b-cohort-4</t>
  </si>
  <si>
    <t>Mouse-tm2b-cohort-5</t>
  </si>
  <si>
    <t>Mouse-tm2b-cohort-6</t>
  </si>
  <si>
    <t>Mouse-tm2b-cohort-7</t>
  </si>
  <si>
    <t>Mouse-tm2b-cohort-8</t>
  </si>
  <si>
    <t>Mouse-tm2b-cohort-9</t>
  </si>
  <si>
    <t>Mouse-tm2b-cohort-10</t>
  </si>
  <si>
    <t>Mouse-tm2b-cohort-11</t>
  </si>
  <si>
    <t>Mouse-tm2b-cohort-12</t>
  </si>
  <si>
    <t>Mouse-tm2b-cohort-13</t>
  </si>
  <si>
    <t>Mouse-tm2b-cohort-14</t>
  </si>
  <si>
    <t>Mouse-tm2b-cohort-15</t>
  </si>
  <si>
    <t>Mouse-tm2b-cohort-16</t>
  </si>
  <si>
    <t>Mouse-tm2b-cohort-17</t>
  </si>
  <si>
    <t>Mouse-tm2b-cohort-18</t>
  </si>
  <si>
    <t>Mouse-tm2b-cohort-19</t>
  </si>
  <si>
    <t>Mouse-tm2b-cohort-20</t>
  </si>
  <si>
    <t>Mouse-tm2b-cohort-21</t>
  </si>
  <si>
    <t>Mouse-tm2b-cohort-22</t>
  </si>
  <si>
    <t>Mouse-tm2b-cohort-23</t>
  </si>
  <si>
    <t>Mouse-tm2b-cohort-24</t>
  </si>
  <si>
    <t>Mouse-tm2b-cohort-25</t>
  </si>
  <si>
    <t>Mouse-tm2b-cohort-26</t>
  </si>
  <si>
    <t>Mouse-tm2b-cohort-27</t>
  </si>
  <si>
    <t>Mouse-tm2b-cohort-28</t>
  </si>
  <si>
    <t>Mouse-tm2b-cohort-29</t>
  </si>
  <si>
    <t>Mouse-tm2b-cohort-30</t>
  </si>
  <si>
    <t>Mouse-tm2b-cohort-31</t>
  </si>
  <si>
    <t>Mouse-tm2b-cohort-32</t>
  </si>
  <si>
    <t>Mouse-tm2b-cohort-33</t>
  </si>
  <si>
    <t>Mouse-tm2b-cohort-34</t>
  </si>
  <si>
    <t>Mouse-tm2b-cohort-35</t>
  </si>
  <si>
    <t>Mouse-tm2b-cohort-36</t>
  </si>
  <si>
    <t>Mouse-tm2b-cohort-37</t>
  </si>
  <si>
    <t>Mouse-tm2b-cohort-38</t>
  </si>
  <si>
    <t>Mouse-tm2b-cohort-39</t>
  </si>
  <si>
    <t>Mouse-tm2b-cohort-40</t>
  </si>
  <si>
    <t>Mouse-tm2b-cohort-41</t>
  </si>
  <si>
    <t>Mouse-tm2b-cohort-42</t>
  </si>
  <si>
    <t>Mouse-tm2b-cohort-43</t>
  </si>
  <si>
    <t>Mouse-tm2b-cohort-44</t>
  </si>
  <si>
    <t>Mouse-tm2b-cohort-45</t>
  </si>
  <si>
    <t>Mouse-tm2b-cohort-46</t>
  </si>
  <si>
    <t>Mouse-tm2b-cohort-47</t>
  </si>
  <si>
    <t>Mouse-tm2b-cohort-48</t>
  </si>
  <si>
    <t>Mouse-tm2b-cohort-49</t>
  </si>
  <si>
    <t>Mouse-tm2b-cohort-50</t>
  </si>
  <si>
    <t>Mouse-tm2b-cohort-51</t>
  </si>
  <si>
    <t>Mouse-tm2b-cohort-52</t>
  </si>
  <si>
    <t>Mouse-tm2b-cohort-53</t>
  </si>
  <si>
    <t>Mouse-tm2b-cohort-54</t>
  </si>
  <si>
    <t>Mouse-tm2b-cohort-55</t>
  </si>
  <si>
    <t>Mouse-tm2b-cohort-56</t>
  </si>
  <si>
    <t>Mouse-tm2b-cohort-57</t>
  </si>
  <si>
    <t>Mouse-tm2b-cohort-58</t>
  </si>
  <si>
    <t>Mouse-tm2b-cohort-59</t>
  </si>
  <si>
    <t>Mouse-tm2b-cohort-60</t>
  </si>
  <si>
    <t>Mouse-tm2b-cohort-61</t>
  </si>
  <si>
    <t>Mouse-tm2b-cohort-62</t>
  </si>
  <si>
    <t>Mouse-tm2b-cohort-63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</si>
  <si>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</si>
  <si>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</si>
  <si>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</si>
  <si>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</si>
  <si>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</si>
  <si>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</si>
  <si>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</si>
  <si>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</si>
  <si>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</si>
  <si>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</si>
  <si>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</si>
  <si>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</si>
  <si>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</si>
  <si>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Weight in gram</t>
  </si>
  <si>
    <t>Mouse-tm2b-Weights-1</t>
  </si>
  <si>
    <t>Mouse-tm2b-Weights-2</t>
  </si>
  <si>
    <t>Mouse-tm2b-Weights-3</t>
  </si>
  <si>
    <t>Mouse-tm2b-Weights-4</t>
  </si>
  <si>
    <t>Mouse-tm2b-Weights-5</t>
  </si>
  <si>
    <t>Mouse-tm2b-Weights-6</t>
  </si>
  <si>
    <t>Mouse-tm2b-Weights-7</t>
  </si>
  <si>
    <t>Mouse-tm2b-Weights-8</t>
  </si>
  <si>
    <t>Mouse-tm2b-Weights-9</t>
  </si>
  <si>
    <t>Mouse-tm2b-Weights-10</t>
  </si>
  <si>
    <t>Mouse-tm2b-Weights-11</t>
  </si>
  <si>
    <t>Mouse-tm2b-Weights-12</t>
  </si>
  <si>
    <t>Mouse-tm2b-Weights-13</t>
  </si>
  <si>
    <t>Mouse-tm2b-Weights-14</t>
  </si>
  <si>
    <t>Mouse-tm2b-Weights-15</t>
  </si>
  <si>
    <t>Mouse-tm2b-Weights-16</t>
  </si>
  <si>
    <t>Mouse-tm2b-Weights-17</t>
  </si>
  <si>
    <t>Mouse-tm2b-Weights-18</t>
  </si>
  <si>
    <t>Mouse-tm2b-Weights-19</t>
  </si>
  <si>
    <t>Mouse-tm2b-Weights-20</t>
  </si>
  <si>
    <t>Mouse-tm2b-Weights-21</t>
  </si>
  <si>
    <t>Mouse-tm2b-Weights-22</t>
  </si>
  <si>
    <t>Mouse-tm2b-Weights-23</t>
  </si>
  <si>
    <t>Mouse-tm2b-Weights-24</t>
  </si>
  <si>
    <t>Mouse-tm2b-Weights-25</t>
  </si>
  <si>
    <t>Mouse-tm2b-Weights-26</t>
  </si>
  <si>
    <t>Mouse-tm2b-Weights-27</t>
  </si>
  <si>
    <t>Mouse-tm2b-Weights-28</t>
  </si>
  <si>
    <t>Mouse-tm2b-Weights-29</t>
  </si>
  <si>
    <t>Mouse-tm2b-Weights-30</t>
  </si>
  <si>
    <t>Mouse-tm2b-Weights-31</t>
  </si>
  <si>
    <t>Mouse-tm2b-Weights-32</t>
  </si>
  <si>
    <t>Mouse-tm2b-Weights-33</t>
  </si>
  <si>
    <t>Mouse-tm2b-Weights-34</t>
  </si>
  <si>
    <t>Mouse-tm2b-Weights-35</t>
  </si>
  <si>
    <t>Mouse-tm2b-Weights-36</t>
  </si>
  <si>
    <t>Mouse-tm2b-Weights-37</t>
  </si>
  <si>
    <t>Mouse-tm2b-Weights-38</t>
  </si>
  <si>
    <t>Mouse-tm2b-Weights-39</t>
  </si>
  <si>
    <t>Mouse-tm2b-Weights-40</t>
  </si>
  <si>
    <t>Mouse-tm2b-Weights-41</t>
  </si>
  <si>
    <t>Mouse-tm2b-Weights-42</t>
  </si>
  <si>
    <t>Mouse-tm2b-Weights-43</t>
  </si>
  <si>
    <t>Mouse-tm2b-Weights-44</t>
  </si>
  <si>
    <t>Mouse-tm2b-Weights-45</t>
  </si>
  <si>
    <t>Mouse-tm2b-Weights-46</t>
  </si>
  <si>
    <t>Mouse-tm2b-Weights-47</t>
  </si>
  <si>
    <t>Mouse-tm2b-Weights-48</t>
  </si>
  <si>
    <t>Mouse-tm2b-Weights-49</t>
  </si>
  <si>
    <t>Mouse-tm2b-Weights-50</t>
  </si>
  <si>
    <t>Mouse-tm2b-Weights-51</t>
  </si>
  <si>
    <t>Mouse-tm2b-Weights-52</t>
  </si>
  <si>
    <t>Mouse-tm2b-Weights-53</t>
  </si>
  <si>
    <t>Mouse-tm2b-Weights-54</t>
  </si>
  <si>
    <t>Mouse-tm2b-Weights-55</t>
  </si>
  <si>
    <t>Mouse-tm2b-Weights-56</t>
  </si>
  <si>
    <t>Mouse-tm2b-Weights-57</t>
  </si>
  <si>
    <t>Mouse-tm2b-Weights-58</t>
  </si>
  <si>
    <t>Mouse-tm2b-Weights-59</t>
  </si>
  <si>
    <t>Mouse-tm2b-Weights-60</t>
  </si>
  <si>
    <t>Mouse-tm2b-Weights-61</t>
  </si>
  <si>
    <t>Mouse-tm2b-Weights-62</t>
  </si>
  <si>
    <t>Mouse-tm2b-Weights-63</t>
  </si>
  <si>
    <t>Mouse-tm2b-Weights-64</t>
  </si>
  <si>
    <t>Mouse-tm2b-Weights-65</t>
  </si>
  <si>
    <t>Mouse-tm2b-Weights-66</t>
  </si>
  <si>
    <t>Mouse-tm2b-Weights-67</t>
  </si>
  <si>
    <t>Mouse-tm2b-Weights-68</t>
  </si>
  <si>
    <t>Mouse-tm2b-Weights-69</t>
  </si>
  <si>
    <t>Mouse-tm2b-Weights-70</t>
  </si>
  <si>
    <t>Mouse-tm2b-Weights-71</t>
  </si>
  <si>
    <t>Mouse-tm2b-Weights-72</t>
  </si>
  <si>
    <t>Mouse-tm2b-Weights-73</t>
  </si>
  <si>
    <t>Mouse-tm2b-Weights-74</t>
  </si>
  <si>
    <t>Mouse-tm2b-Weights-75</t>
  </si>
  <si>
    <t>Mouse-tm2b-Weights-76</t>
  </si>
  <si>
    <t>Mouse-tm2b-Weights-77</t>
  </si>
  <si>
    <t>Mouse-tm2b-Weights-78</t>
  </si>
  <si>
    <t>Mouse-tm2b-Weights-79</t>
  </si>
  <si>
    <t>Mouse-tm2b-Weights-80</t>
  </si>
  <si>
    <t>Mouse-tm2b-Weights-81</t>
  </si>
  <si>
    <t>Mouse-tm2b-Weights-82</t>
  </si>
  <si>
    <t>Mouse-tm2b-Weights-83</t>
  </si>
  <si>
    <t>Mouse-tm2b-Weights-84</t>
  </si>
  <si>
    <t>Mouse-tm2b-Weights-85</t>
  </si>
  <si>
    <t>Day 1 Average</t>
  </si>
  <si>
    <t>Day 2 Average</t>
  </si>
  <si>
    <t>Day 3 Average</t>
  </si>
  <si>
    <t>Day 4 Average</t>
  </si>
  <si>
    <t>PreTone_1</t>
  </si>
  <si>
    <t>Tone_1</t>
  </si>
  <si>
    <t>PostTone_1</t>
  </si>
  <si>
    <t>Tone_2</t>
  </si>
  <si>
    <t>PostTone_2</t>
  </si>
  <si>
    <t>Context</t>
  </si>
  <si>
    <t>PreTone</t>
  </si>
  <si>
    <t>PostTone</t>
  </si>
  <si>
    <t>% Freezing</t>
  </si>
  <si>
    <t>Training</t>
  </si>
  <si>
    <t>Mouse-tm2b-cohort-fear_conditioning-1</t>
  </si>
  <si>
    <t>Mouse-tm2b-cohort-fear_conditioning-2</t>
  </si>
  <si>
    <t>Mouse-tm2b-cohort-fear_conditioning-3</t>
  </si>
  <si>
    <t>Mouse-tm2b-cohort-fear_conditioning-4</t>
  </si>
  <si>
    <t>Mouse-tm2b-cohort-fear_conditioning-5</t>
  </si>
  <si>
    <t>Mouse-tm2b-cohort-fear_conditioning-6</t>
  </si>
  <si>
    <t>Mouse-tm2b-cohort-fear_conditioning-7</t>
  </si>
  <si>
    <t>Mouse-tm2b-cohort-fear_conditioning-8</t>
  </si>
  <si>
    <t>Mouse-tm2b-cohort-fear_conditioning-9</t>
  </si>
  <si>
    <t>Mouse-tm2b-cohort-fear_conditioning-10</t>
  </si>
  <si>
    <t>Mouse-tm2b-cohort-fear_conditioning-11</t>
  </si>
  <si>
    <t>Mouse-tm2b-cohort-fear_conditioning-12</t>
  </si>
  <si>
    <t>Mouse-tm2b-cohort-fear_conditioning-13</t>
  </si>
  <si>
    <t>Mouse-tm2b-cohort-fear_conditioning-14</t>
  </si>
  <si>
    <t>Mouse-tm2b-cohort-fear_conditioning-15</t>
  </si>
  <si>
    <t>Mouse-tm2b-cohort-fear_conditioning-16</t>
  </si>
  <si>
    <t>Mouse-tm2b-cohort-fear_conditioning-17</t>
  </si>
  <si>
    <t>Mouse-tm2b-cohort-fear_conditioning-18</t>
  </si>
  <si>
    <t>Mouse-tm2b-cohort-fear_conditioning-19</t>
  </si>
  <si>
    <t>Mouse-tm2b-cohort-fear_conditioning-20</t>
  </si>
  <si>
    <t>Mouse-tm2b-cohort-fear_conditioning-21</t>
  </si>
  <si>
    <t>Mouse-tm2b-cohort-fear_conditioning-22</t>
  </si>
  <si>
    <t>Mouse-tm2b-cohort-fear_conditioning-23</t>
  </si>
  <si>
    <t>Mouse-tm2b-cohort-fear_conditioning-24</t>
  </si>
  <si>
    <t>Mouse-tm2b-cohort-fear_conditioning-25</t>
  </si>
  <si>
    <t>Mouse-tm2b-cohort-fear_conditioning-26</t>
  </si>
  <si>
    <t>Mouse-tm2b-cohort-fear_conditioning-27</t>
  </si>
  <si>
    <t>Mouse-tm2b-cohort-fear_conditioning-28</t>
  </si>
  <si>
    <t>Mouse-tm2b-cohort-fear_conditioning-29</t>
  </si>
  <si>
    <t>Mouse-tm2b-cohort-fear_conditioning-30</t>
  </si>
  <si>
    <t>Mouse-tm2b-cohort-fear_conditioning-31</t>
  </si>
  <si>
    <t>Mouse-tm2b-cohort-fear_conditioning-32</t>
  </si>
  <si>
    <t>Mouse-tm2b-cohort-fear_conditioning-33</t>
  </si>
  <si>
    <t>Mouse-tm2b-cohort-fear_conditioning-34</t>
  </si>
  <si>
    <t>Mouse-tm2b-cohort-fear_conditioning-35</t>
  </si>
  <si>
    <t>Mouse-tm2b-cohort-fear_conditioning-36</t>
  </si>
  <si>
    <t>Mouse-tm2b-cohort-fear_conditioning-37</t>
  </si>
  <si>
    <t>Mouse-tm2b-cohort-fear_conditioning-38</t>
  </si>
  <si>
    <t>Mouse-tm2b-cohort-fear_conditioning-39</t>
  </si>
  <si>
    <t>Mouse-tm2b-cohort-fear_conditioning-40</t>
  </si>
  <si>
    <t>Mouse-tm2b-cohort-fear_conditioning-41</t>
  </si>
  <si>
    <t>Mouse-tm2b-cohort-fear_conditioning-42</t>
  </si>
  <si>
    <t>Mouse-tm2b-cohort-fear_conditioning-43</t>
  </si>
  <si>
    <t>Mouse-tm2b-cohort-fear_conditioning-44</t>
  </si>
  <si>
    <t>Mouse-tm2b-cohort-fear_conditioning-45</t>
  </si>
  <si>
    <t>Mouse-tm2b-cohort-fear_conditioning-46</t>
  </si>
  <si>
    <t>Mouse-tm2b-cohort-fear_conditioning-47</t>
  </si>
  <si>
    <t>Mouse-tm2b-cohort-fear_conditioning-48</t>
  </si>
  <si>
    <t>Mouse-tm2b-cohort-fear_conditioning-49</t>
  </si>
  <si>
    <t>Mouse-tm2b-cohort-fear_conditioning-50</t>
  </si>
  <si>
    <t>Mouse-tm2b-cohort-fear_conditioning-51</t>
  </si>
  <si>
    <t>Mouse-tm2b-cohort-fear_conditioning-52</t>
  </si>
  <si>
    <t>Cued</t>
  </si>
  <si>
    <t>Acclimation phase</t>
  </si>
  <si>
    <t>Distance (cm)</t>
  </si>
  <si>
    <t>Time - left (s)</t>
  </si>
  <si>
    <t>Time - right (s)</t>
  </si>
  <si>
    <t>Ratio of time (L / total)</t>
  </si>
  <si>
    <t>Social phase</t>
  </si>
  <si>
    <t>Time - parnter (s)</t>
  </si>
  <si>
    <t>Time - cup (s)</t>
  </si>
  <si>
    <t>Ratio of time (partner / total)</t>
  </si>
  <si>
    <t>Statistics</t>
  </si>
  <si>
    <t xml:space="preserve">Mixed-effects model </t>
  </si>
  <si>
    <t>Time + Genotype + Time:Genotype</t>
  </si>
  <si>
    <t>p-value</t>
  </si>
  <si>
    <t>Model</t>
  </si>
  <si>
    <t>Time</t>
  </si>
  <si>
    <t>Time:Genotype</t>
  </si>
  <si>
    <t>&lt; 0.0001</t>
  </si>
  <si>
    <t>test</t>
  </si>
  <si>
    <t>Welsch's t-test</t>
  </si>
  <si>
    <t>&lt;0.0001</t>
  </si>
  <si>
    <t>Test</t>
  </si>
  <si>
    <t>2way ANOVA</t>
  </si>
  <si>
    <t>Genotype + Day + Genotype:Day</t>
  </si>
  <si>
    <t>Day</t>
  </si>
  <si>
    <t>Genotype:Day</t>
  </si>
  <si>
    <t>Sidak's multiple comparisons test WT vs. tm2b/+</t>
  </si>
  <si>
    <t>D1</t>
  </si>
  <si>
    <t>D2</t>
  </si>
  <si>
    <t>D3</t>
  </si>
  <si>
    <t>D4</t>
  </si>
  <si>
    <t>L/R comparison</t>
  </si>
  <si>
    <t>Partner / Cup comparison</t>
  </si>
  <si>
    <t>Phase + Genotype + Phase:Genotype</t>
  </si>
  <si>
    <t>Phase</t>
  </si>
  <si>
    <t>Phase:Genotype</t>
  </si>
  <si>
    <t>p-adjusted</t>
  </si>
  <si>
    <t>&gt;0.9999</t>
  </si>
  <si>
    <t>Side+Genotype+Side:Genotype</t>
  </si>
  <si>
    <t>Side</t>
  </si>
  <si>
    <t>Side:Genotype</t>
  </si>
  <si>
    <t>Left</t>
  </si>
  <si>
    <t>Right</t>
  </si>
  <si>
    <t>Partner_Cup+Genotype+Partner_Cup:Genotype</t>
  </si>
  <si>
    <t>Partner_Cup</t>
  </si>
  <si>
    <t>Sidak's multiple comparisons test Partner v. Cup</t>
  </si>
  <si>
    <t>WT</t>
  </si>
  <si>
    <t>tm2b/+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</si>
</sst>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4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22FC-2CC4-A040-AB52-8DC439C48226}">
  <dimension ref="A1:W89"/>
  <sheetViews>
    <sheetView workbookViewId="0">
      <selection sqref="A1:A1048576"/>
    </sheetView>
  </sheetViews>
  <sheetFormatPr baseColWidth="10" defaultRowHeight="16" x14ac:dyDescent="0.2"/>
  <sheetData>
    <row r="1" spans="1:23" x14ac:dyDescent="0.2">
      <c r="A1" s="3" t="s">
        <v>1</v>
      </c>
      <c r="B1" s="3" t="s">
        <v>0</v>
      </c>
      <c r="C1" s="3" t="s">
        <v>2</v>
      </c>
      <c r="D1" s="3" t="s">
        <v>98</v>
      </c>
      <c r="E1" s="3" t="s">
        <v>85</v>
      </c>
      <c r="F1" s="3" t="s">
        <v>86</v>
      </c>
      <c r="G1" s="3" t="s">
        <v>87</v>
      </c>
      <c r="H1" s="3" t="s">
        <v>88</v>
      </c>
      <c r="I1" s="3" t="s">
        <v>89</v>
      </c>
      <c r="J1" s="3" t="s">
        <v>90</v>
      </c>
      <c r="K1" s="3" t="s">
        <v>91</v>
      </c>
      <c r="L1" s="3" t="s">
        <v>92</v>
      </c>
      <c r="M1" s="3" t="s">
        <v>93</v>
      </c>
      <c r="N1" s="3" t="s">
        <v>94</v>
      </c>
      <c r="O1" s="3" t="s">
        <v>95</v>
      </c>
      <c r="P1" s="3" t="s">
        <v>96</v>
      </c>
      <c r="Q1" s="3" t="s">
        <v>97</v>
      </c>
    </row>
    <row r="2" spans="1:23" x14ac:dyDescent="0.2">
      <c r="A2" t="s">
        <v>99</v>
      </c>
      <c r="B2" t="s">
        <v>13</v>
      </c>
      <c r="C2" t="s">
        <v>10</v>
      </c>
      <c r="E2">
        <v>9.6999999999999993</v>
      </c>
      <c r="F2">
        <v>13.4</v>
      </c>
      <c r="G2">
        <v>18.2</v>
      </c>
      <c r="H2">
        <v>21</v>
      </c>
      <c r="I2">
        <v>21.9</v>
      </c>
      <c r="J2">
        <v>23.1</v>
      </c>
      <c r="K2">
        <v>23.6</v>
      </c>
      <c r="L2">
        <v>23.9</v>
      </c>
      <c r="M2">
        <v>24.6</v>
      </c>
      <c r="N2">
        <v>25.4</v>
      </c>
      <c r="O2">
        <v>26.3</v>
      </c>
      <c r="P2">
        <v>26.9</v>
      </c>
      <c r="Q2">
        <v>27.2</v>
      </c>
      <c r="S2" t="s">
        <v>260</v>
      </c>
      <c r="T2" t="s">
        <v>261</v>
      </c>
      <c r="V2" t="s">
        <v>264</v>
      </c>
      <c r="W2" t="s">
        <v>262</v>
      </c>
    </row>
    <row r="3" spans="1:23" x14ac:dyDescent="0.2">
      <c r="A3" t="s">
        <v>100</v>
      </c>
      <c r="B3" t="s">
        <v>13</v>
      </c>
      <c r="C3" t="s">
        <v>10</v>
      </c>
      <c r="E3">
        <v>10</v>
      </c>
      <c r="F3">
        <v>14</v>
      </c>
      <c r="G3">
        <v>19.5</v>
      </c>
      <c r="H3">
        <v>22.3</v>
      </c>
      <c r="I3">
        <v>23</v>
      </c>
      <c r="J3">
        <v>23.7</v>
      </c>
      <c r="K3">
        <v>24.2</v>
      </c>
      <c r="L3">
        <v>24.7</v>
      </c>
      <c r="M3">
        <v>25.4</v>
      </c>
      <c r="N3">
        <v>26.3</v>
      </c>
      <c r="O3">
        <v>26.6</v>
      </c>
      <c r="P3">
        <v>28</v>
      </c>
      <c r="Q3">
        <v>28.7</v>
      </c>
      <c r="T3" t="s">
        <v>263</v>
      </c>
      <c r="V3" t="s">
        <v>265</v>
      </c>
      <c r="W3" t="s">
        <v>267</v>
      </c>
    </row>
    <row r="4" spans="1:23" x14ac:dyDescent="0.2">
      <c r="A4" t="s">
        <v>101</v>
      </c>
      <c r="B4" t="s">
        <v>13</v>
      </c>
      <c r="C4" t="s">
        <v>10</v>
      </c>
      <c r="E4">
        <v>8.1</v>
      </c>
      <c r="F4">
        <v>11.7</v>
      </c>
      <c r="G4">
        <v>18.100000000000001</v>
      </c>
      <c r="H4">
        <v>21.2</v>
      </c>
      <c r="I4">
        <v>22.5</v>
      </c>
      <c r="J4">
        <v>23.1</v>
      </c>
      <c r="K4">
        <v>24</v>
      </c>
      <c r="L4">
        <v>25.2</v>
      </c>
      <c r="M4">
        <v>25.8</v>
      </c>
      <c r="N4">
        <v>26.1</v>
      </c>
      <c r="O4">
        <v>26.8</v>
      </c>
      <c r="P4">
        <v>27.6</v>
      </c>
      <c r="Q4">
        <v>28.5</v>
      </c>
      <c r="V4" t="s">
        <v>0</v>
      </c>
      <c r="W4">
        <v>0.38440000000000002</v>
      </c>
    </row>
    <row r="5" spans="1:23" x14ac:dyDescent="0.2">
      <c r="A5" t="s">
        <v>102</v>
      </c>
      <c r="B5" t="s">
        <v>13</v>
      </c>
      <c r="C5" t="s">
        <v>10</v>
      </c>
      <c r="E5">
        <v>9.3000000000000007</v>
      </c>
      <c r="F5">
        <v>11.2</v>
      </c>
      <c r="G5">
        <v>19.8</v>
      </c>
      <c r="H5">
        <v>22.2</v>
      </c>
      <c r="I5">
        <v>24.8</v>
      </c>
      <c r="J5">
        <v>26.8</v>
      </c>
      <c r="K5">
        <v>28.2</v>
      </c>
      <c r="L5">
        <v>29.4</v>
      </c>
      <c r="M5">
        <v>30.1</v>
      </c>
      <c r="N5">
        <v>31.4</v>
      </c>
      <c r="O5">
        <v>31.4</v>
      </c>
      <c r="P5">
        <v>31.7</v>
      </c>
      <c r="Q5">
        <v>32.799999999999997</v>
      </c>
      <c r="V5" t="s">
        <v>266</v>
      </c>
      <c r="W5">
        <v>5.2699999999999997E-2</v>
      </c>
    </row>
    <row r="6" spans="1:23" x14ac:dyDescent="0.2">
      <c r="A6" t="s">
        <v>103</v>
      </c>
      <c r="B6" t="s">
        <v>13</v>
      </c>
      <c r="C6" t="s">
        <v>10</v>
      </c>
      <c r="E6">
        <v>9</v>
      </c>
      <c r="F6">
        <v>10.3</v>
      </c>
      <c r="G6">
        <v>19.399999999999999</v>
      </c>
      <c r="H6">
        <v>21.1</v>
      </c>
      <c r="I6">
        <v>23.1</v>
      </c>
      <c r="J6">
        <v>25.1</v>
      </c>
      <c r="K6">
        <v>26.3</v>
      </c>
      <c r="L6">
        <v>27.1</v>
      </c>
      <c r="M6">
        <v>27.5</v>
      </c>
      <c r="N6">
        <v>28.6</v>
      </c>
      <c r="O6">
        <v>29.4</v>
      </c>
      <c r="P6">
        <v>29.8</v>
      </c>
      <c r="Q6">
        <v>31.6</v>
      </c>
    </row>
    <row r="7" spans="1:23" x14ac:dyDescent="0.2">
      <c r="A7" t="s">
        <v>104</v>
      </c>
      <c r="B7" t="s">
        <v>13</v>
      </c>
      <c r="C7" t="s">
        <v>10</v>
      </c>
      <c r="E7">
        <v>8</v>
      </c>
      <c r="F7">
        <v>10.4</v>
      </c>
      <c r="G7">
        <v>20.6</v>
      </c>
      <c r="H7">
        <v>22.2</v>
      </c>
      <c r="I7">
        <v>24.2</v>
      </c>
      <c r="J7">
        <v>26.1</v>
      </c>
      <c r="K7">
        <v>26.5</v>
      </c>
      <c r="L7">
        <v>27.2</v>
      </c>
      <c r="M7">
        <v>27.8</v>
      </c>
      <c r="N7">
        <v>28.3</v>
      </c>
      <c r="O7">
        <v>29.9</v>
      </c>
      <c r="P7">
        <v>29.7</v>
      </c>
      <c r="Q7">
        <v>30.7</v>
      </c>
    </row>
    <row r="8" spans="1:23" x14ac:dyDescent="0.2">
      <c r="A8" t="s">
        <v>105</v>
      </c>
      <c r="B8" t="s">
        <v>13</v>
      </c>
      <c r="C8" t="s">
        <v>10</v>
      </c>
      <c r="E8">
        <v>8.4</v>
      </c>
      <c r="F8">
        <v>10.5</v>
      </c>
      <c r="G8">
        <v>19.600000000000001</v>
      </c>
      <c r="H8">
        <v>20.8</v>
      </c>
      <c r="I8">
        <v>22.5</v>
      </c>
      <c r="J8">
        <v>23.8</v>
      </c>
      <c r="K8">
        <v>24.1</v>
      </c>
      <c r="L8">
        <v>25.1</v>
      </c>
      <c r="M8">
        <v>25.8</v>
      </c>
      <c r="N8">
        <v>27.5</v>
      </c>
      <c r="O8">
        <v>28.1</v>
      </c>
      <c r="P8">
        <v>29.1</v>
      </c>
      <c r="Q8">
        <v>30.2</v>
      </c>
    </row>
    <row r="9" spans="1:23" x14ac:dyDescent="0.2">
      <c r="A9" t="s">
        <v>106</v>
      </c>
      <c r="B9" t="s">
        <v>13</v>
      </c>
      <c r="C9" t="s">
        <v>10</v>
      </c>
      <c r="E9">
        <v>9.3000000000000007</v>
      </c>
      <c r="F9">
        <v>11.4</v>
      </c>
      <c r="G9">
        <v>19.600000000000001</v>
      </c>
      <c r="H9">
        <v>21.1</v>
      </c>
      <c r="I9">
        <v>22.7</v>
      </c>
      <c r="J9">
        <v>23.6</v>
      </c>
      <c r="K9">
        <v>24.4</v>
      </c>
      <c r="L9">
        <v>26</v>
      </c>
      <c r="M9">
        <v>26.7</v>
      </c>
      <c r="N9">
        <v>27.2</v>
      </c>
      <c r="O9">
        <v>28.1</v>
      </c>
      <c r="P9">
        <v>28.7</v>
      </c>
      <c r="Q9">
        <v>30.9</v>
      </c>
    </row>
    <row r="10" spans="1:23" x14ac:dyDescent="0.2">
      <c r="A10" t="s">
        <v>107</v>
      </c>
      <c r="B10" t="s">
        <v>13</v>
      </c>
      <c r="C10" t="s">
        <v>10</v>
      </c>
      <c r="E10">
        <v>8.3000000000000007</v>
      </c>
      <c r="F10">
        <v>10.6</v>
      </c>
      <c r="G10">
        <v>19.100000000000001</v>
      </c>
      <c r="H10">
        <v>21.7</v>
      </c>
      <c r="I10">
        <v>23.7</v>
      </c>
      <c r="J10">
        <v>26.1</v>
      </c>
      <c r="K10">
        <v>27.4</v>
      </c>
      <c r="L10">
        <v>28.1</v>
      </c>
      <c r="M10">
        <v>27.6</v>
      </c>
      <c r="N10">
        <v>29.4</v>
      </c>
      <c r="O10">
        <v>29.6</v>
      </c>
      <c r="P10">
        <v>30.5</v>
      </c>
      <c r="Q10">
        <v>32.700000000000003</v>
      </c>
    </row>
    <row r="11" spans="1:23" x14ac:dyDescent="0.2">
      <c r="A11" t="s">
        <v>108</v>
      </c>
      <c r="B11" t="s">
        <v>13</v>
      </c>
      <c r="C11" t="s">
        <v>10</v>
      </c>
      <c r="E11">
        <v>8.9</v>
      </c>
      <c r="F11">
        <v>11.6</v>
      </c>
      <c r="G11">
        <v>20.2</v>
      </c>
      <c r="H11">
        <v>21.1</v>
      </c>
      <c r="I11">
        <v>22.5</v>
      </c>
      <c r="J11">
        <v>24.3</v>
      </c>
      <c r="K11">
        <v>25.1</v>
      </c>
      <c r="L11">
        <v>26.3</v>
      </c>
      <c r="M11">
        <v>27.5</v>
      </c>
      <c r="N11">
        <v>28.4</v>
      </c>
      <c r="O11">
        <v>29.1</v>
      </c>
      <c r="P11">
        <v>30.5</v>
      </c>
      <c r="Q11">
        <v>33.4</v>
      </c>
    </row>
    <row r="12" spans="1:23" x14ac:dyDescent="0.2">
      <c r="A12" t="s">
        <v>109</v>
      </c>
      <c r="B12" t="s">
        <v>13</v>
      </c>
      <c r="C12" t="s">
        <v>10</v>
      </c>
      <c r="E12">
        <v>7.3</v>
      </c>
      <c r="F12">
        <v>12.7</v>
      </c>
      <c r="G12">
        <v>18.2</v>
      </c>
      <c r="H12">
        <v>20.6</v>
      </c>
      <c r="I12">
        <v>21.5</v>
      </c>
      <c r="J12">
        <v>23.4</v>
      </c>
      <c r="K12">
        <v>24</v>
      </c>
      <c r="L12">
        <v>26</v>
      </c>
      <c r="M12">
        <v>27</v>
      </c>
      <c r="N12">
        <v>27.6</v>
      </c>
      <c r="O12">
        <v>28.1</v>
      </c>
      <c r="P12">
        <v>28.1</v>
      </c>
      <c r="Q12">
        <v>28</v>
      </c>
    </row>
    <row r="13" spans="1:23" x14ac:dyDescent="0.2">
      <c r="A13" t="s">
        <v>110</v>
      </c>
      <c r="B13" t="s">
        <v>13</v>
      </c>
      <c r="C13" t="s">
        <v>10</v>
      </c>
      <c r="E13">
        <v>7.3</v>
      </c>
      <c r="F13">
        <v>13.3</v>
      </c>
      <c r="G13">
        <v>18.3</v>
      </c>
      <c r="H13">
        <v>21.2</v>
      </c>
      <c r="I13">
        <v>21.6</v>
      </c>
      <c r="J13">
        <v>23</v>
      </c>
      <c r="K13">
        <v>23.4</v>
      </c>
      <c r="L13">
        <v>25.7</v>
      </c>
      <c r="M13">
        <v>26.6</v>
      </c>
      <c r="N13">
        <v>27.3</v>
      </c>
      <c r="O13">
        <v>27.1</v>
      </c>
      <c r="P13">
        <v>27.5</v>
      </c>
      <c r="Q13">
        <v>27.1</v>
      </c>
    </row>
    <row r="14" spans="1:23" x14ac:dyDescent="0.2">
      <c r="A14" t="s">
        <v>111</v>
      </c>
      <c r="B14" t="s">
        <v>13</v>
      </c>
      <c r="C14" t="s">
        <v>10</v>
      </c>
      <c r="E14">
        <v>9.1</v>
      </c>
      <c r="F14">
        <v>15</v>
      </c>
      <c r="G14">
        <v>19.899999999999999</v>
      </c>
      <c r="H14">
        <v>22.5</v>
      </c>
      <c r="I14">
        <v>24</v>
      </c>
      <c r="J14">
        <v>25.6</v>
      </c>
      <c r="K14">
        <v>26.7</v>
      </c>
      <c r="L14">
        <v>26.7</v>
      </c>
      <c r="M14">
        <v>30.3</v>
      </c>
      <c r="N14">
        <v>31.6</v>
      </c>
      <c r="O14">
        <v>32</v>
      </c>
      <c r="P14">
        <v>32.200000000000003</v>
      </c>
      <c r="Q14">
        <v>32</v>
      </c>
    </row>
    <row r="15" spans="1:23" x14ac:dyDescent="0.2">
      <c r="A15" t="s">
        <v>112</v>
      </c>
      <c r="B15" t="s">
        <v>13</v>
      </c>
      <c r="C15" t="s">
        <v>10</v>
      </c>
      <c r="E15">
        <v>7.4</v>
      </c>
      <c r="F15">
        <v>10.1</v>
      </c>
      <c r="G15">
        <v>16.8</v>
      </c>
      <c r="H15">
        <v>18.399999999999999</v>
      </c>
      <c r="I15">
        <v>20.3</v>
      </c>
      <c r="J15">
        <v>22.6</v>
      </c>
      <c r="K15">
        <v>22.5</v>
      </c>
      <c r="L15">
        <v>24</v>
      </c>
      <c r="M15">
        <v>24.9</v>
      </c>
      <c r="N15">
        <v>25.2</v>
      </c>
      <c r="O15">
        <v>26.5</v>
      </c>
      <c r="P15">
        <v>28.7</v>
      </c>
    </row>
    <row r="16" spans="1:23" x14ac:dyDescent="0.2">
      <c r="A16" t="s">
        <v>113</v>
      </c>
      <c r="B16" t="s">
        <v>13</v>
      </c>
      <c r="C16" t="s">
        <v>10</v>
      </c>
      <c r="E16">
        <v>7.5</v>
      </c>
      <c r="F16">
        <v>9.8000000000000007</v>
      </c>
      <c r="G16">
        <v>15.9</v>
      </c>
      <c r="H16">
        <v>17.399999999999999</v>
      </c>
      <c r="I16">
        <v>19.2</v>
      </c>
      <c r="J16">
        <v>20.399999999999999</v>
      </c>
      <c r="K16">
        <v>21.3</v>
      </c>
      <c r="L16">
        <v>21.7</v>
      </c>
      <c r="M16">
        <v>22.7</v>
      </c>
      <c r="N16">
        <v>23.5</v>
      </c>
      <c r="O16">
        <v>25.2</v>
      </c>
      <c r="P16">
        <v>26.7</v>
      </c>
    </row>
    <row r="17" spans="1:17" x14ac:dyDescent="0.2">
      <c r="A17" t="s">
        <v>114</v>
      </c>
      <c r="B17" t="s">
        <v>13</v>
      </c>
      <c r="C17" t="s">
        <v>10</v>
      </c>
      <c r="E17">
        <v>7.7</v>
      </c>
      <c r="F17">
        <v>13.8</v>
      </c>
      <c r="G17">
        <v>18.3</v>
      </c>
      <c r="H17">
        <v>19.899999999999999</v>
      </c>
      <c r="I17">
        <v>22.5</v>
      </c>
      <c r="J17">
        <v>24.5</v>
      </c>
      <c r="K17">
        <v>25.8</v>
      </c>
    </row>
    <row r="18" spans="1:17" x14ac:dyDescent="0.2">
      <c r="A18" t="s">
        <v>115</v>
      </c>
      <c r="B18" t="s">
        <v>13</v>
      </c>
      <c r="C18" t="s">
        <v>10</v>
      </c>
      <c r="E18">
        <v>7.9</v>
      </c>
      <c r="F18">
        <v>14.6</v>
      </c>
      <c r="G18">
        <v>20.6</v>
      </c>
      <c r="H18">
        <v>22</v>
      </c>
      <c r="I18">
        <v>24.5</v>
      </c>
      <c r="J18">
        <v>26.5</v>
      </c>
      <c r="K18">
        <v>28.3</v>
      </c>
    </row>
    <row r="19" spans="1:17" x14ac:dyDescent="0.2">
      <c r="A19" t="s">
        <v>116</v>
      </c>
      <c r="B19" t="s">
        <v>13</v>
      </c>
      <c r="C19" t="s">
        <v>10</v>
      </c>
      <c r="E19">
        <v>9.5</v>
      </c>
      <c r="F19">
        <v>17.100000000000001</v>
      </c>
      <c r="G19">
        <v>20.100000000000001</v>
      </c>
      <c r="H19">
        <v>22.8</v>
      </c>
      <c r="I19">
        <v>25.1</v>
      </c>
      <c r="J19">
        <v>25.5</v>
      </c>
    </row>
    <row r="20" spans="1:17" x14ac:dyDescent="0.2">
      <c r="A20" t="s">
        <v>117</v>
      </c>
      <c r="B20" t="s">
        <v>13</v>
      </c>
      <c r="C20" t="s">
        <v>10</v>
      </c>
      <c r="E20">
        <v>10.4</v>
      </c>
      <c r="F20">
        <v>17.100000000000001</v>
      </c>
      <c r="G20">
        <v>21.6</v>
      </c>
      <c r="H20">
        <v>23.5</v>
      </c>
      <c r="I20">
        <v>26.7</v>
      </c>
      <c r="J20">
        <v>27.1</v>
      </c>
    </row>
    <row r="21" spans="1:17" x14ac:dyDescent="0.2">
      <c r="A21" t="s">
        <v>118</v>
      </c>
      <c r="B21" t="s">
        <v>13</v>
      </c>
      <c r="C21" t="s">
        <v>10</v>
      </c>
      <c r="E21">
        <v>10.4</v>
      </c>
      <c r="G21">
        <v>19.600000000000001</v>
      </c>
    </row>
    <row r="22" spans="1:17" x14ac:dyDescent="0.2">
      <c r="A22" t="s">
        <v>119</v>
      </c>
      <c r="B22" t="s">
        <v>13</v>
      </c>
      <c r="C22" t="s">
        <v>10</v>
      </c>
      <c r="E22">
        <v>11.3</v>
      </c>
      <c r="G22">
        <v>21.2</v>
      </c>
    </row>
    <row r="23" spans="1:17" x14ac:dyDescent="0.2">
      <c r="A23" t="s">
        <v>120</v>
      </c>
      <c r="B23" t="s">
        <v>13</v>
      </c>
      <c r="C23" t="s">
        <v>10</v>
      </c>
      <c r="E23">
        <v>8.8000000000000007</v>
      </c>
      <c r="F23">
        <v>16.399999999999999</v>
      </c>
    </row>
    <row r="24" spans="1:17" x14ac:dyDescent="0.2">
      <c r="A24" t="s">
        <v>121</v>
      </c>
      <c r="B24" t="s">
        <v>13</v>
      </c>
      <c r="C24" t="s">
        <v>10</v>
      </c>
      <c r="E24">
        <v>8.1999999999999993</v>
      </c>
      <c r="F24">
        <v>15.3</v>
      </c>
    </row>
    <row r="25" spans="1:17" x14ac:dyDescent="0.2">
      <c r="A25" t="s">
        <v>122</v>
      </c>
      <c r="B25" t="s">
        <v>13</v>
      </c>
      <c r="C25" t="s">
        <v>10</v>
      </c>
      <c r="E25">
        <v>8.8000000000000007</v>
      </c>
      <c r="F25">
        <v>16.8</v>
      </c>
    </row>
    <row r="26" spans="1:17" x14ac:dyDescent="0.2">
      <c r="A26" t="s">
        <v>123</v>
      </c>
      <c r="B26" t="s">
        <v>13</v>
      </c>
      <c r="C26" t="s">
        <v>10</v>
      </c>
      <c r="E26">
        <v>8.9</v>
      </c>
      <c r="F26">
        <v>17</v>
      </c>
    </row>
    <row r="27" spans="1:17" x14ac:dyDescent="0.2">
      <c r="A27" t="s">
        <v>124</v>
      </c>
      <c r="B27" t="s">
        <v>13</v>
      </c>
      <c r="C27" t="s">
        <v>10</v>
      </c>
      <c r="E27">
        <v>8.1999999999999993</v>
      </c>
      <c r="F27">
        <v>16.7</v>
      </c>
    </row>
    <row r="28" spans="1:17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">
      <c r="A29" t="s">
        <v>125</v>
      </c>
      <c r="B29" t="s">
        <v>12</v>
      </c>
      <c r="C29" t="s">
        <v>10</v>
      </c>
      <c r="E29">
        <v>7.4</v>
      </c>
      <c r="F29">
        <v>10.3</v>
      </c>
      <c r="G29">
        <v>17.100000000000001</v>
      </c>
      <c r="H29">
        <v>21.8</v>
      </c>
      <c r="I29">
        <v>22.8</v>
      </c>
      <c r="J29">
        <v>23.4</v>
      </c>
      <c r="K29">
        <v>24.7</v>
      </c>
      <c r="L29">
        <v>26.1</v>
      </c>
      <c r="M29">
        <v>26.7</v>
      </c>
      <c r="N29">
        <v>27.4</v>
      </c>
      <c r="O29">
        <v>28.3</v>
      </c>
      <c r="P29">
        <v>29</v>
      </c>
      <c r="Q29">
        <v>29.5</v>
      </c>
    </row>
    <row r="30" spans="1:17" x14ac:dyDescent="0.2">
      <c r="A30" t="s">
        <v>126</v>
      </c>
      <c r="B30" t="s">
        <v>12</v>
      </c>
      <c r="C30" t="s">
        <v>10</v>
      </c>
      <c r="E30">
        <v>6.6</v>
      </c>
      <c r="F30">
        <v>9.8000000000000007</v>
      </c>
      <c r="G30">
        <v>15.8</v>
      </c>
      <c r="H30">
        <v>20.399999999999999</v>
      </c>
      <c r="I30">
        <v>21.6</v>
      </c>
      <c r="J30">
        <v>21.8</v>
      </c>
      <c r="K30">
        <v>22.8</v>
      </c>
      <c r="L30">
        <v>23.4</v>
      </c>
      <c r="M30">
        <v>24.4</v>
      </c>
      <c r="N30">
        <v>24.7</v>
      </c>
      <c r="O30">
        <v>25</v>
      </c>
      <c r="P30">
        <v>26.2</v>
      </c>
      <c r="Q30">
        <v>27.1</v>
      </c>
    </row>
    <row r="31" spans="1:17" x14ac:dyDescent="0.2">
      <c r="A31" t="s">
        <v>127</v>
      </c>
      <c r="B31" t="s">
        <v>12</v>
      </c>
      <c r="C31" t="s">
        <v>10</v>
      </c>
      <c r="E31">
        <v>7.3</v>
      </c>
      <c r="F31">
        <v>10.5</v>
      </c>
      <c r="G31">
        <v>17</v>
      </c>
      <c r="H31">
        <v>22.1</v>
      </c>
      <c r="I31">
        <v>23.2</v>
      </c>
      <c r="J31">
        <v>24.6</v>
      </c>
      <c r="K31">
        <v>25.3</v>
      </c>
      <c r="L31">
        <v>26.1</v>
      </c>
      <c r="M31">
        <v>26.6</v>
      </c>
      <c r="N31">
        <v>27.2</v>
      </c>
      <c r="O31">
        <v>27.8</v>
      </c>
      <c r="P31">
        <v>27.5</v>
      </c>
      <c r="Q31">
        <v>27.6</v>
      </c>
    </row>
    <row r="32" spans="1:17" x14ac:dyDescent="0.2">
      <c r="A32" t="s">
        <v>128</v>
      </c>
      <c r="B32" t="s">
        <v>12</v>
      </c>
      <c r="C32" t="s">
        <v>10</v>
      </c>
      <c r="E32">
        <v>6.4</v>
      </c>
      <c r="F32">
        <v>9.5</v>
      </c>
      <c r="G32">
        <v>15.4</v>
      </c>
      <c r="H32">
        <v>19.899999999999999</v>
      </c>
      <c r="I32">
        <v>21.3</v>
      </c>
      <c r="J32">
        <v>22.3</v>
      </c>
      <c r="K32">
        <v>23.7</v>
      </c>
      <c r="L32">
        <v>24.6</v>
      </c>
      <c r="M32">
        <v>25.4</v>
      </c>
      <c r="N32">
        <v>25.8</v>
      </c>
      <c r="O32">
        <v>27</v>
      </c>
      <c r="P32">
        <v>26.6</v>
      </c>
      <c r="Q32">
        <v>26.4</v>
      </c>
    </row>
    <row r="33" spans="1:17" x14ac:dyDescent="0.2">
      <c r="A33" t="s">
        <v>129</v>
      </c>
      <c r="B33" t="s">
        <v>12</v>
      </c>
      <c r="C33" t="s">
        <v>10</v>
      </c>
      <c r="E33">
        <v>7.6</v>
      </c>
      <c r="F33">
        <v>13.3</v>
      </c>
      <c r="G33">
        <v>21</v>
      </c>
      <c r="H33">
        <v>25.3</v>
      </c>
      <c r="I33">
        <v>23.2</v>
      </c>
      <c r="J33">
        <v>23.9</v>
      </c>
      <c r="K33">
        <v>25.1</v>
      </c>
      <c r="L33">
        <v>25.6</v>
      </c>
      <c r="M33">
        <v>26.4</v>
      </c>
      <c r="N33">
        <v>27.6</v>
      </c>
      <c r="O33">
        <v>28.8</v>
      </c>
      <c r="P33">
        <v>28.1</v>
      </c>
      <c r="Q33">
        <v>29</v>
      </c>
    </row>
    <row r="34" spans="1:17" x14ac:dyDescent="0.2">
      <c r="A34" t="s">
        <v>130</v>
      </c>
      <c r="B34" t="s">
        <v>12</v>
      </c>
      <c r="C34" t="s">
        <v>10</v>
      </c>
      <c r="E34">
        <v>9.3000000000000007</v>
      </c>
      <c r="F34">
        <v>16.100000000000001</v>
      </c>
      <c r="G34">
        <v>23.7</v>
      </c>
      <c r="H34">
        <v>25</v>
      </c>
      <c r="I34">
        <v>25.9</v>
      </c>
      <c r="J34">
        <v>26.7</v>
      </c>
      <c r="K34">
        <v>28.6</v>
      </c>
      <c r="L34">
        <v>29.3</v>
      </c>
      <c r="M34">
        <v>29.1</v>
      </c>
      <c r="N34">
        <v>30.1</v>
      </c>
      <c r="O34">
        <v>31.6</v>
      </c>
      <c r="P34">
        <v>32.6</v>
      </c>
      <c r="Q34">
        <v>33.6</v>
      </c>
    </row>
    <row r="35" spans="1:17" x14ac:dyDescent="0.2">
      <c r="A35" t="s">
        <v>131</v>
      </c>
      <c r="B35" t="s">
        <v>12</v>
      </c>
      <c r="C35" t="s">
        <v>10</v>
      </c>
      <c r="E35">
        <v>7.9</v>
      </c>
      <c r="F35">
        <v>14.5</v>
      </c>
      <c r="G35">
        <v>21.6</v>
      </c>
      <c r="H35">
        <v>23.1</v>
      </c>
      <c r="I35">
        <v>23.8</v>
      </c>
      <c r="J35">
        <v>24.8</v>
      </c>
      <c r="K35">
        <v>25.9</v>
      </c>
      <c r="L35">
        <v>26.6</v>
      </c>
      <c r="M35">
        <v>28</v>
      </c>
      <c r="N35">
        <v>28.9</v>
      </c>
      <c r="O35">
        <v>29.9</v>
      </c>
      <c r="P35">
        <v>31.2</v>
      </c>
      <c r="Q35">
        <v>32.299999999999997</v>
      </c>
    </row>
    <row r="36" spans="1:17" x14ac:dyDescent="0.2">
      <c r="A36" t="s">
        <v>132</v>
      </c>
      <c r="B36" t="s">
        <v>12</v>
      </c>
      <c r="C36" t="s">
        <v>10</v>
      </c>
      <c r="E36">
        <v>9.3000000000000007</v>
      </c>
      <c r="F36">
        <v>17.3</v>
      </c>
      <c r="G36">
        <v>24.1</v>
      </c>
      <c r="H36">
        <v>22</v>
      </c>
      <c r="I36">
        <v>26.5</v>
      </c>
      <c r="J36">
        <v>26.6</v>
      </c>
      <c r="K36">
        <v>28</v>
      </c>
      <c r="L36">
        <v>29.2</v>
      </c>
      <c r="M36">
        <v>29.4</v>
      </c>
      <c r="N36">
        <v>30.3</v>
      </c>
      <c r="O36">
        <v>31.5</v>
      </c>
      <c r="P36">
        <v>32.4</v>
      </c>
      <c r="Q36">
        <v>34.299999999999997</v>
      </c>
    </row>
    <row r="37" spans="1:17" x14ac:dyDescent="0.2">
      <c r="A37" t="s">
        <v>133</v>
      </c>
      <c r="B37" t="s">
        <v>12</v>
      </c>
      <c r="C37" t="s">
        <v>10</v>
      </c>
      <c r="E37">
        <v>9.6</v>
      </c>
      <c r="F37">
        <v>15</v>
      </c>
      <c r="G37">
        <v>24.4</v>
      </c>
      <c r="H37">
        <v>25.7</v>
      </c>
      <c r="I37">
        <v>27.7</v>
      </c>
      <c r="J37">
        <v>29</v>
      </c>
      <c r="K37">
        <v>29.9</v>
      </c>
      <c r="L37">
        <v>31.9</v>
      </c>
      <c r="M37">
        <v>32.299999999999997</v>
      </c>
      <c r="N37">
        <v>33.6</v>
      </c>
      <c r="O37">
        <v>33.799999999999997</v>
      </c>
      <c r="P37">
        <v>34.200000000000003</v>
      </c>
      <c r="Q37">
        <v>35.9</v>
      </c>
    </row>
    <row r="38" spans="1:17" x14ac:dyDescent="0.2">
      <c r="A38" t="s">
        <v>134</v>
      </c>
      <c r="B38" t="s">
        <v>12</v>
      </c>
      <c r="C38" t="s">
        <v>10</v>
      </c>
      <c r="E38">
        <v>8.3000000000000007</v>
      </c>
      <c r="F38">
        <v>14.8</v>
      </c>
      <c r="G38">
        <v>23</v>
      </c>
      <c r="H38">
        <v>25.8</v>
      </c>
      <c r="I38">
        <v>28</v>
      </c>
      <c r="J38">
        <v>29.5</v>
      </c>
      <c r="K38">
        <v>30.8</v>
      </c>
      <c r="L38">
        <v>31.1</v>
      </c>
      <c r="M38">
        <v>31.9</v>
      </c>
      <c r="N38">
        <v>33.6</v>
      </c>
      <c r="O38">
        <v>34.5</v>
      </c>
      <c r="P38">
        <v>35.200000000000003</v>
      </c>
      <c r="Q38">
        <v>36.6</v>
      </c>
    </row>
    <row r="39" spans="1:17" x14ac:dyDescent="0.2">
      <c r="A39" t="s">
        <v>135</v>
      </c>
      <c r="B39" t="s">
        <v>12</v>
      </c>
      <c r="C39" t="s">
        <v>10</v>
      </c>
      <c r="E39">
        <v>9.8000000000000007</v>
      </c>
      <c r="F39">
        <v>11.7</v>
      </c>
      <c r="G39">
        <v>20.9</v>
      </c>
      <c r="H39">
        <v>22.9</v>
      </c>
      <c r="I39">
        <v>24.3</v>
      </c>
      <c r="J39">
        <v>25.4</v>
      </c>
      <c r="K39">
        <v>27.2</v>
      </c>
      <c r="L39">
        <v>28.3</v>
      </c>
      <c r="M39">
        <v>28.6</v>
      </c>
      <c r="N39">
        <v>29.7</v>
      </c>
      <c r="O39">
        <v>31.1</v>
      </c>
      <c r="P39">
        <v>32.1</v>
      </c>
      <c r="Q39">
        <v>35.200000000000003</v>
      </c>
    </row>
    <row r="40" spans="1:17" x14ac:dyDescent="0.2">
      <c r="A40" t="s">
        <v>136</v>
      </c>
      <c r="B40" t="s">
        <v>12</v>
      </c>
      <c r="C40" t="s">
        <v>10</v>
      </c>
      <c r="E40">
        <v>8.9</v>
      </c>
      <c r="F40">
        <v>11.9</v>
      </c>
      <c r="G40">
        <v>21.4</v>
      </c>
      <c r="H40">
        <v>22.2</v>
      </c>
      <c r="I40">
        <v>24.1</v>
      </c>
      <c r="J40">
        <v>26.1</v>
      </c>
      <c r="K40">
        <v>27.2</v>
      </c>
      <c r="L40">
        <v>29.2</v>
      </c>
      <c r="M40">
        <v>30.7</v>
      </c>
      <c r="N40">
        <v>31.7</v>
      </c>
      <c r="O40">
        <v>32.4</v>
      </c>
      <c r="P40">
        <v>34.200000000000003</v>
      </c>
      <c r="Q40">
        <v>36</v>
      </c>
    </row>
    <row r="41" spans="1:17" x14ac:dyDescent="0.2">
      <c r="A41" t="s">
        <v>137</v>
      </c>
      <c r="B41" t="s">
        <v>12</v>
      </c>
      <c r="C41" t="s">
        <v>10</v>
      </c>
      <c r="E41">
        <v>8.6</v>
      </c>
      <c r="F41">
        <v>11.6</v>
      </c>
      <c r="G41">
        <v>22.2</v>
      </c>
      <c r="H41">
        <v>24.5</v>
      </c>
      <c r="I41">
        <v>26.2</v>
      </c>
      <c r="J41">
        <v>28.2</v>
      </c>
      <c r="K41">
        <v>29.2</v>
      </c>
      <c r="L41">
        <v>30.3</v>
      </c>
      <c r="M41">
        <v>31.3</v>
      </c>
      <c r="N41">
        <v>32.299999999999997</v>
      </c>
      <c r="O41">
        <v>33.200000000000003</v>
      </c>
      <c r="P41">
        <v>33.700000000000003</v>
      </c>
      <c r="Q41">
        <v>36.9</v>
      </c>
    </row>
    <row r="42" spans="1:17" x14ac:dyDescent="0.2">
      <c r="A42" t="s">
        <v>138</v>
      </c>
      <c r="B42" t="s">
        <v>12</v>
      </c>
      <c r="C42" t="s">
        <v>10</v>
      </c>
      <c r="E42">
        <v>6.8</v>
      </c>
      <c r="F42">
        <v>12.6</v>
      </c>
      <c r="G42">
        <v>18.5</v>
      </c>
      <c r="H42">
        <v>22.4</v>
      </c>
      <c r="I42">
        <v>24</v>
      </c>
      <c r="J42">
        <v>25.4</v>
      </c>
      <c r="K42">
        <v>25.8</v>
      </c>
      <c r="L42">
        <v>28.6</v>
      </c>
      <c r="M42">
        <v>29.2</v>
      </c>
      <c r="N42">
        <v>30.7</v>
      </c>
      <c r="O42">
        <v>31.3</v>
      </c>
      <c r="P42">
        <v>31.5</v>
      </c>
      <c r="Q42">
        <v>30.2</v>
      </c>
    </row>
    <row r="43" spans="1:17" x14ac:dyDescent="0.2">
      <c r="A43" t="s">
        <v>139</v>
      </c>
      <c r="B43" t="s">
        <v>12</v>
      </c>
      <c r="C43" t="s">
        <v>10</v>
      </c>
      <c r="E43">
        <v>6.9</v>
      </c>
      <c r="F43">
        <v>8.9</v>
      </c>
      <c r="G43">
        <v>14.5</v>
      </c>
      <c r="H43">
        <v>16.7</v>
      </c>
      <c r="I43">
        <v>18.7</v>
      </c>
      <c r="J43">
        <v>21.3</v>
      </c>
      <c r="K43">
        <v>22.5</v>
      </c>
      <c r="L43">
        <v>24.5</v>
      </c>
      <c r="M43">
        <v>24.5</v>
      </c>
      <c r="N43">
        <v>25.2</v>
      </c>
      <c r="O43">
        <v>26.8</v>
      </c>
      <c r="P43">
        <v>26.7</v>
      </c>
    </row>
    <row r="44" spans="1:17" x14ac:dyDescent="0.2">
      <c r="A44" t="s">
        <v>140</v>
      </c>
      <c r="B44" t="s">
        <v>12</v>
      </c>
      <c r="C44" t="s">
        <v>10</v>
      </c>
      <c r="E44">
        <v>11</v>
      </c>
      <c r="F44">
        <v>12.8</v>
      </c>
      <c r="G44">
        <v>19.8</v>
      </c>
      <c r="H44">
        <v>21.8</v>
      </c>
      <c r="I44">
        <v>25.4</v>
      </c>
      <c r="J44">
        <v>27.4</v>
      </c>
      <c r="K44">
        <v>28.3</v>
      </c>
      <c r="L44">
        <v>29.4</v>
      </c>
      <c r="M44">
        <v>29.6</v>
      </c>
      <c r="N44">
        <v>30.4</v>
      </c>
      <c r="O44">
        <v>32.5</v>
      </c>
      <c r="P44">
        <v>33.4</v>
      </c>
    </row>
    <row r="45" spans="1:17" x14ac:dyDescent="0.2">
      <c r="A45" t="s">
        <v>141</v>
      </c>
      <c r="B45" t="s">
        <v>12</v>
      </c>
      <c r="C45" t="s">
        <v>10</v>
      </c>
      <c r="E45">
        <v>6.9</v>
      </c>
      <c r="F45">
        <v>13.1</v>
      </c>
      <c r="G45">
        <v>18.3</v>
      </c>
      <c r="H45">
        <v>20.399999999999999</v>
      </c>
      <c r="I45">
        <v>23.1</v>
      </c>
      <c r="J45">
        <v>23.6</v>
      </c>
      <c r="K45">
        <v>24.9</v>
      </c>
      <c r="L45">
        <v>26.4</v>
      </c>
      <c r="M45">
        <v>27.6</v>
      </c>
    </row>
    <row r="46" spans="1:17" x14ac:dyDescent="0.2">
      <c r="A46" t="s">
        <v>142</v>
      </c>
      <c r="B46" t="s">
        <v>12</v>
      </c>
      <c r="C46" t="s">
        <v>10</v>
      </c>
      <c r="E46">
        <v>9.5</v>
      </c>
      <c r="F46">
        <v>15.3</v>
      </c>
      <c r="G46">
        <v>21.6</v>
      </c>
      <c r="H46">
        <v>23.6</v>
      </c>
      <c r="I46">
        <v>25.3</v>
      </c>
      <c r="J46">
        <v>26.3</v>
      </c>
      <c r="K46">
        <v>28.3</v>
      </c>
      <c r="L46">
        <v>28.9</v>
      </c>
    </row>
    <row r="47" spans="1:17" x14ac:dyDescent="0.2">
      <c r="A47" t="s">
        <v>143</v>
      </c>
      <c r="B47" t="s">
        <v>12</v>
      </c>
      <c r="C47" t="s">
        <v>10</v>
      </c>
      <c r="E47">
        <v>7.8</v>
      </c>
      <c r="F47">
        <v>12.4</v>
      </c>
      <c r="G47">
        <v>16</v>
      </c>
      <c r="H47">
        <v>18.2</v>
      </c>
      <c r="I47">
        <v>18.3</v>
      </c>
      <c r="J47">
        <v>19.2</v>
      </c>
      <c r="K47">
        <v>20.6</v>
      </c>
      <c r="L47">
        <v>21.5</v>
      </c>
    </row>
    <row r="48" spans="1:17" x14ac:dyDescent="0.2">
      <c r="A48" t="s">
        <v>144</v>
      </c>
      <c r="B48" t="s">
        <v>12</v>
      </c>
      <c r="C48" t="s">
        <v>10</v>
      </c>
      <c r="E48">
        <v>10.5</v>
      </c>
      <c r="F48">
        <v>17.600000000000001</v>
      </c>
      <c r="G48">
        <v>21.7</v>
      </c>
      <c r="H48">
        <v>23</v>
      </c>
      <c r="I48">
        <v>25.1</v>
      </c>
      <c r="J48">
        <v>26</v>
      </c>
    </row>
    <row r="49" spans="1:23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23" x14ac:dyDescent="0.2">
      <c r="A50" t="s">
        <v>145</v>
      </c>
      <c r="B50" t="s">
        <v>13</v>
      </c>
      <c r="C50" t="s">
        <v>11</v>
      </c>
      <c r="E50">
        <v>9.1</v>
      </c>
      <c r="F50">
        <v>13</v>
      </c>
      <c r="G50">
        <v>17.100000000000001</v>
      </c>
      <c r="H50">
        <v>17</v>
      </c>
      <c r="I50">
        <v>17.8</v>
      </c>
      <c r="J50">
        <v>18.399999999999999</v>
      </c>
      <c r="K50">
        <v>19.100000000000001</v>
      </c>
      <c r="L50">
        <v>19.5</v>
      </c>
      <c r="M50">
        <v>20.5</v>
      </c>
      <c r="N50">
        <v>20.3</v>
      </c>
      <c r="O50">
        <v>20.7</v>
      </c>
      <c r="P50">
        <v>20.5</v>
      </c>
      <c r="Q50">
        <v>20.9</v>
      </c>
      <c r="S50" t="s">
        <v>260</v>
      </c>
      <c r="T50" t="s">
        <v>261</v>
      </c>
      <c r="V50" t="s">
        <v>264</v>
      </c>
      <c r="W50" t="s">
        <v>262</v>
      </c>
    </row>
    <row r="51" spans="1:23" x14ac:dyDescent="0.2">
      <c r="A51" t="s">
        <v>146</v>
      </c>
      <c r="B51" t="s">
        <v>13</v>
      </c>
      <c r="C51" t="s">
        <v>11</v>
      </c>
      <c r="E51">
        <v>6.8</v>
      </c>
      <c r="F51">
        <v>9.8000000000000007</v>
      </c>
      <c r="G51">
        <v>15.8</v>
      </c>
      <c r="H51">
        <v>17.899999999999999</v>
      </c>
      <c r="I51">
        <v>18.5</v>
      </c>
      <c r="J51">
        <v>19.7</v>
      </c>
      <c r="K51">
        <v>20</v>
      </c>
      <c r="L51">
        <v>20.8</v>
      </c>
      <c r="M51">
        <v>21.3</v>
      </c>
      <c r="N51">
        <v>21.1</v>
      </c>
      <c r="O51">
        <v>21.9</v>
      </c>
      <c r="P51">
        <v>21</v>
      </c>
      <c r="Q51">
        <v>21.8</v>
      </c>
      <c r="T51" t="s">
        <v>263</v>
      </c>
      <c r="V51" t="s">
        <v>265</v>
      </c>
      <c r="W51" t="s">
        <v>267</v>
      </c>
    </row>
    <row r="52" spans="1:23" x14ac:dyDescent="0.2">
      <c r="A52" t="s">
        <v>147</v>
      </c>
      <c r="B52" t="s">
        <v>13</v>
      </c>
      <c r="C52" t="s">
        <v>11</v>
      </c>
      <c r="E52">
        <v>8.5</v>
      </c>
      <c r="F52">
        <v>11.4</v>
      </c>
      <c r="G52">
        <v>15.2</v>
      </c>
      <c r="H52">
        <v>16.7</v>
      </c>
      <c r="I52">
        <v>17.899999999999999</v>
      </c>
      <c r="J52">
        <v>18.2</v>
      </c>
      <c r="K52">
        <v>18.600000000000001</v>
      </c>
      <c r="L52">
        <v>19.5</v>
      </c>
      <c r="M52">
        <v>19.8</v>
      </c>
      <c r="N52">
        <v>19.3</v>
      </c>
      <c r="O52">
        <v>20.399999999999999</v>
      </c>
      <c r="P52">
        <v>20.6</v>
      </c>
      <c r="Q52">
        <v>20.5</v>
      </c>
      <c r="V52" t="s">
        <v>0</v>
      </c>
      <c r="W52">
        <v>0.43149999999999999</v>
      </c>
    </row>
    <row r="53" spans="1:23" x14ac:dyDescent="0.2">
      <c r="A53" t="s">
        <v>148</v>
      </c>
      <c r="B53" t="s">
        <v>13</v>
      </c>
      <c r="C53" t="s">
        <v>11</v>
      </c>
      <c r="E53">
        <v>8.6</v>
      </c>
      <c r="F53">
        <v>11.2</v>
      </c>
      <c r="G53">
        <v>14.7</v>
      </c>
      <c r="H53">
        <v>17.3</v>
      </c>
      <c r="I53">
        <v>17.2</v>
      </c>
      <c r="J53">
        <v>18.100000000000001</v>
      </c>
      <c r="K53">
        <v>18.7</v>
      </c>
      <c r="L53">
        <v>18.7</v>
      </c>
      <c r="M53">
        <v>19.8</v>
      </c>
      <c r="N53">
        <v>20.3</v>
      </c>
      <c r="O53">
        <v>20</v>
      </c>
      <c r="P53">
        <v>20.100000000000001</v>
      </c>
      <c r="Q53">
        <v>21.1</v>
      </c>
      <c r="V53" t="s">
        <v>266</v>
      </c>
      <c r="W53" t="s">
        <v>267</v>
      </c>
    </row>
    <row r="54" spans="1:23" x14ac:dyDescent="0.2">
      <c r="A54" t="s">
        <v>149</v>
      </c>
      <c r="B54" t="s">
        <v>13</v>
      </c>
      <c r="C54" t="s">
        <v>11</v>
      </c>
      <c r="E54">
        <v>8</v>
      </c>
      <c r="F54">
        <v>10.9</v>
      </c>
      <c r="G54">
        <v>14.1</v>
      </c>
      <c r="H54">
        <v>15.9</v>
      </c>
      <c r="I54">
        <v>16.2</v>
      </c>
      <c r="J54">
        <v>17</v>
      </c>
      <c r="K54">
        <v>18.100000000000001</v>
      </c>
      <c r="L54">
        <v>19.2</v>
      </c>
      <c r="M54">
        <v>20.2</v>
      </c>
      <c r="N54">
        <v>20.5</v>
      </c>
      <c r="O54">
        <v>20.100000000000001</v>
      </c>
      <c r="P54">
        <v>21.6</v>
      </c>
      <c r="Q54">
        <v>21.9</v>
      </c>
    </row>
    <row r="55" spans="1:23" x14ac:dyDescent="0.2">
      <c r="A55" t="s">
        <v>150</v>
      </c>
      <c r="B55" t="s">
        <v>13</v>
      </c>
      <c r="C55" t="s">
        <v>11</v>
      </c>
      <c r="E55">
        <v>7.5</v>
      </c>
      <c r="F55">
        <v>8.3000000000000007</v>
      </c>
      <c r="G55">
        <v>13.7</v>
      </c>
      <c r="H55">
        <v>15.6</v>
      </c>
      <c r="I55">
        <v>17.3</v>
      </c>
      <c r="J55">
        <v>18.3</v>
      </c>
      <c r="K55">
        <v>18.5</v>
      </c>
      <c r="L55">
        <v>20.3</v>
      </c>
      <c r="M55">
        <v>20</v>
      </c>
      <c r="N55">
        <v>21.1</v>
      </c>
      <c r="O55">
        <v>21.1</v>
      </c>
      <c r="P55">
        <v>21.1</v>
      </c>
    </row>
    <row r="56" spans="1:23" x14ac:dyDescent="0.2">
      <c r="A56" t="s">
        <v>151</v>
      </c>
      <c r="B56" t="s">
        <v>13</v>
      </c>
      <c r="C56" t="s">
        <v>11</v>
      </c>
      <c r="E56">
        <v>7.5</v>
      </c>
      <c r="F56">
        <v>9.8000000000000007</v>
      </c>
      <c r="G56">
        <v>14.2</v>
      </c>
      <c r="H56">
        <v>15.2</v>
      </c>
      <c r="I56">
        <v>16.399999999999999</v>
      </c>
      <c r="J56">
        <v>16.600000000000001</v>
      </c>
      <c r="K56">
        <v>17.5</v>
      </c>
      <c r="L56">
        <v>19.3</v>
      </c>
      <c r="M56">
        <v>20</v>
      </c>
      <c r="N56">
        <v>19</v>
      </c>
      <c r="O56">
        <v>20.399999999999999</v>
      </c>
      <c r="P56">
        <v>20.7</v>
      </c>
    </row>
    <row r="57" spans="1:23" x14ac:dyDescent="0.2">
      <c r="A57" t="s">
        <v>152</v>
      </c>
      <c r="B57" t="s">
        <v>13</v>
      </c>
      <c r="C57" t="s">
        <v>11</v>
      </c>
      <c r="E57">
        <v>8.6999999999999993</v>
      </c>
      <c r="F57">
        <v>11</v>
      </c>
      <c r="G57">
        <v>15.4</v>
      </c>
      <c r="H57">
        <v>17</v>
      </c>
      <c r="I57">
        <v>18.100000000000001</v>
      </c>
      <c r="J57">
        <v>19.100000000000001</v>
      </c>
      <c r="K57">
        <v>19.5</v>
      </c>
      <c r="L57">
        <v>21.1</v>
      </c>
      <c r="M57">
        <v>21.5</v>
      </c>
      <c r="N57">
        <v>22.7</v>
      </c>
      <c r="O57">
        <v>23.1</v>
      </c>
      <c r="P57">
        <v>22.5</v>
      </c>
    </row>
    <row r="58" spans="1:23" x14ac:dyDescent="0.2">
      <c r="A58" t="s">
        <v>153</v>
      </c>
      <c r="B58" t="s">
        <v>13</v>
      </c>
      <c r="C58" t="s">
        <v>11</v>
      </c>
      <c r="E58">
        <v>7.8</v>
      </c>
      <c r="F58">
        <v>9.8000000000000007</v>
      </c>
      <c r="G58">
        <v>14.3</v>
      </c>
      <c r="H58">
        <v>14.9</v>
      </c>
      <c r="I58">
        <v>15.7</v>
      </c>
      <c r="J58">
        <v>16.7</v>
      </c>
      <c r="K58">
        <v>17.5</v>
      </c>
      <c r="L58">
        <v>17.5</v>
      </c>
      <c r="M58">
        <v>19</v>
      </c>
      <c r="N58">
        <v>19.3</v>
      </c>
      <c r="O58">
        <v>20</v>
      </c>
      <c r="P58">
        <v>19.8</v>
      </c>
    </row>
    <row r="59" spans="1:23" x14ac:dyDescent="0.2">
      <c r="A59" t="s">
        <v>154</v>
      </c>
      <c r="B59" t="s">
        <v>13</v>
      </c>
      <c r="C59" t="s">
        <v>11</v>
      </c>
      <c r="E59">
        <v>7.5</v>
      </c>
      <c r="F59">
        <v>13</v>
      </c>
      <c r="G59">
        <v>15.5</v>
      </c>
      <c r="H59">
        <v>16.8</v>
      </c>
      <c r="I59">
        <v>18.8</v>
      </c>
      <c r="J59">
        <v>18.899999999999999</v>
      </c>
      <c r="K59">
        <v>19.5</v>
      </c>
      <c r="L59">
        <v>21</v>
      </c>
      <c r="M59">
        <v>21.5</v>
      </c>
    </row>
    <row r="60" spans="1:23" x14ac:dyDescent="0.2">
      <c r="A60" t="s">
        <v>155</v>
      </c>
      <c r="B60" t="s">
        <v>13</v>
      </c>
      <c r="C60" t="s">
        <v>11</v>
      </c>
      <c r="E60">
        <v>9.1</v>
      </c>
      <c r="F60">
        <v>13.3</v>
      </c>
      <c r="G60">
        <v>16.7</v>
      </c>
      <c r="H60">
        <v>17.3</v>
      </c>
      <c r="I60">
        <v>17.399999999999999</v>
      </c>
      <c r="J60">
        <v>18.5</v>
      </c>
      <c r="K60">
        <v>19.600000000000001</v>
      </c>
      <c r="L60">
        <v>21</v>
      </c>
    </row>
    <row r="61" spans="1:23" x14ac:dyDescent="0.2">
      <c r="A61" t="s">
        <v>156</v>
      </c>
      <c r="B61" t="s">
        <v>13</v>
      </c>
      <c r="C61" t="s">
        <v>11</v>
      </c>
      <c r="E61">
        <v>9.4</v>
      </c>
      <c r="F61">
        <v>13.7</v>
      </c>
      <c r="G61">
        <v>16</v>
      </c>
      <c r="H61">
        <v>18</v>
      </c>
      <c r="I61">
        <v>18.399999999999999</v>
      </c>
      <c r="J61">
        <v>19.100000000000001</v>
      </c>
      <c r="K61">
        <v>20.5</v>
      </c>
      <c r="L61">
        <v>21.4</v>
      </c>
    </row>
    <row r="62" spans="1:23" x14ac:dyDescent="0.2">
      <c r="A62" t="s">
        <v>157</v>
      </c>
      <c r="B62" t="s">
        <v>13</v>
      </c>
      <c r="C62" t="s">
        <v>11</v>
      </c>
      <c r="E62">
        <v>8.8000000000000007</v>
      </c>
      <c r="F62">
        <v>13.2</v>
      </c>
      <c r="G62">
        <v>17.3</v>
      </c>
      <c r="H62">
        <v>17.399999999999999</v>
      </c>
      <c r="I62">
        <v>18.5</v>
      </c>
      <c r="J62">
        <v>18.2</v>
      </c>
      <c r="K62">
        <v>20.6</v>
      </c>
      <c r="L62">
        <v>21</v>
      </c>
    </row>
    <row r="63" spans="1:23" x14ac:dyDescent="0.2">
      <c r="A63" t="s">
        <v>158</v>
      </c>
      <c r="B63" t="s">
        <v>13</v>
      </c>
      <c r="C63" t="s">
        <v>11</v>
      </c>
      <c r="E63">
        <v>8.8000000000000007</v>
      </c>
      <c r="F63">
        <v>13.1</v>
      </c>
      <c r="G63">
        <v>16.5</v>
      </c>
      <c r="H63">
        <v>17.3</v>
      </c>
      <c r="I63">
        <v>17.8</v>
      </c>
      <c r="J63">
        <v>18.7</v>
      </c>
      <c r="K63">
        <v>20.5</v>
      </c>
      <c r="L63">
        <v>20.5</v>
      </c>
    </row>
    <row r="64" spans="1:23" x14ac:dyDescent="0.2">
      <c r="A64" t="s">
        <v>159</v>
      </c>
      <c r="B64" t="s">
        <v>13</v>
      </c>
      <c r="C64" t="s">
        <v>11</v>
      </c>
      <c r="E64">
        <v>9.8000000000000007</v>
      </c>
      <c r="F64">
        <v>13.9</v>
      </c>
      <c r="G64">
        <v>17.899999999999999</v>
      </c>
      <c r="H64">
        <v>17.899999999999999</v>
      </c>
      <c r="I64">
        <v>19</v>
      </c>
      <c r="J64">
        <v>19</v>
      </c>
    </row>
    <row r="65" spans="1:17" x14ac:dyDescent="0.2">
      <c r="A65" t="s">
        <v>160</v>
      </c>
      <c r="B65" t="s">
        <v>13</v>
      </c>
      <c r="C65" t="s">
        <v>11</v>
      </c>
      <c r="E65">
        <v>10.9</v>
      </c>
      <c r="G65">
        <v>17.600000000000001</v>
      </c>
    </row>
    <row r="66" spans="1:17" x14ac:dyDescent="0.2">
      <c r="A66" t="s">
        <v>161</v>
      </c>
      <c r="B66" t="s">
        <v>13</v>
      </c>
      <c r="C66" t="s">
        <v>11</v>
      </c>
      <c r="E66">
        <v>8.3000000000000007</v>
      </c>
      <c r="F66">
        <v>14.8</v>
      </c>
    </row>
    <row r="67" spans="1:17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">
      <c r="A68" t="s">
        <v>162</v>
      </c>
      <c r="B68" t="s">
        <v>12</v>
      </c>
      <c r="C68" t="s">
        <v>11</v>
      </c>
      <c r="E68">
        <v>8.1</v>
      </c>
      <c r="F68">
        <v>11.2</v>
      </c>
      <c r="G68">
        <v>16.600000000000001</v>
      </c>
      <c r="H68">
        <v>19.7</v>
      </c>
      <c r="I68">
        <v>19.600000000000001</v>
      </c>
      <c r="J68">
        <v>20.9</v>
      </c>
      <c r="K68">
        <v>21.4</v>
      </c>
      <c r="L68">
        <v>21.8</v>
      </c>
      <c r="M68">
        <v>22.6</v>
      </c>
      <c r="N68">
        <v>23.1</v>
      </c>
      <c r="O68">
        <v>23</v>
      </c>
      <c r="P68">
        <v>23</v>
      </c>
      <c r="Q68">
        <v>23.3</v>
      </c>
    </row>
    <row r="69" spans="1:17" x14ac:dyDescent="0.2">
      <c r="A69" t="s">
        <v>163</v>
      </c>
      <c r="B69" t="s">
        <v>12</v>
      </c>
      <c r="C69" t="s">
        <v>11</v>
      </c>
      <c r="E69">
        <v>5.9</v>
      </c>
      <c r="F69">
        <v>9</v>
      </c>
      <c r="G69">
        <v>14.1</v>
      </c>
      <c r="H69">
        <v>16.100000000000001</v>
      </c>
      <c r="I69">
        <v>17.2</v>
      </c>
      <c r="J69">
        <v>17</v>
      </c>
      <c r="K69">
        <v>17.7</v>
      </c>
      <c r="L69">
        <v>17.899999999999999</v>
      </c>
      <c r="M69">
        <v>20</v>
      </c>
      <c r="N69">
        <v>19.2</v>
      </c>
      <c r="O69">
        <v>19.600000000000001</v>
      </c>
      <c r="P69">
        <v>19.7</v>
      </c>
      <c r="Q69">
        <v>20</v>
      </c>
    </row>
    <row r="70" spans="1:17" x14ac:dyDescent="0.2">
      <c r="A70" t="s">
        <v>164</v>
      </c>
      <c r="B70" t="s">
        <v>12</v>
      </c>
      <c r="C70" t="s">
        <v>11</v>
      </c>
      <c r="E70">
        <v>4.2</v>
      </c>
      <c r="F70">
        <v>6.2</v>
      </c>
      <c r="G70">
        <v>11</v>
      </c>
      <c r="H70">
        <v>14.9</v>
      </c>
      <c r="I70">
        <v>16.100000000000001</v>
      </c>
      <c r="J70">
        <v>17.399999999999999</v>
      </c>
      <c r="K70">
        <v>18.3</v>
      </c>
      <c r="L70">
        <v>18.2</v>
      </c>
      <c r="M70">
        <v>18.899999999999999</v>
      </c>
      <c r="N70">
        <v>18.899999999999999</v>
      </c>
      <c r="O70">
        <v>19.399999999999999</v>
      </c>
      <c r="P70">
        <v>20.3</v>
      </c>
      <c r="Q70">
        <v>20.2</v>
      </c>
    </row>
    <row r="71" spans="1:17" x14ac:dyDescent="0.2">
      <c r="A71" t="s">
        <v>165</v>
      </c>
      <c r="B71" t="s">
        <v>12</v>
      </c>
      <c r="C71" t="s">
        <v>11</v>
      </c>
      <c r="E71">
        <v>8</v>
      </c>
      <c r="F71">
        <v>11.1</v>
      </c>
      <c r="G71">
        <v>14.2</v>
      </c>
      <c r="H71">
        <v>15.6</v>
      </c>
      <c r="I71">
        <v>16.2</v>
      </c>
      <c r="J71">
        <v>17.3</v>
      </c>
      <c r="K71">
        <v>17.5</v>
      </c>
      <c r="L71">
        <v>18.100000000000001</v>
      </c>
      <c r="M71">
        <v>19</v>
      </c>
      <c r="N71">
        <v>19.100000000000001</v>
      </c>
      <c r="O71">
        <v>19.100000000000001</v>
      </c>
      <c r="P71">
        <v>19.8</v>
      </c>
      <c r="Q71">
        <v>19.5</v>
      </c>
    </row>
    <row r="72" spans="1:17" x14ac:dyDescent="0.2">
      <c r="A72" t="s">
        <v>166</v>
      </c>
      <c r="B72" t="s">
        <v>12</v>
      </c>
      <c r="C72" t="s">
        <v>11</v>
      </c>
      <c r="E72">
        <v>7.9</v>
      </c>
      <c r="F72">
        <v>12</v>
      </c>
      <c r="G72">
        <v>17.3</v>
      </c>
      <c r="H72">
        <v>18.399999999999999</v>
      </c>
      <c r="I72">
        <v>18.399999999999999</v>
      </c>
      <c r="J72">
        <v>20.3</v>
      </c>
      <c r="K72">
        <v>21.1</v>
      </c>
      <c r="L72">
        <v>22.4</v>
      </c>
      <c r="M72">
        <v>22</v>
      </c>
      <c r="N72">
        <v>22.7</v>
      </c>
      <c r="O72">
        <v>23.8</v>
      </c>
      <c r="P72">
        <v>23.8</v>
      </c>
      <c r="Q72">
        <v>25</v>
      </c>
    </row>
    <row r="73" spans="1:17" x14ac:dyDescent="0.2">
      <c r="A73" t="s">
        <v>167</v>
      </c>
      <c r="B73" t="s">
        <v>12</v>
      </c>
      <c r="C73" t="s">
        <v>11</v>
      </c>
      <c r="E73">
        <v>8.4</v>
      </c>
      <c r="F73">
        <v>12.8</v>
      </c>
      <c r="G73">
        <v>17.100000000000001</v>
      </c>
      <c r="H73">
        <v>17.399999999999999</v>
      </c>
      <c r="I73">
        <v>18.3</v>
      </c>
      <c r="J73">
        <v>20.7</v>
      </c>
      <c r="K73">
        <v>21</v>
      </c>
      <c r="L73">
        <v>21.6</v>
      </c>
      <c r="M73">
        <v>22.4</v>
      </c>
      <c r="N73">
        <v>21.8</v>
      </c>
      <c r="O73">
        <v>22.5</v>
      </c>
      <c r="P73">
        <v>23.1</v>
      </c>
      <c r="Q73">
        <v>23.9</v>
      </c>
    </row>
    <row r="74" spans="1:17" x14ac:dyDescent="0.2">
      <c r="A74" t="s">
        <v>168</v>
      </c>
      <c r="B74" t="s">
        <v>12</v>
      </c>
      <c r="C74" t="s">
        <v>11</v>
      </c>
      <c r="E74">
        <v>5.8</v>
      </c>
      <c r="F74">
        <v>7.8</v>
      </c>
      <c r="G74">
        <v>13.6</v>
      </c>
      <c r="H74">
        <v>16.600000000000001</v>
      </c>
      <c r="I74">
        <v>16.8</v>
      </c>
      <c r="J74">
        <v>18.2</v>
      </c>
      <c r="K74">
        <v>19.2</v>
      </c>
      <c r="L74">
        <v>20.100000000000001</v>
      </c>
      <c r="M74">
        <v>20.3</v>
      </c>
      <c r="N74">
        <v>20.2</v>
      </c>
      <c r="O74">
        <v>20.5</v>
      </c>
      <c r="P74">
        <v>21.2</v>
      </c>
      <c r="Q74">
        <v>22.7</v>
      </c>
    </row>
    <row r="75" spans="1:17" x14ac:dyDescent="0.2">
      <c r="A75" t="s">
        <v>169</v>
      </c>
      <c r="B75" t="s">
        <v>12</v>
      </c>
      <c r="C75" t="s">
        <v>11</v>
      </c>
      <c r="E75">
        <v>5.6</v>
      </c>
      <c r="F75">
        <v>7.7</v>
      </c>
      <c r="G75">
        <v>13.9</v>
      </c>
      <c r="H75">
        <v>15.7</v>
      </c>
      <c r="I75">
        <v>16.5</v>
      </c>
      <c r="J75">
        <v>18.100000000000001</v>
      </c>
      <c r="K75">
        <v>18.2</v>
      </c>
      <c r="L75">
        <v>20</v>
      </c>
      <c r="M75">
        <v>19.5</v>
      </c>
      <c r="N75">
        <v>19.899999999999999</v>
      </c>
      <c r="O75">
        <v>20.2</v>
      </c>
      <c r="P75">
        <v>20.6</v>
      </c>
      <c r="Q75">
        <v>21.8</v>
      </c>
    </row>
    <row r="76" spans="1:17" x14ac:dyDescent="0.2">
      <c r="A76" t="s">
        <v>170</v>
      </c>
      <c r="B76" t="s">
        <v>12</v>
      </c>
      <c r="C76" t="s">
        <v>11</v>
      </c>
      <c r="E76">
        <v>9.4</v>
      </c>
      <c r="F76">
        <v>10.9</v>
      </c>
      <c r="G76">
        <v>16.600000000000001</v>
      </c>
      <c r="H76">
        <v>18.2</v>
      </c>
      <c r="I76">
        <v>18.7</v>
      </c>
      <c r="J76">
        <v>20.6</v>
      </c>
      <c r="K76">
        <v>21.8</v>
      </c>
      <c r="L76">
        <v>22</v>
      </c>
      <c r="M76">
        <v>22.3</v>
      </c>
      <c r="N76">
        <v>23.2</v>
      </c>
      <c r="O76">
        <v>23.6</v>
      </c>
      <c r="P76">
        <v>23.9</v>
      </c>
      <c r="Q76">
        <v>25.8</v>
      </c>
    </row>
    <row r="77" spans="1:17" x14ac:dyDescent="0.2">
      <c r="A77" t="s">
        <v>171</v>
      </c>
      <c r="B77" t="s">
        <v>12</v>
      </c>
      <c r="C77" t="s">
        <v>11</v>
      </c>
      <c r="E77">
        <v>6.6</v>
      </c>
      <c r="F77">
        <v>8.8000000000000007</v>
      </c>
      <c r="G77">
        <v>15.6</v>
      </c>
      <c r="H77">
        <v>18.3</v>
      </c>
      <c r="I77">
        <v>18</v>
      </c>
      <c r="J77">
        <v>19.5</v>
      </c>
      <c r="K77">
        <v>20.7</v>
      </c>
      <c r="L77">
        <v>21.6</v>
      </c>
      <c r="M77">
        <v>22</v>
      </c>
      <c r="N77">
        <v>21.9</v>
      </c>
      <c r="O77">
        <v>22.5</v>
      </c>
      <c r="P77">
        <v>23.1</v>
      </c>
      <c r="Q77">
        <v>24.4</v>
      </c>
    </row>
    <row r="78" spans="1:17" x14ac:dyDescent="0.2">
      <c r="A78" t="s">
        <v>172</v>
      </c>
      <c r="B78" t="s">
        <v>12</v>
      </c>
      <c r="C78" t="s">
        <v>11</v>
      </c>
      <c r="E78">
        <v>7.4</v>
      </c>
      <c r="F78">
        <v>9.4</v>
      </c>
      <c r="G78">
        <v>15.9</v>
      </c>
      <c r="H78">
        <v>17.8</v>
      </c>
      <c r="I78">
        <v>18.7</v>
      </c>
      <c r="J78">
        <v>19.8</v>
      </c>
      <c r="K78">
        <v>21.1</v>
      </c>
      <c r="L78">
        <v>21.4</v>
      </c>
      <c r="M78">
        <v>22.2</v>
      </c>
      <c r="N78">
        <v>22.8</v>
      </c>
      <c r="O78">
        <v>23.8</v>
      </c>
      <c r="P78">
        <v>23.9</v>
      </c>
      <c r="Q78">
        <v>24.3</v>
      </c>
    </row>
    <row r="79" spans="1:17" x14ac:dyDescent="0.2">
      <c r="A79" t="s">
        <v>173</v>
      </c>
      <c r="B79" t="s">
        <v>12</v>
      </c>
      <c r="C79" t="s">
        <v>11</v>
      </c>
      <c r="E79">
        <v>7.8</v>
      </c>
      <c r="F79">
        <v>10.199999999999999</v>
      </c>
      <c r="G79">
        <v>16.3</v>
      </c>
      <c r="H79">
        <v>17.8</v>
      </c>
      <c r="I79">
        <v>19</v>
      </c>
      <c r="J79">
        <v>20.399999999999999</v>
      </c>
      <c r="K79">
        <v>21.8</v>
      </c>
      <c r="L79">
        <v>21.7</v>
      </c>
      <c r="M79">
        <v>22.3</v>
      </c>
      <c r="N79">
        <v>22.9</v>
      </c>
      <c r="O79">
        <v>23.7</v>
      </c>
      <c r="P79">
        <v>23.8</v>
      </c>
      <c r="Q79">
        <v>25.4</v>
      </c>
    </row>
    <row r="80" spans="1:17" x14ac:dyDescent="0.2">
      <c r="A80" t="s">
        <v>174</v>
      </c>
      <c r="B80" t="s">
        <v>12</v>
      </c>
      <c r="C80" t="s">
        <v>11</v>
      </c>
      <c r="E80">
        <v>6.8</v>
      </c>
      <c r="F80">
        <v>10.1</v>
      </c>
      <c r="G80">
        <v>14</v>
      </c>
      <c r="H80">
        <v>16.600000000000001</v>
      </c>
      <c r="I80">
        <v>17.2</v>
      </c>
      <c r="J80">
        <v>18.5</v>
      </c>
      <c r="K80">
        <v>19.7</v>
      </c>
      <c r="L80">
        <v>21.3</v>
      </c>
      <c r="M80">
        <v>21.8</v>
      </c>
      <c r="N80">
        <v>22</v>
      </c>
      <c r="O80">
        <v>22.7</v>
      </c>
      <c r="P80">
        <v>22.6</v>
      </c>
      <c r="Q80">
        <v>23.5</v>
      </c>
    </row>
    <row r="81" spans="1:17" x14ac:dyDescent="0.2">
      <c r="A81" t="s">
        <v>175</v>
      </c>
      <c r="B81" t="s">
        <v>12</v>
      </c>
      <c r="C81" t="s">
        <v>11</v>
      </c>
      <c r="E81">
        <v>6.6</v>
      </c>
      <c r="F81">
        <v>11</v>
      </c>
      <c r="G81">
        <v>14.9</v>
      </c>
      <c r="H81">
        <v>16.7</v>
      </c>
      <c r="I81">
        <v>17.600000000000001</v>
      </c>
      <c r="J81">
        <v>19.100000000000001</v>
      </c>
      <c r="K81">
        <v>20.100000000000001</v>
      </c>
      <c r="L81">
        <v>21.9</v>
      </c>
      <c r="M81">
        <v>21.7</v>
      </c>
      <c r="N81">
        <v>23</v>
      </c>
      <c r="O81">
        <v>23</v>
      </c>
      <c r="P81">
        <v>23.8</v>
      </c>
      <c r="Q81">
        <v>23.3</v>
      </c>
    </row>
    <row r="82" spans="1:17" x14ac:dyDescent="0.2">
      <c r="A82" t="s">
        <v>176</v>
      </c>
      <c r="B82" t="s">
        <v>12</v>
      </c>
      <c r="C82" t="s">
        <v>11</v>
      </c>
      <c r="E82">
        <v>6.7</v>
      </c>
      <c r="F82">
        <v>10.7</v>
      </c>
      <c r="G82">
        <v>14.2</v>
      </c>
      <c r="H82">
        <v>16.2</v>
      </c>
      <c r="I82">
        <v>16.600000000000001</v>
      </c>
      <c r="J82">
        <v>18.2</v>
      </c>
      <c r="K82">
        <v>18.2</v>
      </c>
      <c r="L82">
        <v>19.8</v>
      </c>
      <c r="M82">
        <v>21</v>
      </c>
      <c r="N82">
        <v>20.9</v>
      </c>
      <c r="O82">
        <v>20.3</v>
      </c>
      <c r="P82">
        <v>21.9</v>
      </c>
      <c r="Q82">
        <v>21.8</v>
      </c>
    </row>
    <row r="83" spans="1:17" x14ac:dyDescent="0.2">
      <c r="A83" t="s">
        <v>177</v>
      </c>
      <c r="B83" t="s">
        <v>12</v>
      </c>
      <c r="C83" t="s">
        <v>11</v>
      </c>
      <c r="E83">
        <v>6.3</v>
      </c>
      <c r="F83">
        <v>10.6</v>
      </c>
      <c r="G83">
        <v>14.9</v>
      </c>
      <c r="H83">
        <v>17</v>
      </c>
      <c r="I83">
        <v>17.2</v>
      </c>
      <c r="J83">
        <v>18.2</v>
      </c>
      <c r="K83">
        <v>19.2</v>
      </c>
      <c r="L83">
        <v>20.8</v>
      </c>
      <c r="M83">
        <v>21.1</v>
      </c>
      <c r="N83">
        <v>21</v>
      </c>
      <c r="O83">
        <v>20.9</v>
      </c>
      <c r="P83">
        <v>21</v>
      </c>
      <c r="Q83">
        <v>21.3</v>
      </c>
    </row>
    <row r="84" spans="1:17" x14ac:dyDescent="0.2">
      <c r="A84" t="s">
        <v>178</v>
      </c>
      <c r="B84" t="s">
        <v>12</v>
      </c>
      <c r="C84" t="s">
        <v>11</v>
      </c>
      <c r="E84">
        <v>6.3</v>
      </c>
      <c r="F84">
        <v>7.5</v>
      </c>
      <c r="G84">
        <v>13</v>
      </c>
      <c r="H84">
        <v>15.1</v>
      </c>
      <c r="I84">
        <v>16.600000000000001</v>
      </c>
      <c r="J84">
        <v>17.5</v>
      </c>
      <c r="K84">
        <v>18.899999999999999</v>
      </c>
      <c r="L84">
        <v>20.399999999999999</v>
      </c>
      <c r="M84">
        <v>19.600000000000001</v>
      </c>
      <c r="N84">
        <v>20.3</v>
      </c>
      <c r="O84">
        <v>20.9</v>
      </c>
      <c r="P84">
        <v>20.100000000000001</v>
      </c>
    </row>
    <row r="85" spans="1:17" x14ac:dyDescent="0.2">
      <c r="A85" t="s">
        <v>179</v>
      </c>
      <c r="B85" t="s">
        <v>12</v>
      </c>
      <c r="C85" t="s">
        <v>11</v>
      </c>
      <c r="E85">
        <v>6.4</v>
      </c>
      <c r="F85">
        <v>8.1</v>
      </c>
      <c r="G85">
        <v>13.8</v>
      </c>
      <c r="H85">
        <v>16.3</v>
      </c>
      <c r="I85">
        <v>17.5</v>
      </c>
      <c r="J85">
        <v>18.600000000000001</v>
      </c>
      <c r="K85">
        <v>18.2</v>
      </c>
      <c r="L85">
        <v>19.2</v>
      </c>
      <c r="M85">
        <v>19.899999999999999</v>
      </c>
      <c r="N85">
        <v>20.2</v>
      </c>
      <c r="O85">
        <v>20.8</v>
      </c>
      <c r="P85">
        <v>20.100000000000001</v>
      </c>
    </row>
    <row r="86" spans="1:17" x14ac:dyDescent="0.2">
      <c r="A86" t="s">
        <v>180</v>
      </c>
      <c r="B86" t="s">
        <v>12</v>
      </c>
      <c r="C86" t="s">
        <v>11</v>
      </c>
      <c r="E86">
        <v>8</v>
      </c>
      <c r="F86">
        <v>13.2</v>
      </c>
      <c r="G86">
        <v>17.399999999999999</v>
      </c>
      <c r="H86">
        <v>18.3</v>
      </c>
      <c r="I86">
        <v>19.600000000000001</v>
      </c>
      <c r="J86">
        <v>20.6</v>
      </c>
      <c r="K86">
        <v>22</v>
      </c>
      <c r="L86">
        <v>23.4</v>
      </c>
    </row>
    <row r="87" spans="1:17" x14ac:dyDescent="0.2">
      <c r="A87" t="s">
        <v>181</v>
      </c>
      <c r="B87" t="s">
        <v>12</v>
      </c>
      <c r="C87" t="s">
        <v>11</v>
      </c>
      <c r="E87">
        <v>7.9</v>
      </c>
      <c r="F87">
        <v>15.5</v>
      </c>
    </row>
    <row r="88" spans="1:17" x14ac:dyDescent="0.2">
      <c r="A88" t="s">
        <v>182</v>
      </c>
      <c r="B88" t="s">
        <v>12</v>
      </c>
      <c r="C88" t="s">
        <v>11</v>
      </c>
      <c r="E88">
        <v>7.7</v>
      </c>
      <c r="F88">
        <v>16.2</v>
      </c>
    </row>
    <row r="89" spans="1:17" x14ac:dyDescent="0.2">
      <c r="A89" t="s">
        <v>183</v>
      </c>
      <c r="B89" t="s">
        <v>12</v>
      </c>
      <c r="C89" t="s">
        <v>11</v>
      </c>
      <c r="E89">
        <v>8.1</v>
      </c>
      <c r="F89">
        <v>17.600000000000001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E13E1-FCFC-D448-95D8-50D314568947}">
  <dimension ref="A1:G69"/>
  <sheetViews>
    <sheetView topLeftCell="A26" workbookViewId="0">
      <selection activeCell="A26" sqref="A1:A1048576"/>
    </sheetView>
  </sheetViews>
  <sheetFormatPr baseColWidth="10" defaultRowHeight="16" x14ac:dyDescent="0.2"/>
  <sheetData>
    <row r="1" spans="1:7" x14ac:dyDescent="0.2">
      <c r="A1" s="3" t="s">
        <v>1</v>
      </c>
      <c r="B1" s="3" t="s">
        <v>0</v>
      </c>
      <c r="C1" s="3" t="s">
        <v>2</v>
      </c>
      <c r="E1" s="2" t="s">
        <v>15</v>
      </c>
      <c r="F1" s="2" t="s">
        <v>16</v>
      </c>
      <c r="G1" s="2" t="s">
        <v>17</v>
      </c>
    </row>
    <row r="2" spans="1:7" x14ac:dyDescent="0.2">
      <c r="A2" t="s">
        <v>22</v>
      </c>
      <c r="B2" t="s">
        <v>13</v>
      </c>
      <c r="C2" t="s">
        <v>10</v>
      </c>
      <c r="E2">
        <v>16.013000000000002</v>
      </c>
      <c r="F2">
        <v>80</v>
      </c>
      <c r="G2">
        <v>22</v>
      </c>
    </row>
    <row r="3" spans="1:7" x14ac:dyDescent="0.2">
      <c r="A3" t="s">
        <v>23</v>
      </c>
      <c r="B3" t="s">
        <v>13</v>
      </c>
      <c r="C3" t="s">
        <v>10</v>
      </c>
      <c r="E3">
        <v>16.440999999999999</v>
      </c>
      <c r="F3">
        <v>87</v>
      </c>
      <c r="G3">
        <v>18</v>
      </c>
    </row>
    <row r="4" spans="1:7" x14ac:dyDescent="0.2">
      <c r="A4" t="s">
        <v>24</v>
      </c>
      <c r="B4" t="s">
        <v>13</v>
      </c>
      <c r="C4" t="s">
        <v>10</v>
      </c>
      <c r="E4">
        <v>10.938000000000001</v>
      </c>
      <c r="F4">
        <v>80</v>
      </c>
      <c r="G4">
        <v>7</v>
      </c>
    </row>
    <row r="5" spans="1:7" x14ac:dyDescent="0.2">
      <c r="A5" t="s">
        <v>25</v>
      </c>
      <c r="B5" t="s">
        <v>13</v>
      </c>
      <c r="C5" t="s">
        <v>10</v>
      </c>
      <c r="E5">
        <v>14.541</v>
      </c>
      <c r="F5">
        <v>92</v>
      </c>
      <c r="G5">
        <v>18</v>
      </c>
    </row>
    <row r="6" spans="1:7" x14ac:dyDescent="0.2">
      <c r="A6" t="s">
        <v>26</v>
      </c>
      <c r="B6" t="s">
        <v>13</v>
      </c>
      <c r="C6" t="s">
        <v>10</v>
      </c>
      <c r="E6">
        <v>9.7159999999999993</v>
      </c>
      <c r="F6">
        <v>61</v>
      </c>
      <c r="G6">
        <v>6</v>
      </c>
    </row>
    <row r="7" spans="1:7" x14ac:dyDescent="0.2">
      <c r="A7" t="s">
        <v>27</v>
      </c>
      <c r="B7" t="s">
        <v>13</v>
      </c>
      <c r="C7" t="s">
        <v>10</v>
      </c>
      <c r="E7">
        <v>19.678000000000001</v>
      </c>
      <c r="F7">
        <v>106</v>
      </c>
      <c r="G7">
        <v>12</v>
      </c>
    </row>
    <row r="8" spans="1:7" x14ac:dyDescent="0.2">
      <c r="A8" t="s">
        <v>28</v>
      </c>
      <c r="B8" t="s">
        <v>13</v>
      </c>
      <c r="C8" t="s">
        <v>10</v>
      </c>
      <c r="E8">
        <v>9.64</v>
      </c>
      <c r="F8">
        <v>49</v>
      </c>
      <c r="G8">
        <v>9</v>
      </c>
    </row>
    <row r="9" spans="1:7" x14ac:dyDescent="0.2">
      <c r="A9" t="s">
        <v>29</v>
      </c>
      <c r="B9" t="s">
        <v>13</v>
      </c>
      <c r="C9" t="s">
        <v>10</v>
      </c>
      <c r="E9">
        <v>11.36</v>
      </c>
      <c r="F9">
        <v>90</v>
      </c>
      <c r="G9">
        <v>21</v>
      </c>
    </row>
    <row r="10" spans="1:7" x14ac:dyDescent="0.2">
      <c r="A10" t="s">
        <v>30</v>
      </c>
      <c r="B10" t="s">
        <v>13</v>
      </c>
      <c r="C10" t="s">
        <v>10</v>
      </c>
      <c r="E10">
        <v>15.505000000000001</v>
      </c>
      <c r="F10">
        <v>91</v>
      </c>
      <c r="G10">
        <v>18</v>
      </c>
    </row>
    <row r="11" spans="1:7" x14ac:dyDescent="0.2">
      <c r="A11" t="s">
        <v>31</v>
      </c>
      <c r="B11" t="s">
        <v>13</v>
      </c>
      <c r="C11" t="s">
        <v>10</v>
      </c>
      <c r="E11">
        <v>11.385999999999999</v>
      </c>
      <c r="F11">
        <v>66</v>
      </c>
      <c r="G11">
        <v>9</v>
      </c>
    </row>
    <row r="12" spans="1:7" x14ac:dyDescent="0.2">
      <c r="A12" t="s">
        <v>32</v>
      </c>
      <c r="B12" t="s">
        <v>13</v>
      </c>
      <c r="C12" t="s">
        <v>10</v>
      </c>
      <c r="E12">
        <v>15.914999999999999</v>
      </c>
      <c r="F12">
        <v>87</v>
      </c>
      <c r="G12">
        <v>12</v>
      </c>
    </row>
    <row r="13" spans="1:7" x14ac:dyDescent="0.2">
      <c r="A13" t="s">
        <v>33</v>
      </c>
      <c r="B13" t="s">
        <v>13</v>
      </c>
      <c r="C13" t="s">
        <v>10</v>
      </c>
      <c r="E13">
        <v>14.984999999999999</v>
      </c>
      <c r="F13">
        <v>91</v>
      </c>
      <c r="G13">
        <v>16</v>
      </c>
    </row>
    <row r="14" spans="1:7" x14ac:dyDescent="0.2">
      <c r="A14" t="s">
        <v>34</v>
      </c>
      <c r="B14" t="s">
        <v>13</v>
      </c>
      <c r="C14" t="s">
        <v>10</v>
      </c>
      <c r="E14">
        <v>10.441000000000001</v>
      </c>
      <c r="F14">
        <v>85</v>
      </c>
      <c r="G14">
        <v>19</v>
      </c>
    </row>
    <row r="15" spans="1:7" x14ac:dyDescent="0.2">
      <c r="A15" t="s">
        <v>35</v>
      </c>
      <c r="B15" t="s">
        <v>13</v>
      </c>
      <c r="C15" t="s">
        <v>10</v>
      </c>
      <c r="E15">
        <v>17.106999999999999</v>
      </c>
      <c r="F15">
        <v>105</v>
      </c>
      <c r="G15">
        <v>11</v>
      </c>
    </row>
    <row r="16" spans="1:7" x14ac:dyDescent="0.2">
      <c r="A16" t="s">
        <v>36</v>
      </c>
      <c r="B16" t="s">
        <v>13</v>
      </c>
      <c r="C16" t="s">
        <v>10</v>
      </c>
      <c r="E16">
        <v>16.954999999999998</v>
      </c>
      <c r="F16">
        <v>105</v>
      </c>
      <c r="G16">
        <v>21</v>
      </c>
    </row>
    <row r="17" spans="1:7" x14ac:dyDescent="0.2">
      <c r="A17" t="s">
        <v>37</v>
      </c>
      <c r="B17" t="s">
        <v>13</v>
      </c>
      <c r="C17" t="s">
        <v>11</v>
      </c>
      <c r="E17">
        <v>14.254</v>
      </c>
      <c r="F17">
        <v>86</v>
      </c>
      <c r="G17">
        <v>6</v>
      </c>
    </row>
    <row r="18" spans="1:7" x14ac:dyDescent="0.2">
      <c r="A18" t="s">
        <v>38</v>
      </c>
      <c r="B18" t="s">
        <v>13</v>
      </c>
      <c r="C18" t="s">
        <v>11</v>
      </c>
      <c r="E18">
        <v>15.231</v>
      </c>
      <c r="F18">
        <v>95</v>
      </c>
      <c r="G18">
        <v>21</v>
      </c>
    </row>
    <row r="19" spans="1:7" x14ac:dyDescent="0.2">
      <c r="A19" t="s">
        <v>39</v>
      </c>
      <c r="B19" t="s">
        <v>13</v>
      </c>
      <c r="C19" t="s">
        <v>11</v>
      </c>
      <c r="E19">
        <v>13.481</v>
      </c>
      <c r="F19">
        <v>78</v>
      </c>
      <c r="G19">
        <v>14</v>
      </c>
    </row>
    <row r="20" spans="1:7" x14ac:dyDescent="0.2">
      <c r="A20" t="s">
        <v>40</v>
      </c>
      <c r="B20" t="s">
        <v>13</v>
      </c>
      <c r="C20" t="s">
        <v>11</v>
      </c>
      <c r="E20">
        <v>16.131</v>
      </c>
      <c r="F20">
        <v>96</v>
      </c>
      <c r="G20">
        <v>16</v>
      </c>
    </row>
    <row r="21" spans="1:7" x14ac:dyDescent="0.2">
      <c r="A21" t="s">
        <v>41</v>
      </c>
      <c r="B21" t="s">
        <v>13</v>
      </c>
      <c r="C21" t="s">
        <v>11</v>
      </c>
      <c r="E21">
        <v>27.76</v>
      </c>
      <c r="F21">
        <v>161</v>
      </c>
      <c r="G21">
        <v>31</v>
      </c>
    </row>
    <row r="22" spans="1:7" x14ac:dyDescent="0.2">
      <c r="A22" t="s">
        <v>42</v>
      </c>
      <c r="B22" t="s">
        <v>13</v>
      </c>
      <c r="C22" t="s">
        <v>11</v>
      </c>
      <c r="E22">
        <v>16.748999999999999</v>
      </c>
      <c r="F22">
        <v>110</v>
      </c>
      <c r="G22">
        <v>20</v>
      </c>
    </row>
    <row r="23" spans="1:7" x14ac:dyDescent="0.2">
      <c r="A23" t="s">
        <v>43</v>
      </c>
      <c r="B23" t="s">
        <v>13</v>
      </c>
      <c r="C23" t="s">
        <v>11</v>
      </c>
      <c r="E23">
        <v>10.634</v>
      </c>
      <c r="F23">
        <v>73</v>
      </c>
      <c r="G23">
        <v>9</v>
      </c>
    </row>
    <row r="24" spans="1:7" x14ac:dyDescent="0.2">
      <c r="A24" t="s">
        <v>44</v>
      </c>
      <c r="B24" t="s">
        <v>13</v>
      </c>
      <c r="C24" t="s">
        <v>11</v>
      </c>
      <c r="E24">
        <v>7.9690000000000003</v>
      </c>
      <c r="F24">
        <v>49</v>
      </c>
      <c r="G24">
        <v>6</v>
      </c>
    </row>
    <row r="25" spans="1:7" x14ac:dyDescent="0.2">
      <c r="A25" t="s">
        <v>45</v>
      </c>
      <c r="B25" t="s">
        <v>13</v>
      </c>
      <c r="C25" t="s">
        <v>11</v>
      </c>
      <c r="E25">
        <v>14.227</v>
      </c>
      <c r="F25">
        <v>97</v>
      </c>
      <c r="G25">
        <v>12</v>
      </c>
    </row>
    <row r="26" spans="1:7" x14ac:dyDescent="0.2">
      <c r="A26" t="s">
        <v>46</v>
      </c>
      <c r="B26" t="s">
        <v>13</v>
      </c>
      <c r="C26" t="s">
        <v>11</v>
      </c>
      <c r="E26">
        <v>19.456</v>
      </c>
      <c r="F26">
        <v>115</v>
      </c>
      <c r="G26">
        <v>23</v>
      </c>
    </row>
    <row r="27" spans="1:7" x14ac:dyDescent="0.2">
      <c r="A27" t="s">
        <v>47</v>
      </c>
      <c r="B27" t="s">
        <v>13</v>
      </c>
      <c r="C27" t="s">
        <v>11</v>
      </c>
      <c r="E27">
        <v>10.586</v>
      </c>
      <c r="F27">
        <v>69</v>
      </c>
      <c r="G27">
        <v>15</v>
      </c>
    </row>
    <row r="28" spans="1:7" x14ac:dyDescent="0.2">
      <c r="A28" t="s">
        <v>48</v>
      </c>
      <c r="B28" t="s">
        <v>13</v>
      </c>
      <c r="C28" t="s">
        <v>11</v>
      </c>
      <c r="E28">
        <v>12.391</v>
      </c>
      <c r="F28">
        <v>59</v>
      </c>
      <c r="G28">
        <v>5</v>
      </c>
    </row>
    <row r="29" spans="1:7" x14ac:dyDescent="0.2">
      <c r="A29" t="s">
        <v>49</v>
      </c>
      <c r="B29" t="s">
        <v>13</v>
      </c>
      <c r="C29" t="s">
        <v>11</v>
      </c>
      <c r="E29">
        <v>11.518000000000001</v>
      </c>
      <c r="F29">
        <v>69</v>
      </c>
      <c r="G29">
        <v>9</v>
      </c>
    </row>
    <row r="30" spans="1:7" x14ac:dyDescent="0.2">
      <c r="A30" t="s">
        <v>50</v>
      </c>
      <c r="B30" t="s">
        <v>13</v>
      </c>
      <c r="C30" t="s">
        <v>11</v>
      </c>
      <c r="E30">
        <v>9.9760000000000009</v>
      </c>
      <c r="F30">
        <v>83</v>
      </c>
      <c r="G30">
        <v>11</v>
      </c>
    </row>
    <row r="32" spans="1:7" x14ac:dyDescent="0.2">
      <c r="A32" t="s">
        <v>51</v>
      </c>
      <c r="B32" t="s">
        <v>12</v>
      </c>
      <c r="C32" t="s">
        <v>10</v>
      </c>
      <c r="E32">
        <v>12.901999999999999</v>
      </c>
      <c r="F32">
        <v>91</v>
      </c>
      <c r="G32">
        <v>21</v>
      </c>
    </row>
    <row r="33" spans="1:7" x14ac:dyDescent="0.2">
      <c r="A33" t="s">
        <v>52</v>
      </c>
      <c r="B33" t="s">
        <v>12</v>
      </c>
      <c r="C33" t="s">
        <v>10</v>
      </c>
      <c r="E33">
        <v>15.856999999999999</v>
      </c>
      <c r="F33">
        <v>95</v>
      </c>
      <c r="G33">
        <v>22</v>
      </c>
    </row>
    <row r="34" spans="1:7" x14ac:dyDescent="0.2">
      <c r="A34" t="s">
        <v>53</v>
      </c>
      <c r="B34" t="s">
        <v>12</v>
      </c>
      <c r="C34" t="s">
        <v>10</v>
      </c>
      <c r="E34">
        <v>17.346</v>
      </c>
      <c r="F34">
        <v>108</v>
      </c>
      <c r="G34">
        <v>19</v>
      </c>
    </row>
    <row r="35" spans="1:7" x14ac:dyDescent="0.2">
      <c r="A35" t="s">
        <v>54</v>
      </c>
      <c r="B35" t="s">
        <v>12</v>
      </c>
      <c r="C35" t="s">
        <v>10</v>
      </c>
      <c r="E35">
        <v>17.756</v>
      </c>
      <c r="F35">
        <v>119</v>
      </c>
      <c r="G35">
        <v>23</v>
      </c>
    </row>
    <row r="36" spans="1:7" x14ac:dyDescent="0.2">
      <c r="A36" t="s">
        <v>55</v>
      </c>
      <c r="B36" t="s">
        <v>12</v>
      </c>
      <c r="C36" t="s">
        <v>10</v>
      </c>
      <c r="E36">
        <v>23.593</v>
      </c>
      <c r="F36">
        <v>127</v>
      </c>
      <c r="G36">
        <v>27</v>
      </c>
    </row>
    <row r="37" spans="1:7" x14ac:dyDescent="0.2">
      <c r="A37" t="s">
        <v>56</v>
      </c>
      <c r="B37" t="s">
        <v>12</v>
      </c>
      <c r="C37" t="s">
        <v>10</v>
      </c>
      <c r="E37">
        <v>10.957000000000001</v>
      </c>
      <c r="F37">
        <v>96</v>
      </c>
      <c r="G37">
        <v>10</v>
      </c>
    </row>
    <row r="38" spans="1:7" x14ac:dyDescent="0.2">
      <c r="A38" t="s">
        <v>57</v>
      </c>
      <c r="B38" t="s">
        <v>12</v>
      </c>
      <c r="C38" t="s">
        <v>10</v>
      </c>
      <c r="E38">
        <v>13.914999999999999</v>
      </c>
      <c r="F38">
        <v>107</v>
      </c>
      <c r="G38">
        <v>18</v>
      </c>
    </row>
    <row r="39" spans="1:7" x14ac:dyDescent="0.2">
      <c r="A39" t="s">
        <v>58</v>
      </c>
      <c r="B39" t="s">
        <v>12</v>
      </c>
      <c r="C39" t="s">
        <v>10</v>
      </c>
      <c r="E39">
        <v>14.494999999999999</v>
      </c>
      <c r="F39">
        <v>99</v>
      </c>
      <c r="G39">
        <v>17</v>
      </c>
    </row>
    <row r="40" spans="1:7" x14ac:dyDescent="0.2">
      <c r="A40" t="s">
        <v>59</v>
      </c>
      <c r="B40" t="s">
        <v>12</v>
      </c>
      <c r="C40" t="s">
        <v>10</v>
      </c>
      <c r="E40">
        <v>13.122</v>
      </c>
      <c r="F40">
        <v>93</v>
      </c>
      <c r="G40">
        <v>11</v>
      </c>
    </row>
    <row r="41" spans="1:7" x14ac:dyDescent="0.2">
      <c r="A41" t="s">
        <v>60</v>
      </c>
      <c r="B41" t="s">
        <v>12</v>
      </c>
      <c r="C41" t="s">
        <v>10</v>
      </c>
      <c r="E41">
        <v>13.064</v>
      </c>
      <c r="F41">
        <v>103</v>
      </c>
      <c r="G41">
        <v>13</v>
      </c>
    </row>
    <row r="42" spans="1:7" x14ac:dyDescent="0.2">
      <c r="A42" t="s">
        <v>61</v>
      </c>
      <c r="B42" t="s">
        <v>12</v>
      </c>
      <c r="C42" t="s">
        <v>10</v>
      </c>
      <c r="E42">
        <v>13.413</v>
      </c>
      <c r="F42">
        <v>101</v>
      </c>
      <c r="G42">
        <v>13</v>
      </c>
    </row>
    <row r="43" spans="1:7" x14ac:dyDescent="0.2">
      <c r="A43" t="s">
        <v>62</v>
      </c>
      <c r="B43" t="s">
        <v>12</v>
      </c>
      <c r="C43" t="s">
        <v>10</v>
      </c>
      <c r="E43">
        <v>19.306999999999999</v>
      </c>
      <c r="F43">
        <v>101</v>
      </c>
      <c r="G43">
        <v>20</v>
      </c>
    </row>
    <row r="44" spans="1:7" x14ac:dyDescent="0.2">
      <c r="A44" t="s">
        <v>63</v>
      </c>
      <c r="B44" t="s">
        <v>12</v>
      </c>
      <c r="C44" t="s">
        <v>10</v>
      </c>
      <c r="E44">
        <v>20.741</v>
      </c>
      <c r="F44">
        <v>135</v>
      </c>
      <c r="G44">
        <v>27</v>
      </c>
    </row>
    <row r="45" spans="1:7" x14ac:dyDescent="0.2">
      <c r="A45" t="s">
        <v>64</v>
      </c>
      <c r="B45" t="s">
        <v>12</v>
      </c>
      <c r="C45" t="s">
        <v>10</v>
      </c>
      <c r="E45">
        <v>19.475999999999999</v>
      </c>
      <c r="F45">
        <v>117</v>
      </c>
      <c r="G45">
        <v>23</v>
      </c>
    </row>
    <row r="46" spans="1:7" x14ac:dyDescent="0.2">
      <c r="A46" t="s">
        <v>65</v>
      </c>
      <c r="B46" t="s">
        <v>12</v>
      </c>
      <c r="C46" t="s">
        <v>10</v>
      </c>
      <c r="E46">
        <v>16.591999999999999</v>
      </c>
      <c r="F46">
        <v>105</v>
      </c>
      <c r="G46">
        <v>17</v>
      </c>
    </row>
    <row r="47" spans="1:7" x14ac:dyDescent="0.2">
      <c r="A47" t="s">
        <v>66</v>
      </c>
      <c r="B47" t="s">
        <v>12</v>
      </c>
      <c r="C47" t="s">
        <v>10</v>
      </c>
      <c r="E47">
        <v>27.762</v>
      </c>
      <c r="F47">
        <v>135</v>
      </c>
      <c r="G47">
        <v>38</v>
      </c>
    </row>
    <row r="48" spans="1:7" x14ac:dyDescent="0.2">
      <c r="A48" t="s">
        <v>67</v>
      </c>
      <c r="B48" t="s">
        <v>12</v>
      </c>
      <c r="C48" t="s">
        <v>11</v>
      </c>
      <c r="E48">
        <v>17.119</v>
      </c>
      <c r="F48">
        <v>99</v>
      </c>
      <c r="G48">
        <v>19</v>
      </c>
    </row>
    <row r="49" spans="1:7" x14ac:dyDescent="0.2">
      <c r="A49" t="s">
        <v>68</v>
      </c>
      <c r="B49" t="s">
        <v>12</v>
      </c>
      <c r="C49" t="s">
        <v>11</v>
      </c>
      <c r="E49">
        <v>21.134</v>
      </c>
      <c r="F49">
        <v>143</v>
      </c>
      <c r="G49">
        <v>23</v>
      </c>
    </row>
    <row r="50" spans="1:7" x14ac:dyDescent="0.2">
      <c r="A50" t="s">
        <v>69</v>
      </c>
      <c r="B50" t="s">
        <v>12</v>
      </c>
      <c r="C50" t="s">
        <v>11</v>
      </c>
      <c r="E50">
        <v>17.294</v>
      </c>
      <c r="F50">
        <v>98</v>
      </c>
      <c r="G50">
        <v>21</v>
      </c>
    </row>
    <row r="51" spans="1:7" x14ac:dyDescent="0.2">
      <c r="A51" t="s">
        <v>70</v>
      </c>
      <c r="B51" t="s">
        <v>12</v>
      </c>
      <c r="C51" t="s">
        <v>11</v>
      </c>
      <c r="E51">
        <v>17.378</v>
      </c>
      <c r="F51">
        <v>89</v>
      </c>
      <c r="G51">
        <v>20</v>
      </c>
    </row>
    <row r="52" spans="1:7" x14ac:dyDescent="0.2">
      <c r="A52" t="s">
        <v>71</v>
      </c>
      <c r="B52" t="s">
        <v>12</v>
      </c>
      <c r="C52" t="s">
        <v>11</v>
      </c>
      <c r="E52">
        <v>18.684999999999999</v>
      </c>
      <c r="F52">
        <v>127</v>
      </c>
      <c r="G52">
        <v>18</v>
      </c>
    </row>
    <row r="53" spans="1:7" x14ac:dyDescent="0.2">
      <c r="A53" t="s">
        <v>72</v>
      </c>
      <c r="B53" t="s">
        <v>12</v>
      </c>
      <c r="C53" t="s">
        <v>11</v>
      </c>
      <c r="E53">
        <v>23.07</v>
      </c>
      <c r="F53">
        <v>119</v>
      </c>
      <c r="G53">
        <v>27</v>
      </c>
    </row>
    <row r="54" spans="1:7" x14ac:dyDescent="0.2">
      <c r="A54" t="s">
        <v>73</v>
      </c>
      <c r="B54" t="s">
        <v>12</v>
      </c>
      <c r="C54" t="s">
        <v>11</v>
      </c>
      <c r="E54">
        <v>16.745999999999999</v>
      </c>
      <c r="F54">
        <v>109</v>
      </c>
      <c r="G54">
        <v>19</v>
      </c>
    </row>
    <row r="55" spans="1:7" x14ac:dyDescent="0.2">
      <c r="A55" t="s">
        <v>74</v>
      </c>
      <c r="B55" t="s">
        <v>12</v>
      </c>
      <c r="C55" t="s">
        <v>11</v>
      </c>
      <c r="E55">
        <v>19.244</v>
      </c>
      <c r="F55">
        <v>105</v>
      </c>
      <c r="G55">
        <v>20</v>
      </c>
    </row>
    <row r="56" spans="1:7" x14ac:dyDescent="0.2">
      <c r="A56" t="s">
        <v>75</v>
      </c>
      <c r="B56" t="s">
        <v>12</v>
      </c>
      <c r="C56" t="s">
        <v>11</v>
      </c>
      <c r="E56">
        <v>24.628</v>
      </c>
      <c r="F56">
        <v>147</v>
      </c>
      <c r="G56">
        <v>27</v>
      </c>
    </row>
    <row r="57" spans="1:7" x14ac:dyDescent="0.2">
      <c r="A57" t="s">
        <v>76</v>
      </c>
      <c r="B57" t="s">
        <v>12</v>
      </c>
      <c r="C57" t="s">
        <v>11</v>
      </c>
      <c r="E57">
        <v>22.934000000000001</v>
      </c>
      <c r="F57">
        <v>138</v>
      </c>
      <c r="G57">
        <v>24</v>
      </c>
    </row>
    <row r="58" spans="1:7" x14ac:dyDescent="0.2">
      <c r="A58" t="s">
        <v>77</v>
      </c>
      <c r="B58" t="s">
        <v>12</v>
      </c>
      <c r="C58" t="s">
        <v>11</v>
      </c>
      <c r="E58">
        <v>13.119</v>
      </c>
      <c r="F58">
        <v>71</v>
      </c>
      <c r="G58">
        <v>12</v>
      </c>
    </row>
    <row r="59" spans="1:7" x14ac:dyDescent="0.2">
      <c r="A59" t="s">
        <v>78</v>
      </c>
      <c r="B59" t="s">
        <v>12</v>
      </c>
      <c r="C59" t="s">
        <v>11</v>
      </c>
      <c r="E59">
        <v>25.327999999999999</v>
      </c>
      <c r="F59">
        <v>144</v>
      </c>
      <c r="G59">
        <v>22</v>
      </c>
    </row>
    <row r="60" spans="1:7" x14ac:dyDescent="0.2">
      <c r="A60" t="s">
        <v>79</v>
      </c>
      <c r="B60" t="s">
        <v>12</v>
      </c>
      <c r="C60" t="s">
        <v>11</v>
      </c>
      <c r="E60">
        <v>11.821999999999999</v>
      </c>
      <c r="F60">
        <v>61</v>
      </c>
      <c r="G60">
        <v>16</v>
      </c>
    </row>
    <row r="61" spans="1:7" x14ac:dyDescent="0.2">
      <c r="A61" t="s">
        <v>80</v>
      </c>
      <c r="B61" t="s">
        <v>12</v>
      </c>
      <c r="C61" t="s">
        <v>11</v>
      </c>
      <c r="E61">
        <v>17.893000000000001</v>
      </c>
      <c r="F61">
        <v>89</v>
      </c>
      <c r="G61">
        <v>25</v>
      </c>
    </row>
    <row r="62" spans="1:7" x14ac:dyDescent="0.2">
      <c r="A62" t="s">
        <v>81</v>
      </c>
      <c r="B62" t="s">
        <v>12</v>
      </c>
      <c r="C62" t="s">
        <v>11</v>
      </c>
      <c r="E62">
        <v>10.512</v>
      </c>
      <c r="F62">
        <v>88</v>
      </c>
      <c r="G62">
        <v>9</v>
      </c>
    </row>
    <row r="63" spans="1:7" x14ac:dyDescent="0.2">
      <c r="A63" t="s">
        <v>82</v>
      </c>
      <c r="B63" t="s">
        <v>12</v>
      </c>
      <c r="C63" t="s">
        <v>11</v>
      </c>
      <c r="E63">
        <v>13.5</v>
      </c>
      <c r="F63">
        <v>107</v>
      </c>
      <c r="G63">
        <v>14</v>
      </c>
    </row>
    <row r="64" spans="1:7" x14ac:dyDescent="0.2">
      <c r="A64" t="s">
        <v>83</v>
      </c>
      <c r="B64" t="s">
        <v>12</v>
      </c>
      <c r="C64" t="s">
        <v>11</v>
      </c>
      <c r="E64">
        <v>19.861000000000001</v>
      </c>
      <c r="F64">
        <v>129</v>
      </c>
      <c r="G64">
        <v>21</v>
      </c>
    </row>
    <row r="65" spans="1:7" x14ac:dyDescent="0.2">
      <c r="A65" t="s">
        <v>84</v>
      </c>
      <c r="B65" t="s">
        <v>12</v>
      </c>
      <c r="C65" t="s">
        <v>11</v>
      </c>
      <c r="E65">
        <v>21.579000000000001</v>
      </c>
      <c r="F65">
        <v>131</v>
      </c>
      <c r="G65">
        <v>28</v>
      </c>
    </row>
    <row r="67" spans="1:7" x14ac:dyDescent="0.2">
      <c r="D67" t="s">
        <v>260</v>
      </c>
    </row>
    <row r="68" spans="1:7" x14ac:dyDescent="0.2">
      <c r="D68" t="s">
        <v>268</v>
      </c>
      <c r="E68" t="s">
        <v>269</v>
      </c>
      <c r="F68" t="s">
        <v>269</v>
      </c>
      <c r="G68" t="s">
        <v>269</v>
      </c>
    </row>
    <row r="69" spans="1:7" x14ac:dyDescent="0.2">
      <c r="D69" t="s">
        <v>263</v>
      </c>
      <c r="E69">
        <v>1.5E-3</v>
      </c>
      <c r="F69" t="s">
        <v>270</v>
      </c>
      <c r="G69">
        <v>5.9999999999999995E-4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136A-C257-6242-9076-931B5EF17000}">
  <dimension ref="A1:M69"/>
  <sheetViews>
    <sheetView topLeftCell="A36" workbookViewId="0">
      <selection activeCell="A36" sqref="A1:A1048576"/>
    </sheetView>
  </sheetViews>
  <sheetFormatPr baseColWidth="10" defaultRowHeight="16" x14ac:dyDescent="0.2"/>
  <sheetData>
    <row r="1" spans="1:13" x14ac:dyDescent="0.2">
      <c r="A1" s="3" t="s">
        <v>1</v>
      </c>
      <c r="B1" s="3" t="s">
        <v>0</v>
      </c>
      <c r="C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/>
    </row>
    <row r="2" spans="1:13" x14ac:dyDescent="0.2">
      <c r="A2" t="s">
        <v>22</v>
      </c>
      <c r="B2" t="s">
        <v>13</v>
      </c>
      <c r="C2" t="s">
        <v>10</v>
      </c>
      <c r="E2">
        <v>2797.8999999999996</v>
      </c>
      <c r="F2">
        <v>5776</v>
      </c>
      <c r="G2">
        <v>338</v>
      </c>
      <c r="H2">
        <v>213.5</v>
      </c>
      <c r="I2">
        <v>148</v>
      </c>
      <c r="J2">
        <v>625.20000000000005</v>
      </c>
      <c r="K2">
        <f t="shared" ref="K2:K30" si="0">J2/E2</f>
        <v>0.22345330426391227</v>
      </c>
      <c r="L2">
        <f>H2/1800</f>
        <v>0.11861111111111111</v>
      </c>
    </row>
    <row r="3" spans="1:13" x14ac:dyDescent="0.2">
      <c r="A3" t="s">
        <v>23</v>
      </c>
      <c r="B3" t="s">
        <v>13</v>
      </c>
      <c r="C3" t="s">
        <v>10</v>
      </c>
      <c r="E3">
        <v>4817.7</v>
      </c>
      <c r="F3">
        <v>8587</v>
      </c>
      <c r="G3">
        <v>401</v>
      </c>
      <c r="H3">
        <v>415.5</v>
      </c>
      <c r="I3">
        <v>291</v>
      </c>
      <c r="J3">
        <v>1727.6999999999998</v>
      </c>
      <c r="K3">
        <f t="shared" si="0"/>
        <v>0.35861510679369824</v>
      </c>
      <c r="L3">
        <f t="shared" ref="L3:L65" si="1">H3/1800</f>
        <v>0.23083333333333333</v>
      </c>
    </row>
    <row r="4" spans="1:13" x14ac:dyDescent="0.2">
      <c r="A4" t="s">
        <v>24</v>
      </c>
      <c r="B4" t="s">
        <v>13</v>
      </c>
      <c r="C4" t="s">
        <v>10</v>
      </c>
      <c r="E4">
        <v>4341.0999999999995</v>
      </c>
      <c r="F4">
        <v>8183</v>
      </c>
      <c r="G4">
        <v>419</v>
      </c>
      <c r="H4">
        <v>232.3</v>
      </c>
      <c r="I4">
        <v>186</v>
      </c>
      <c r="J4">
        <v>1174</v>
      </c>
      <c r="K4">
        <f t="shared" si="0"/>
        <v>0.27043836815553662</v>
      </c>
      <c r="L4">
        <f t="shared" si="1"/>
        <v>0.12905555555555556</v>
      </c>
    </row>
    <row r="5" spans="1:13" x14ac:dyDescent="0.2">
      <c r="A5" t="s">
        <v>25</v>
      </c>
      <c r="B5" t="s">
        <v>13</v>
      </c>
      <c r="C5" t="s">
        <v>10</v>
      </c>
      <c r="E5">
        <v>4197.8</v>
      </c>
      <c r="F5">
        <v>7825</v>
      </c>
      <c r="G5">
        <v>496</v>
      </c>
      <c r="H5">
        <v>370.2</v>
      </c>
      <c r="I5">
        <v>170</v>
      </c>
      <c r="J5">
        <v>1253.3000000000002</v>
      </c>
      <c r="K5">
        <f t="shared" si="0"/>
        <v>0.29856115107913672</v>
      </c>
      <c r="L5">
        <f t="shared" si="1"/>
        <v>0.20566666666666666</v>
      </c>
    </row>
    <row r="6" spans="1:13" x14ac:dyDescent="0.2">
      <c r="A6" t="s">
        <v>26</v>
      </c>
      <c r="B6" t="s">
        <v>13</v>
      </c>
      <c r="C6" t="s">
        <v>10</v>
      </c>
      <c r="E6">
        <v>4122.7</v>
      </c>
      <c r="F6">
        <v>8021</v>
      </c>
      <c r="G6">
        <v>316</v>
      </c>
      <c r="H6">
        <v>327.40000000000003</v>
      </c>
      <c r="I6">
        <v>192</v>
      </c>
      <c r="J6">
        <v>1119.6999999999998</v>
      </c>
      <c r="K6">
        <f t="shared" si="0"/>
        <v>0.27159385839377104</v>
      </c>
      <c r="L6">
        <f t="shared" si="1"/>
        <v>0.18188888888888891</v>
      </c>
    </row>
    <row r="7" spans="1:13" x14ac:dyDescent="0.2">
      <c r="A7" t="s">
        <v>27</v>
      </c>
      <c r="B7" t="s">
        <v>13</v>
      </c>
      <c r="C7" t="s">
        <v>10</v>
      </c>
      <c r="E7">
        <v>3650.6000000000004</v>
      </c>
      <c r="F7">
        <v>7747</v>
      </c>
      <c r="G7">
        <v>362</v>
      </c>
      <c r="H7">
        <v>347.1</v>
      </c>
      <c r="I7">
        <v>183</v>
      </c>
      <c r="J7">
        <v>1027.4000000000001</v>
      </c>
      <c r="K7">
        <f t="shared" si="0"/>
        <v>0.28143318906481124</v>
      </c>
      <c r="L7">
        <f t="shared" si="1"/>
        <v>0.19283333333333336</v>
      </c>
    </row>
    <row r="8" spans="1:13" x14ac:dyDescent="0.2">
      <c r="A8" t="s">
        <v>28</v>
      </c>
      <c r="B8" t="s">
        <v>13</v>
      </c>
      <c r="C8" t="s">
        <v>10</v>
      </c>
      <c r="E8">
        <v>2480.7000000000003</v>
      </c>
      <c r="F8">
        <v>7778</v>
      </c>
      <c r="G8">
        <v>250</v>
      </c>
      <c r="H8">
        <v>194.6</v>
      </c>
      <c r="I8">
        <v>156</v>
      </c>
      <c r="J8">
        <v>334.9</v>
      </c>
      <c r="K8">
        <f t="shared" si="0"/>
        <v>0.13500221711613655</v>
      </c>
      <c r="L8">
        <f t="shared" si="1"/>
        <v>0.1081111111111111</v>
      </c>
    </row>
    <row r="9" spans="1:13" x14ac:dyDescent="0.2">
      <c r="A9" t="s">
        <v>29</v>
      </c>
      <c r="B9" t="s">
        <v>13</v>
      </c>
      <c r="C9" t="s">
        <v>10</v>
      </c>
      <c r="E9">
        <v>2732.5</v>
      </c>
      <c r="F9">
        <v>6024</v>
      </c>
      <c r="G9">
        <v>189</v>
      </c>
      <c r="H9">
        <v>323.90000000000003</v>
      </c>
      <c r="I9">
        <v>147</v>
      </c>
      <c r="J9">
        <v>801.9</v>
      </c>
      <c r="K9">
        <f t="shared" si="0"/>
        <v>0.29346752058554437</v>
      </c>
      <c r="L9">
        <f t="shared" si="1"/>
        <v>0.17994444444444446</v>
      </c>
    </row>
    <row r="10" spans="1:13" x14ac:dyDescent="0.2">
      <c r="A10" t="s">
        <v>30</v>
      </c>
      <c r="B10" t="s">
        <v>13</v>
      </c>
      <c r="C10" t="s">
        <v>10</v>
      </c>
      <c r="E10">
        <v>3764.5</v>
      </c>
      <c r="F10">
        <v>7682</v>
      </c>
      <c r="G10">
        <v>491</v>
      </c>
      <c r="H10">
        <v>474.6</v>
      </c>
      <c r="I10">
        <v>255</v>
      </c>
      <c r="J10">
        <v>1477.9</v>
      </c>
      <c r="K10">
        <f t="shared" si="0"/>
        <v>0.39258865719219022</v>
      </c>
      <c r="L10">
        <f t="shared" si="1"/>
        <v>0.26366666666666666</v>
      </c>
    </row>
    <row r="11" spans="1:13" x14ac:dyDescent="0.2">
      <c r="A11" t="s">
        <v>31</v>
      </c>
      <c r="B11" t="s">
        <v>13</v>
      </c>
      <c r="C11" t="s">
        <v>10</v>
      </c>
      <c r="E11">
        <v>2845.8</v>
      </c>
      <c r="F11">
        <v>6585</v>
      </c>
      <c r="G11">
        <v>299</v>
      </c>
      <c r="H11">
        <v>287</v>
      </c>
      <c r="I11">
        <v>144</v>
      </c>
      <c r="J11">
        <v>728.09999999999991</v>
      </c>
      <c r="K11">
        <f t="shared" si="0"/>
        <v>0.25585072738772924</v>
      </c>
      <c r="L11">
        <f t="shared" si="1"/>
        <v>0.15944444444444444</v>
      </c>
    </row>
    <row r="12" spans="1:13" x14ac:dyDescent="0.2">
      <c r="A12" t="s">
        <v>32</v>
      </c>
      <c r="B12" t="s">
        <v>13</v>
      </c>
      <c r="C12" t="s">
        <v>10</v>
      </c>
      <c r="E12">
        <v>6408.4</v>
      </c>
      <c r="F12">
        <v>10441</v>
      </c>
      <c r="G12">
        <v>546</v>
      </c>
      <c r="H12">
        <v>661.45</v>
      </c>
      <c r="I12">
        <v>326</v>
      </c>
      <c r="J12">
        <v>2845.64</v>
      </c>
      <c r="K12">
        <f t="shared" si="0"/>
        <v>0.44404843642718933</v>
      </c>
      <c r="L12">
        <f t="shared" si="1"/>
        <v>0.36747222222222226</v>
      </c>
    </row>
    <row r="13" spans="1:13" x14ac:dyDescent="0.2">
      <c r="A13" t="s">
        <v>33</v>
      </c>
      <c r="B13" t="s">
        <v>13</v>
      </c>
      <c r="C13" t="s">
        <v>10</v>
      </c>
      <c r="E13">
        <v>4732.3100000000004</v>
      </c>
      <c r="F13">
        <v>11709</v>
      </c>
      <c r="G13">
        <v>530</v>
      </c>
      <c r="H13">
        <v>569.92999999999995</v>
      </c>
      <c r="I13">
        <v>294</v>
      </c>
      <c r="J13">
        <v>1842.37</v>
      </c>
      <c r="K13">
        <f t="shared" si="0"/>
        <v>0.38931726788819832</v>
      </c>
      <c r="L13">
        <f t="shared" si="1"/>
        <v>0.31662777777777773</v>
      </c>
    </row>
    <row r="14" spans="1:13" x14ac:dyDescent="0.2">
      <c r="A14" t="s">
        <v>34</v>
      </c>
      <c r="B14" t="s">
        <v>13</v>
      </c>
      <c r="C14" t="s">
        <v>10</v>
      </c>
      <c r="E14">
        <v>2509.0100000000002</v>
      </c>
      <c r="F14">
        <v>6631</v>
      </c>
      <c r="G14">
        <v>396</v>
      </c>
      <c r="H14">
        <v>325.18</v>
      </c>
      <c r="I14">
        <v>231</v>
      </c>
      <c r="J14">
        <v>861.79</v>
      </c>
      <c r="K14">
        <f t="shared" si="0"/>
        <v>0.34347810490990466</v>
      </c>
      <c r="L14">
        <f t="shared" si="1"/>
        <v>0.18065555555555557</v>
      </c>
    </row>
    <row r="15" spans="1:13" x14ac:dyDescent="0.2">
      <c r="A15" t="s">
        <v>35</v>
      </c>
      <c r="B15" t="s">
        <v>13</v>
      </c>
      <c r="C15" t="s">
        <v>10</v>
      </c>
      <c r="E15">
        <v>3785.44</v>
      </c>
      <c r="F15">
        <v>9576</v>
      </c>
      <c r="G15">
        <v>324</v>
      </c>
      <c r="H15">
        <v>438.48</v>
      </c>
      <c r="I15">
        <v>287</v>
      </c>
      <c r="J15">
        <v>1533.64</v>
      </c>
      <c r="K15">
        <f t="shared" si="0"/>
        <v>0.40514180650069742</v>
      </c>
      <c r="L15">
        <f t="shared" si="1"/>
        <v>0.24360000000000001</v>
      </c>
    </row>
    <row r="16" spans="1:13" x14ac:dyDescent="0.2">
      <c r="A16" t="s">
        <v>36</v>
      </c>
      <c r="B16" t="s">
        <v>13</v>
      </c>
      <c r="C16" t="s">
        <v>10</v>
      </c>
      <c r="E16">
        <v>4117.8900000000003</v>
      </c>
      <c r="F16">
        <v>8446</v>
      </c>
      <c r="G16">
        <v>363</v>
      </c>
      <c r="H16">
        <v>254.26</v>
      </c>
      <c r="I16">
        <v>260</v>
      </c>
      <c r="J16">
        <v>1367.33</v>
      </c>
      <c r="K16">
        <f t="shared" si="0"/>
        <v>0.33204626641313872</v>
      </c>
      <c r="L16">
        <f t="shared" si="1"/>
        <v>0.14125555555555555</v>
      </c>
    </row>
    <row r="17" spans="1:12" x14ac:dyDescent="0.2">
      <c r="A17" t="s">
        <v>37</v>
      </c>
      <c r="B17" t="s">
        <v>13</v>
      </c>
      <c r="C17" t="s">
        <v>11</v>
      </c>
      <c r="E17">
        <v>2524.7999999999997</v>
      </c>
      <c r="F17">
        <v>10642</v>
      </c>
      <c r="G17">
        <v>223</v>
      </c>
      <c r="H17">
        <v>606.59999999999991</v>
      </c>
      <c r="I17">
        <v>213</v>
      </c>
      <c r="J17">
        <v>766.3</v>
      </c>
      <c r="K17">
        <f t="shared" si="0"/>
        <v>0.30350918884664135</v>
      </c>
      <c r="L17">
        <f t="shared" si="1"/>
        <v>0.33699999999999997</v>
      </c>
    </row>
    <row r="18" spans="1:12" x14ac:dyDescent="0.2">
      <c r="A18" t="s">
        <v>38</v>
      </c>
      <c r="B18" t="s">
        <v>13</v>
      </c>
      <c r="C18" t="s">
        <v>11</v>
      </c>
      <c r="E18">
        <v>5454.6</v>
      </c>
      <c r="F18">
        <v>10312</v>
      </c>
      <c r="G18">
        <v>333</v>
      </c>
      <c r="H18">
        <v>413.7</v>
      </c>
      <c r="I18">
        <v>263</v>
      </c>
      <c r="J18">
        <v>1829.5</v>
      </c>
      <c r="K18">
        <f t="shared" si="0"/>
        <v>0.33540497928354046</v>
      </c>
      <c r="L18">
        <f t="shared" si="1"/>
        <v>0.22983333333333333</v>
      </c>
    </row>
    <row r="19" spans="1:12" x14ac:dyDescent="0.2">
      <c r="A19" t="s">
        <v>39</v>
      </c>
      <c r="B19" t="s">
        <v>13</v>
      </c>
      <c r="C19" t="s">
        <v>11</v>
      </c>
      <c r="E19">
        <v>3116.9999999999995</v>
      </c>
      <c r="F19">
        <v>7272</v>
      </c>
      <c r="G19">
        <v>397</v>
      </c>
      <c r="H19">
        <v>390.9</v>
      </c>
      <c r="I19">
        <v>128</v>
      </c>
      <c r="J19">
        <v>824.4</v>
      </c>
      <c r="K19">
        <f t="shared" si="0"/>
        <v>0.2644850818094322</v>
      </c>
      <c r="L19">
        <f t="shared" si="1"/>
        <v>0.21716666666666665</v>
      </c>
    </row>
    <row r="20" spans="1:12" x14ac:dyDescent="0.2">
      <c r="A20" t="s">
        <v>40</v>
      </c>
      <c r="B20" t="s">
        <v>13</v>
      </c>
      <c r="C20" t="s">
        <v>11</v>
      </c>
      <c r="E20">
        <v>4505.3999999999996</v>
      </c>
      <c r="F20">
        <v>8577</v>
      </c>
      <c r="G20">
        <v>355</v>
      </c>
      <c r="H20">
        <v>388.8</v>
      </c>
      <c r="I20">
        <v>260</v>
      </c>
      <c r="J20">
        <v>1308.1000000000001</v>
      </c>
      <c r="K20">
        <f t="shared" si="0"/>
        <v>0.29034048031251392</v>
      </c>
      <c r="L20">
        <f t="shared" si="1"/>
        <v>0.216</v>
      </c>
    </row>
    <row r="21" spans="1:12" x14ac:dyDescent="0.2">
      <c r="A21" t="s">
        <v>41</v>
      </c>
      <c r="B21" t="s">
        <v>13</v>
      </c>
      <c r="C21" t="s">
        <v>11</v>
      </c>
      <c r="E21">
        <v>6676.3</v>
      </c>
      <c r="F21">
        <v>11646</v>
      </c>
      <c r="G21">
        <v>680</v>
      </c>
      <c r="H21">
        <v>677.6</v>
      </c>
      <c r="I21">
        <v>403</v>
      </c>
      <c r="J21">
        <v>2979</v>
      </c>
      <c r="K21">
        <f t="shared" si="0"/>
        <v>0.44620523343768254</v>
      </c>
      <c r="L21">
        <f t="shared" si="1"/>
        <v>0.37644444444444447</v>
      </c>
    </row>
    <row r="22" spans="1:12" x14ac:dyDescent="0.2">
      <c r="A22" t="s">
        <v>42</v>
      </c>
      <c r="B22" t="s">
        <v>13</v>
      </c>
      <c r="C22" t="s">
        <v>11</v>
      </c>
      <c r="E22">
        <v>4082.57</v>
      </c>
      <c r="F22">
        <v>6815</v>
      </c>
      <c r="G22">
        <v>366</v>
      </c>
      <c r="H22">
        <v>538.04</v>
      </c>
      <c r="I22">
        <v>209</v>
      </c>
      <c r="J22">
        <v>1760.66</v>
      </c>
      <c r="K22">
        <f t="shared" si="0"/>
        <v>0.43126266053000928</v>
      </c>
      <c r="L22">
        <f t="shared" si="1"/>
        <v>0.29891111111111107</v>
      </c>
    </row>
    <row r="23" spans="1:12" x14ac:dyDescent="0.2">
      <c r="A23" t="s">
        <v>43</v>
      </c>
      <c r="B23" t="s">
        <v>13</v>
      </c>
      <c r="C23" t="s">
        <v>11</v>
      </c>
      <c r="E23">
        <v>3527.98</v>
      </c>
      <c r="F23">
        <v>11530</v>
      </c>
      <c r="G23">
        <v>257</v>
      </c>
      <c r="H23">
        <v>483.55</v>
      </c>
      <c r="I23">
        <v>378</v>
      </c>
      <c r="J23">
        <v>1572.53</v>
      </c>
      <c r="K23">
        <f t="shared" si="0"/>
        <v>0.44573098486952872</v>
      </c>
      <c r="L23">
        <f t="shared" si="1"/>
        <v>0.26863888888888887</v>
      </c>
    </row>
    <row r="24" spans="1:12" x14ac:dyDescent="0.2">
      <c r="A24" t="s">
        <v>44</v>
      </c>
      <c r="B24" t="s">
        <v>13</v>
      </c>
      <c r="C24" t="s">
        <v>11</v>
      </c>
      <c r="E24">
        <v>4527.32</v>
      </c>
      <c r="F24">
        <v>8213</v>
      </c>
      <c r="G24">
        <v>255</v>
      </c>
      <c r="H24">
        <v>266.33</v>
      </c>
      <c r="I24">
        <v>233</v>
      </c>
      <c r="J24">
        <v>1468.56</v>
      </c>
      <c r="K24">
        <f t="shared" si="0"/>
        <v>0.32437733581898343</v>
      </c>
      <c r="L24">
        <f t="shared" si="1"/>
        <v>0.1479611111111111</v>
      </c>
    </row>
    <row r="25" spans="1:12" x14ac:dyDescent="0.2">
      <c r="A25" t="s">
        <v>45</v>
      </c>
      <c r="B25" t="s">
        <v>13</v>
      </c>
      <c r="C25" t="s">
        <v>11</v>
      </c>
      <c r="E25">
        <v>4009.06</v>
      </c>
      <c r="F25">
        <v>9160</v>
      </c>
      <c r="G25">
        <v>168</v>
      </c>
      <c r="H25">
        <v>262.83</v>
      </c>
      <c r="I25">
        <v>274</v>
      </c>
      <c r="J25">
        <v>1338.43</v>
      </c>
      <c r="K25">
        <f t="shared" si="0"/>
        <v>0.33385132674492279</v>
      </c>
      <c r="L25">
        <f t="shared" si="1"/>
        <v>0.14601666666666666</v>
      </c>
    </row>
    <row r="26" spans="1:12" x14ac:dyDescent="0.2">
      <c r="A26" t="s">
        <v>46</v>
      </c>
      <c r="B26" t="s">
        <v>13</v>
      </c>
      <c r="C26" t="s">
        <v>11</v>
      </c>
      <c r="E26">
        <v>4411.25</v>
      </c>
      <c r="F26">
        <v>8528</v>
      </c>
      <c r="G26">
        <v>358</v>
      </c>
      <c r="H26">
        <v>683.76</v>
      </c>
      <c r="I26">
        <v>346</v>
      </c>
      <c r="J26">
        <v>1660.52</v>
      </c>
      <c r="K26">
        <f t="shared" si="0"/>
        <v>0.37642844998583169</v>
      </c>
      <c r="L26">
        <f t="shared" si="1"/>
        <v>0.37986666666666669</v>
      </c>
    </row>
    <row r="27" spans="1:12" x14ac:dyDescent="0.2">
      <c r="A27" t="s">
        <v>47</v>
      </c>
      <c r="B27" t="s">
        <v>13</v>
      </c>
      <c r="C27" t="s">
        <v>11</v>
      </c>
      <c r="E27">
        <v>2838.46</v>
      </c>
      <c r="F27">
        <v>5795</v>
      </c>
      <c r="G27">
        <v>76</v>
      </c>
      <c r="H27">
        <v>230.25</v>
      </c>
      <c r="I27">
        <v>136</v>
      </c>
      <c r="J27">
        <v>704.46</v>
      </c>
      <c r="K27">
        <f t="shared" si="0"/>
        <v>0.24818387435440345</v>
      </c>
      <c r="L27">
        <f t="shared" si="1"/>
        <v>0.12791666666666668</v>
      </c>
    </row>
    <row r="28" spans="1:12" x14ac:dyDescent="0.2">
      <c r="A28" t="s">
        <v>48</v>
      </c>
      <c r="B28" t="s">
        <v>13</v>
      </c>
      <c r="C28" t="s">
        <v>11</v>
      </c>
      <c r="E28">
        <v>2918.91</v>
      </c>
      <c r="F28">
        <v>7267</v>
      </c>
      <c r="G28">
        <v>126</v>
      </c>
      <c r="H28">
        <v>223</v>
      </c>
      <c r="I28">
        <v>129</v>
      </c>
      <c r="J28">
        <v>415.88</v>
      </c>
      <c r="K28">
        <f t="shared" si="0"/>
        <v>0.1424778427563714</v>
      </c>
      <c r="L28">
        <f t="shared" si="1"/>
        <v>0.1238888888888889</v>
      </c>
    </row>
    <row r="29" spans="1:12" x14ac:dyDescent="0.2">
      <c r="A29" t="s">
        <v>49</v>
      </c>
      <c r="B29" t="s">
        <v>13</v>
      </c>
      <c r="C29" t="s">
        <v>11</v>
      </c>
      <c r="E29">
        <v>4927.99</v>
      </c>
      <c r="F29">
        <v>8807</v>
      </c>
      <c r="G29">
        <v>253</v>
      </c>
      <c r="H29">
        <v>301.68</v>
      </c>
      <c r="I29">
        <v>203</v>
      </c>
      <c r="J29">
        <v>1536.18</v>
      </c>
      <c r="K29">
        <f t="shared" si="0"/>
        <v>0.31172547022213926</v>
      </c>
      <c r="L29">
        <f t="shared" si="1"/>
        <v>0.1676</v>
      </c>
    </row>
    <row r="30" spans="1:12" x14ac:dyDescent="0.2">
      <c r="A30" t="s">
        <v>50</v>
      </c>
      <c r="B30" t="s">
        <v>13</v>
      </c>
      <c r="C30" t="s">
        <v>11</v>
      </c>
      <c r="E30">
        <v>3223.54</v>
      </c>
      <c r="F30">
        <v>11538</v>
      </c>
      <c r="G30">
        <v>277</v>
      </c>
      <c r="H30">
        <v>502.25</v>
      </c>
      <c r="I30">
        <v>319</v>
      </c>
      <c r="J30">
        <v>1151.5999999999999</v>
      </c>
      <c r="K30">
        <f t="shared" si="0"/>
        <v>0.35724700174342489</v>
      </c>
      <c r="L30">
        <f t="shared" si="1"/>
        <v>0.27902777777777776</v>
      </c>
    </row>
    <row r="32" spans="1:12" x14ac:dyDescent="0.2">
      <c r="A32" t="s">
        <v>51</v>
      </c>
      <c r="B32" t="s">
        <v>12</v>
      </c>
      <c r="C32" t="s">
        <v>10</v>
      </c>
      <c r="E32">
        <v>2925.2999999999997</v>
      </c>
      <c r="F32">
        <v>9131</v>
      </c>
      <c r="G32">
        <v>240</v>
      </c>
      <c r="H32">
        <v>357.2</v>
      </c>
      <c r="I32">
        <v>226</v>
      </c>
      <c r="J32">
        <v>953.4</v>
      </c>
      <c r="K32">
        <f t="shared" ref="K32:K65" si="2">J32/E32</f>
        <v>0.32591529073941139</v>
      </c>
      <c r="L32">
        <f t="shared" si="1"/>
        <v>0.19844444444444445</v>
      </c>
    </row>
    <row r="33" spans="1:12" x14ac:dyDescent="0.2">
      <c r="A33" t="s">
        <v>52</v>
      </c>
      <c r="B33" t="s">
        <v>12</v>
      </c>
      <c r="C33" t="s">
        <v>10</v>
      </c>
      <c r="E33">
        <v>5312.5</v>
      </c>
      <c r="F33">
        <v>9188</v>
      </c>
      <c r="G33">
        <v>484</v>
      </c>
      <c r="H33">
        <v>344.79999999999995</v>
      </c>
      <c r="I33">
        <v>171</v>
      </c>
      <c r="J33">
        <v>1411.6000000000001</v>
      </c>
      <c r="K33">
        <f t="shared" si="2"/>
        <v>0.2657129411764706</v>
      </c>
      <c r="L33">
        <f t="shared" si="1"/>
        <v>0.19155555555555553</v>
      </c>
    </row>
    <row r="34" spans="1:12" x14ac:dyDescent="0.2">
      <c r="A34" t="s">
        <v>53</v>
      </c>
      <c r="B34" t="s">
        <v>12</v>
      </c>
      <c r="C34" t="s">
        <v>10</v>
      </c>
      <c r="E34">
        <v>4809.6000000000004</v>
      </c>
      <c r="F34">
        <v>9701</v>
      </c>
      <c r="G34">
        <v>393</v>
      </c>
      <c r="H34">
        <v>505.30000000000007</v>
      </c>
      <c r="I34">
        <v>212</v>
      </c>
      <c r="J34">
        <v>1287.5000000000002</v>
      </c>
      <c r="K34">
        <f t="shared" si="2"/>
        <v>0.26769377910844977</v>
      </c>
      <c r="L34">
        <f t="shared" si="1"/>
        <v>0.28072222222222226</v>
      </c>
    </row>
    <row r="35" spans="1:12" x14ac:dyDescent="0.2">
      <c r="A35" t="s">
        <v>54</v>
      </c>
      <c r="B35" t="s">
        <v>12</v>
      </c>
      <c r="C35" t="s">
        <v>10</v>
      </c>
      <c r="E35">
        <v>7528.7</v>
      </c>
      <c r="F35">
        <v>11438</v>
      </c>
      <c r="G35">
        <v>672</v>
      </c>
      <c r="H35">
        <v>496.79999999999995</v>
      </c>
      <c r="I35">
        <v>265</v>
      </c>
      <c r="J35">
        <v>2422.8000000000002</v>
      </c>
      <c r="K35">
        <f t="shared" si="2"/>
        <v>0.32180854596411068</v>
      </c>
      <c r="L35">
        <f t="shared" si="1"/>
        <v>0.27599999999999997</v>
      </c>
    </row>
    <row r="36" spans="1:12" x14ac:dyDescent="0.2">
      <c r="A36" t="s">
        <v>55</v>
      </c>
      <c r="B36" t="s">
        <v>12</v>
      </c>
      <c r="C36" t="s">
        <v>10</v>
      </c>
      <c r="E36">
        <v>5248.4000000000005</v>
      </c>
      <c r="F36">
        <v>10026</v>
      </c>
      <c r="G36">
        <v>475</v>
      </c>
      <c r="H36">
        <v>429</v>
      </c>
      <c r="I36">
        <v>274</v>
      </c>
      <c r="J36">
        <v>1455.3000000000002</v>
      </c>
      <c r="K36">
        <f t="shared" si="2"/>
        <v>0.2772845057541346</v>
      </c>
      <c r="L36">
        <f t="shared" si="1"/>
        <v>0.23833333333333334</v>
      </c>
    </row>
    <row r="37" spans="1:12" x14ac:dyDescent="0.2">
      <c r="A37" t="s">
        <v>56</v>
      </c>
      <c r="B37" t="s">
        <v>12</v>
      </c>
      <c r="C37" t="s">
        <v>10</v>
      </c>
      <c r="E37">
        <v>3997.9</v>
      </c>
      <c r="F37">
        <v>8733</v>
      </c>
      <c r="G37">
        <v>301</v>
      </c>
      <c r="H37">
        <v>532.9</v>
      </c>
      <c r="I37">
        <v>236</v>
      </c>
      <c r="J37">
        <v>1565.4</v>
      </c>
      <c r="K37">
        <f t="shared" si="2"/>
        <v>0.39155556667250307</v>
      </c>
      <c r="L37">
        <f t="shared" si="1"/>
        <v>0.29605555555555552</v>
      </c>
    </row>
    <row r="38" spans="1:12" x14ac:dyDescent="0.2">
      <c r="A38" t="s">
        <v>57</v>
      </c>
      <c r="B38" t="s">
        <v>12</v>
      </c>
      <c r="C38" t="s">
        <v>10</v>
      </c>
      <c r="E38">
        <v>2465.8000000000002</v>
      </c>
      <c r="F38">
        <v>8693</v>
      </c>
      <c r="G38">
        <v>325</v>
      </c>
      <c r="H38">
        <v>322.29999999999995</v>
      </c>
      <c r="I38">
        <v>225</v>
      </c>
      <c r="J38">
        <v>671.1</v>
      </c>
      <c r="K38">
        <f t="shared" si="2"/>
        <v>0.27216319247303106</v>
      </c>
      <c r="L38">
        <f t="shared" si="1"/>
        <v>0.17905555555555552</v>
      </c>
    </row>
    <row r="39" spans="1:12" x14ac:dyDescent="0.2">
      <c r="A39" t="s">
        <v>58</v>
      </c>
      <c r="B39" t="s">
        <v>12</v>
      </c>
      <c r="C39" t="s">
        <v>10</v>
      </c>
      <c r="E39">
        <v>5224.1000000000004</v>
      </c>
      <c r="F39">
        <v>10271</v>
      </c>
      <c r="G39">
        <v>319</v>
      </c>
      <c r="H39">
        <v>424.3</v>
      </c>
      <c r="I39">
        <v>233</v>
      </c>
      <c r="J39">
        <v>1743.6999999999998</v>
      </c>
      <c r="K39">
        <f t="shared" si="2"/>
        <v>0.33377998124078784</v>
      </c>
      <c r="L39">
        <f t="shared" si="1"/>
        <v>0.23572222222222222</v>
      </c>
    </row>
    <row r="40" spans="1:12" x14ac:dyDescent="0.2">
      <c r="A40" t="s">
        <v>59</v>
      </c>
      <c r="B40" t="s">
        <v>12</v>
      </c>
      <c r="C40" t="s">
        <v>10</v>
      </c>
      <c r="E40">
        <v>3568.0000000000005</v>
      </c>
      <c r="F40">
        <v>8765</v>
      </c>
      <c r="G40">
        <v>362</v>
      </c>
      <c r="H40">
        <v>279.89999999999998</v>
      </c>
      <c r="I40">
        <v>195</v>
      </c>
      <c r="J40">
        <v>862.89999999999986</v>
      </c>
      <c r="K40">
        <f t="shared" si="2"/>
        <v>0.24184417040358738</v>
      </c>
      <c r="L40">
        <f t="shared" si="1"/>
        <v>0.1555</v>
      </c>
    </row>
    <row r="41" spans="1:12" x14ac:dyDescent="0.2">
      <c r="A41" t="s">
        <v>60</v>
      </c>
      <c r="B41" t="s">
        <v>12</v>
      </c>
      <c r="C41" t="s">
        <v>10</v>
      </c>
      <c r="E41">
        <v>4274.3</v>
      </c>
      <c r="F41">
        <v>7286</v>
      </c>
      <c r="G41">
        <v>686</v>
      </c>
      <c r="H41">
        <v>298.09999999999997</v>
      </c>
      <c r="I41">
        <v>174</v>
      </c>
      <c r="J41">
        <v>1125.9000000000001</v>
      </c>
      <c r="K41">
        <f t="shared" si="2"/>
        <v>0.26341155276887446</v>
      </c>
      <c r="L41">
        <f t="shared" si="1"/>
        <v>0.1656111111111111</v>
      </c>
    </row>
    <row r="42" spans="1:12" x14ac:dyDescent="0.2">
      <c r="A42" t="s">
        <v>61</v>
      </c>
      <c r="B42" t="s">
        <v>12</v>
      </c>
      <c r="C42" t="s">
        <v>10</v>
      </c>
      <c r="E42">
        <v>4834.8999999999996</v>
      </c>
      <c r="F42">
        <v>9121</v>
      </c>
      <c r="G42">
        <v>535</v>
      </c>
      <c r="H42">
        <v>391.1</v>
      </c>
      <c r="I42">
        <v>202</v>
      </c>
      <c r="J42">
        <v>1546.9999999999998</v>
      </c>
      <c r="K42">
        <f t="shared" si="2"/>
        <v>0.31996525264224696</v>
      </c>
      <c r="L42">
        <f t="shared" si="1"/>
        <v>0.21727777777777779</v>
      </c>
    </row>
    <row r="43" spans="1:12" x14ac:dyDescent="0.2">
      <c r="A43" t="s">
        <v>62</v>
      </c>
      <c r="B43" t="s">
        <v>12</v>
      </c>
      <c r="C43" t="s">
        <v>10</v>
      </c>
      <c r="E43">
        <v>5440.0999999999995</v>
      </c>
      <c r="F43">
        <v>10652</v>
      </c>
      <c r="G43">
        <v>839</v>
      </c>
      <c r="H43">
        <v>486.1</v>
      </c>
      <c r="I43">
        <v>346</v>
      </c>
      <c r="J43">
        <v>2284.1999999999998</v>
      </c>
      <c r="K43">
        <f t="shared" si="2"/>
        <v>0.41988198746346578</v>
      </c>
      <c r="L43">
        <f t="shared" si="1"/>
        <v>0.27005555555555555</v>
      </c>
    </row>
    <row r="44" spans="1:12" x14ac:dyDescent="0.2">
      <c r="A44" t="s">
        <v>63</v>
      </c>
      <c r="B44" t="s">
        <v>12</v>
      </c>
      <c r="C44" t="s">
        <v>10</v>
      </c>
      <c r="E44">
        <v>4422</v>
      </c>
      <c r="F44">
        <v>8281</v>
      </c>
      <c r="G44">
        <v>589</v>
      </c>
      <c r="H44">
        <v>495.09999999999997</v>
      </c>
      <c r="I44">
        <v>197</v>
      </c>
      <c r="J44">
        <v>1290.8000000000002</v>
      </c>
      <c r="K44">
        <f t="shared" si="2"/>
        <v>0.29190411578471281</v>
      </c>
      <c r="L44">
        <f t="shared" si="1"/>
        <v>0.27505555555555555</v>
      </c>
    </row>
    <row r="45" spans="1:12" x14ac:dyDescent="0.2">
      <c r="A45" t="s">
        <v>64</v>
      </c>
      <c r="B45" t="s">
        <v>12</v>
      </c>
      <c r="C45" t="s">
        <v>10</v>
      </c>
      <c r="E45">
        <v>8180.11</v>
      </c>
      <c r="F45">
        <v>11828</v>
      </c>
      <c r="G45">
        <v>825</v>
      </c>
      <c r="H45">
        <v>352.81</v>
      </c>
      <c r="I45">
        <v>308</v>
      </c>
      <c r="J45">
        <v>2697.99</v>
      </c>
      <c r="K45">
        <f t="shared" si="2"/>
        <v>0.32982319308664554</v>
      </c>
      <c r="L45">
        <f t="shared" si="1"/>
        <v>0.19600555555555554</v>
      </c>
    </row>
    <row r="46" spans="1:12" x14ac:dyDescent="0.2">
      <c r="A46" t="s">
        <v>65</v>
      </c>
      <c r="B46" t="s">
        <v>12</v>
      </c>
      <c r="C46" t="s">
        <v>10</v>
      </c>
      <c r="E46">
        <v>4087.13</v>
      </c>
      <c r="F46">
        <v>7160</v>
      </c>
      <c r="G46">
        <v>342</v>
      </c>
      <c r="H46">
        <v>413.47</v>
      </c>
      <c r="I46">
        <v>250</v>
      </c>
      <c r="J46">
        <v>1600.37</v>
      </c>
      <c r="K46">
        <f t="shared" si="2"/>
        <v>0.39156327300575217</v>
      </c>
      <c r="L46">
        <f t="shared" si="1"/>
        <v>0.22970555555555558</v>
      </c>
    </row>
    <row r="47" spans="1:12" x14ac:dyDescent="0.2">
      <c r="A47" t="s">
        <v>66</v>
      </c>
      <c r="B47" t="s">
        <v>12</v>
      </c>
      <c r="C47" t="s">
        <v>10</v>
      </c>
      <c r="E47">
        <v>3681.82</v>
      </c>
      <c r="F47">
        <v>6831</v>
      </c>
      <c r="G47">
        <v>761</v>
      </c>
      <c r="H47">
        <v>140.69999999999999</v>
      </c>
      <c r="I47">
        <v>147</v>
      </c>
      <c r="J47">
        <v>1096.1500000000001</v>
      </c>
      <c r="K47">
        <f t="shared" si="2"/>
        <v>0.29771960606439207</v>
      </c>
      <c r="L47">
        <f t="shared" si="1"/>
        <v>7.8166666666666662E-2</v>
      </c>
    </row>
    <row r="48" spans="1:12" x14ac:dyDescent="0.2">
      <c r="A48" t="s">
        <v>67</v>
      </c>
      <c r="B48" t="s">
        <v>12</v>
      </c>
      <c r="C48" t="s">
        <v>11</v>
      </c>
      <c r="E48">
        <v>3667.8999999999996</v>
      </c>
      <c r="F48">
        <v>8583</v>
      </c>
      <c r="G48">
        <v>213</v>
      </c>
      <c r="H48">
        <v>382.79999999999995</v>
      </c>
      <c r="I48">
        <v>164</v>
      </c>
      <c r="J48">
        <v>902.80000000000018</v>
      </c>
      <c r="K48">
        <f t="shared" si="2"/>
        <v>0.24613539082308686</v>
      </c>
      <c r="L48">
        <f t="shared" si="1"/>
        <v>0.21266666666666664</v>
      </c>
    </row>
    <row r="49" spans="1:12" x14ac:dyDescent="0.2">
      <c r="A49" t="s">
        <v>68</v>
      </c>
      <c r="B49" t="s">
        <v>12</v>
      </c>
      <c r="C49" t="s">
        <v>11</v>
      </c>
      <c r="E49">
        <v>4106.8999999999996</v>
      </c>
      <c r="F49">
        <v>8442</v>
      </c>
      <c r="G49">
        <v>404</v>
      </c>
      <c r="H49">
        <v>402.2</v>
      </c>
      <c r="I49">
        <v>189</v>
      </c>
      <c r="J49">
        <v>1087.5999999999999</v>
      </c>
      <c r="K49">
        <f t="shared" si="2"/>
        <v>0.26482261559813974</v>
      </c>
      <c r="L49">
        <f t="shared" si="1"/>
        <v>0.22344444444444445</v>
      </c>
    </row>
    <row r="50" spans="1:12" x14ac:dyDescent="0.2">
      <c r="A50" t="s">
        <v>69</v>
      </c>
      <c r="B50" t="s">
        <v>12</v>
      </c>
      <c r="C50" t="s">
        <v>11</v>
      </c>
      <c r="E50">
        <v>3207.2</v>
      </c>
      <c r="F50">
        <v>8977</v>
      </c>
      <c r="G50">
        <v>394</v>
      </c>
      <c r="H50">
        <v>498.80000000000007</v>
      </c>
      <c r="I50">
        <v>217</v>
      </c>
      <c r="J50">
        <v>1078.5999999999999</v>
      </c>
      <c r="K50">
        <f t="shared" si="2"/>
        <v>0.33630581192317283</v>
      </c>
      <c r="L50">
        <f t="shared" si="1"/>
        <v>0.27711111111111114</v>
      </c>
    </row>
    <row r="51" spans="1:12" x14ac:dyDescent="0.2">
      <c r="A51" t="s">
        <v>70</v>
      </c>
      <c r="B51" t="s">
        <v>12</v>
      </c>
      <c r="C51" t="s">
        <v>11</v>
      </c>
      <c r="E51">
        <v>3294.2999999999997</v>
      </c>
      <c r="F51">
        <v>8611</v>
      </c>
      <c r="G51">
        <v>243</v>
      </c>
      <c r="H51">
        <v>498.69999999999993</v>
      </c>
      <c r="I51">
        <v>189</v>
      </c>
      <c r="J51">
        <v>938</v>
      </c>
      <c r="K51">
        <f t="shared" si="2"/>
        <v>0.28473423792611485</v>
      </c>
      <c r="L51">
        <f t="shared" si="1"/>
        <v>0.2770555555555555</v>
      </c>
    </row>
    <row r="52" spans="1:12" x14ac:dyDescent="0.2">
      <c r="A52" t="s">
        <v>71</v>
      </c>
      <c r="B52" t="s">
        <v>12</v>
      </c>
      <c r="C52" t="s">
        <v>11</v>
      </c>
      <c r="E52">
        <v>2803.4</v>
      </c>
      <c r="F52">
        <v>8304</v>
      </c>
      <c r="G52">
        <v>303</v>
      </c>
      <c r="H52">
        <v>228.5</v>
      </c>
      <c r="I52">
        <v>216</v>
      </c>
      <c r="J52">
        <v>733.89999999999986</v>
      </c>
      <c r="K52">
        <f t="shared" si="2"/>
        <v>0.26178925590354563</v>
      </c>
      <c r="L52">
        <f t="shared" si="1"/>
        <v>0.12694444444444444</v>
      </c>
    </row>
    <row r="53" spans="1:12" x14ac:dyDescent="0.2">
      <c r="A53" t="s">
        <v>72</v>
      </c>
      <c r="B53" t="s">
        <v>12</v>
      </c>
      <c r="C53" t="s">
        <v>11</v>
      </c>
      <c r="E53">
        <v>5979.4</v>
      </c>
      <c r="F53">
        <v>11925</v>
      </c>
      <c r="G53">
        <v>752</v>
      </c>
      <c r="H53">
        <v>284.8</v>
      </c>
      <c r="I53">
        <v>239</v>
      </c>
      <c r="J53">
        <v>1775.6</v>
      </c>
      <c r="K53">
        <f t="shared" si="2"/>
        <v>0.29695287152557115</v>
      </c>
      <c r="L53">
        <f t="shared" si="1"/>
        <v>0.15822222222222224</v>
      </c>
    </row>
    <row r="54" spans="1:12" x14ac:dyDescent="0.2">
      <c r="A54" t="s">
        <v>73</v>
      </c>
      <c r="B54" t="s">
        <v>12</v>
      </c>
      <c r="C54" t="s">
        <v>11</v>
      </c>
      <c r="E54">
        <v>4366.2</v>
      </c>
      <c r="F54">
        <v>10548</v>
      </c>
      <c r="G54">
        <v>396</v>
      </c>
      <c r="H54">
        <v>638.20000000000005</v>
      </c>
      <c r="I54">
        <v>275</v>
      </c>
      <c r="J54">
        <v>1773.8999999999999</v>
      </c>
      <c r="K54">
        <f t="shared" si="2"/>
        <v>0.40628006046447712</v>
      </c>
      <c r="L54">
        <f t="shared" si="1"/>
        <v>0.35455555555555557</v>
      </c>
    </row>
    <row r="55" spans="1:12" x14ac:dyDescent="0.2">
      <c r="A55" t="s">
        <v>74</v>
      </c>
      <c r="B55" t="s">
        <v>12</v>
      </c>
      <c r="C55" t="s">
        <v>11</v>
      </c>
      <c r="E55">
        <v>3520.7000000000003</v>
      </c>
      <c r="F55">
        <v>10488</v>
      </c>
      <c r="G55">
        <v>501</v>
      </c>
      <c r="H55">
        <v>418.49999999999994</v>
      </c>
      <c r="I55">
        <v>272</v>
      </c>
      <c r="J55">
        <v>1303.2</v>
      </c>
      <c r="K55">
        <f t="shared" si="2"/>
        <v>0.37015366262391003</v>
      </c>
      <c r="L55">
        <f t="shared" si="1"/>
        <v>0.23249999999999996</v>
      </c>
    </row>
    <row r="56" spans="1:12" x14ac:dyDescent="0.2">
      <c r="A56" t="s">
        <v>75</v>
      </c>
      <c r="B56" t="s">
        <v>12</v>
      </c>
      <c r="C56" t="s">
        <v>11</v>
      </c>
      <c r="E56">
        <v>6514.4</v>
      </c>
      <c r="F56">
        <v>10699</v>
      </c>
      <c r="G56">
        <v>667</v>
      </c>
      <c r="H56">
        <v>384.79999999999995</v>
      </c>
      <c r="I56">
        <v>265</v>
      </c>
      <c r="J56">
        <v>1851.1</v>
      </c>
      <c r="K56">
        <f t="shared" si="2"/>
        <v>0.28415510254206067</v>
      </c>
      <c r="L56">
        <f t="shared" si="1"/>
        <v>0.21377777777777776</v>
      </c>
    </row>
    <row r="57" spans="1:12" x14ac:dyDescent="0.2">
      <c r="A57" t="s">
        <v>76</v>
      </c>
      <c r="B57" t="s">
        <v>12</v>
      </c>
      <c r="C57" t="s">
        <v>11</v>
      </c>
      <c r="E57">
        <v>4504.4999999999991</v>
      </c>
      <c r="F57">
        <v>9174</v>
      </c>
      <c r="G57">
        <v>494</v>
      </c>
      <c r="H57">
        <v>477.70000000000005</v>
      </c>
      <c r="I57">
        <v>253</v>
      </c>
      <c r="J57">
        <v>1397.1</v>
      </c>
      <c r="K57">
        <f t="shared" si="2"/>
        <v>0.31015651015651019</v>
      </c>
      <c r="L57">
        <f t="shared" si="1"/>
        <v>0.2653888888888889</v>
      </c>
    </row>
    <row r="58" spans="1:12" x14ac:dyDescent="0.2">
      <c r="A58" t="s">
        <v>77</v>
      </c>
      <c r="B58" t="s">
        <v>12</v>
      </c>
      <c r="C58" t="s">
        <v>11</v>
      </c>
      <c r="E58">
        <v>3504.9</v>
      </c>
      <c r="F58">
        <v>7856</v>
      </c>
      <c r="G58">
        <v>349</v>
      </c>
      <c r="H58">
        <v>326.5</v>
      </c>
      <c r="I58">
        <v>131</v>
      </c>
      <c r="J58">
        <v>838.5</v>
      </c>
      <c r="K58">
        <f t="shared" si="2"/>
        <v>0.23923649747496362</v>
      </c>
      <c r="L58">
        <f t="shared" si="1"/>
        <v>0.18138888888888888</v>
      </c>
    </row>
    <row r="59" spans="1:12" x14ac:dyDescent="0.2">
      <c r="A59" t="s">
        <v>78</v>
      </c>
      <c r="B59" t="s">
        <v>12</v>
      </c>
      <c r="C59" t="s">
        <v>11</v>
      </c>
      <c r="E59">
        <v>4106.2999999999993</v>
      </c>
      <c r="F59">
        <v>12765</v>
      </c>
      <c r="G59">
        <v>410</v>
      </c>
      <c r="H59">
        <v>213.39999999999998</v>
      </c>
      <c r="I59">
        <v>263</v>
      </c>
      <c r="J59">
        <v>964.59999999999991</v>
      </c>
      <c r="K59">
        <f t="shared" si="2"/>
        <v>0.23490733750578383</v>
      </c>
      <c r="L59">
        <f t="shared" si="1"/>
        <v>0.11855555555555554</v>
      </c>
    </row>
    <row r="60" spans="1:12" x14ac:dyDescent="0.2">
      <c r="A60" t="s">
        <v>79</v>
      </c>
      <c r="B60" t="s">
        <v>12</v>
      </c>
      <c r="C60" t="s">
        <v>11</v>
      </c>
      <c r="E60">
        <v>4821.75</v>
      </c>
      <c r="F60">
        <v>11532</v>
      </c>
      <c r="G60">
        <v>355</v>
      </c>
      <c r="H60">
        <v>449.71</v>
      </c>
      <c r="I60">
        <v>320</v>
      </c>
      <c r="J60">
        <v>1950.02</v>
      </c>
      <c r="K60">
        <f t="shared" si="2"/>
        <v>0.40442163115051588</v>
      </c>
      <c r="L60">
        <f t="shared" si="1"/>
        <v>0.24983888888888889</v>
      </c>
    </row>
    <row r="61" spans="1:12" x14ac:dyDescent="0.2">
      <c r="A61" t="s">
        <v>80</v>
      </c>
      <c r="B61" t="s">
        <v>12</v>
      </c>
      <c r="C61" t="s">
        <v>11</v>
      </c>
      <c r="E61">
        <v>4999.3100000000004</v>
      </c>
      <c r="F61">
        <v>8971</v>
      </c>
      <c r="G61">
        <v>305</v>
      </c>
      <c r="H61">
        <v>330.99</v>
      </c>
      <c r="I61">
        <v>312</v>
      </c>
      <c r="J61">
        <v>1602.37</v>
      </c>
      <c r="K61">
        <f t="shared" si="2"/>
        <v>0.32051823151594916</v>
      </c>
      <c r="L61">
        <f t="shared" si="1"/>
        <v>0.18388333333333334</v>
      </c>
    </row>
    <row r="62" spans="1:12" x14ac:dyDescent="0.2">
      <c r="A62" t="s">
        <v>81</v>
      </c>
      <c r="B62" t="s">
        <v>12</v>
      </c>
      <c r="C62" t="s">
        <v>11</v>
      </c>
      <c r="E62" s="1">
        <v>9622.1200000000008</v>
      </c>
      <c r="F62" s="1">
        <v>11918</v>
      </c>
      <c r="G62" s="1">
        <v>296</v>
      </c>
      <c r="H62">
        <v>453.57</v>
      </c>
      <c r="I62">
        <v>250</v>
      </c>
      <c r="J62">
        <v>1483.53</v>
      </c>
      <c r="K62">
        <f t="shared" si="2"/>
        <v>0.15417912060959538</v>
      </c>
      <c r="L62">
        <f t="shared" si="1"/>
        <v>0.25198333333333334</v>
      </c>
    </row>
    <row r="63" spans="1:12" x14ac:dyDescent="0.2">
      <c r="A63" t="s">
        <v>82</v>
      </c>
      <c r="B63" t="s">
        <v>12</v>
      </c>
      <c r="C63" t="s">
        <v>11</v>
      </c>
      <c r="E63">
        <v>2534.73</v>
      </c>
      <c r="F63">
        <v>6332</v>
      </c>
      <c r="G63">
        <v>125</v>
      </c>
      <c r="H63">
        <v>173.72</v>
      </c>
      <c r="I63">
        <v>139</v>
      </c>
      <c r="J63">
        <v>751.54</v>
      </c>
      <c r="K63">
        <f t="shared" si="2"/>
        <v>0.29649706280353327</v>
      </c>
      <c r="L63">
        <f t="shared" si="1"/>
        <v>9.6511111111111117E-2</v>
      </c>
    </row>
    <row r="64" spans="1:12" x14ac:dyDescent="0.2">
      <c r="A64" t="s">
        <v>83</v>
      </c>
      <c r="B64" t="s">
        <v>12</v>
      </c>
      <c r="C64" t="s">
        <v>11</v>
      </c>
      <c r="E64">
        <v>5849.06</v>
      </c>
      <c r="F64">
        <v>9538</v>
      </c>
      <c r="G64">
        <v>450</v>
      </c>
      <c r="H64">
        <v>404.64</v>
      </c>
      <c r="I64">
        <v>273</v>
      </c>
      <c r="J64">
        <v>2075.0500000000002</v>
      </c>
      <c r="K64">
        <f t="shared" si="2"/>
        <v>0.35476640690982825</v>
      </c>
      <c r="L64">
        <f t="shared" si="1"/>
        <v>0.2248</v>
      </c>
    </row>
    <row r="65" spans="1:12" x14ac:dyDescent="0.2">
      <c r="A65" t="s">
        <v>84</v>
      </c>
      <c r="B65" t="s">
        <v>12</v>
      </c>
      <c r="C65" t="s">
        <v>11</v>
      </c>
      <c r="E65">
        <v>5338.66</v>
      </c>
      <c r="F65">
        <v>13254</v>
      </c>
      <c r="G65">
        <v>326</v>
      </c>
      <c r="H65">
        <v>337.67</v>
      </c>
      <c r="I65">
        <v>304</v>
      </c>
      <c r="J65">
        <v>1709.67</v>
      </c>
      <c r="K65">
        <f t="shared" si="2"/>
        <v>0.32024328202208047</v>
      </c>
      <c r="L65">
        <f t="shared" si="1"/>
        <v>0.18759444444444445</v>
      </c>
    </row>
    <row r="67" spans="1:12" x14ac:dyDescent="0.2">
      <c r="B67" s="1"/>
      <c r="D67" t="s">
        <v>260</v>
      </c>
    </row>
    <row r="68" spans="1:12" x14ac:dyDescent="0.2">
      <c r="D68" t="s">
        <v>268</v>
      </c>
      <c r="E68" t="s">
        <v>269</v>
      </c>
      <c r="F68" t="s">
        <v>269</v>
      </c>
      <c r="G68" t="s">
        <v>269</v>
      </c>
      <c r="H68" t="s">
        <v>269</v>
      </c>
      <c r="I68" t="s">
        <v>269</v>
      </c>
      <c r="K68" t="s">
        <v>269</v>
      </c>
      <c r="L68" t="s">
        <v>269</v>
      </c>
    </row>
    <row r="69" spans="1:12" x14ac:dyDescent="0.2">
      <c r="B69" s="1"/>
      <c r="D69" t="s">
        <v>263</v>
      </c>
      <c r="E69">
        <v>3.3000000000000002E-2</v>
      </c>
      <c r="F69">
        <v>2.1399999999999999E-2</v>
      </c>
      <c r="G69">
        <v>9.9000000000000008E-3</v>
      </c>
      <c r="H69">
        <v>0.86229999999999996</v>
      </c>
      <c r="I69">
        <v>0.99750000000000005</v>
      </c>
      <c r="K69">
        <v>0.40300000000000002</v>
      </c>
      <c r="L69">
        <v>0.86229999999999996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3D5C-5870-D547-A250-F4C60C0597FE}">
  <dimension ref="A1:H69"/>
  <sheetViews>
    <sheetView topLeftCell="A43" workbookViewId="0">
      <selection activeCell="A43" sqref="A1:A1048576"/>
    </sheetView>
  </sheetViews>
  <sheetFormatPr baseColWidth="10" defaultRowHeight="16" x14ac:dyDescent="0.2"/>
  <sheetData>
    <row r="1" spans="1:8" x14ac:dyDescent="0.2">
      <c r="A1" s="3" t="s">
        <v>1</v>
      </c>
      <c r="B1" s="3" t="s">
        <v>0</v>
      </c>
      <c r="C1" s="3" t="s">
        <v>2</v>
      </c>
      <c r="E1" s="3" t="s">
        <v>18</v>
      </c>
      <c r="F1" s="3" t="s">
        <v>19</v>
      </c>
      <c r="G1" s="3" t="s">
        <v>20</v>
      </c>
      <c r="H1" s="3" t="s">
        <v>21</v>
      </c>
    </row>
    <row r="2" spans="1:8" x14ac:dyDescent="0.2">
      <c r="A2" t="s">
        <v>22</v>
      </c>
      <c r="B2" t="s">
        <v>13</v>
      </c>
      <c r="C2" t="s">
        <v>10</v>
      </c>
      <c r="E2">
        <v>411.2</v>
      </c>
      <c r="F2">
        <v>731</v>
      </c>
      <c r="G2">
        <v>360.1</v>
      </c>
      <c r="H2">
        <v>378.3</v>
      </c>
    </row>
    <row r="3" spans="1:8" x14ac:dyDescent="0.2">
      <c r="A3" t="s">
        <v>23</v>
      </c>
      <c r="B3" t="s">
        <v>13</v>
      </c>
      <c r="C3" t="s">
        <v>10</v>
      </c>
      <c r="E3">
        <v>383.1</v>
      </c>
      <c r="F3">
        <v>1456</v>
      </c>
      <c r="G3">
        <v>453.7</v>
      </c>
      <c r="H3">
        <v>420.2</v>
      </c>
    </row>
    <row r="4" spans="1:8" x14ac:dyDescent="0.2">
      <c r="A4" t="s">
        <v>24</v>
      </c>
      <c r="B4" t="s">
        <v>13</v>
      </c>
      <c r="C4" t="s">
        <v>10</v>
      </c>
      <c r="E4">
        <v>424.9</v>
      </c>
      <c r="F4">
        <v>906</v>
      </c>
      <c r="G4">
        <v>339.4</v>
      </c>
      <c r="H4">
        <v>295</v>
      </c>
    </row>
    <row r="5" spans="1:8" x14ac:dyDescent="0.2">
      <c r="A5" t="s">
        <v>25</v>
      </c>
      <c r="B5" t="s">
        <v>13</v>
      </c>
      <c r="C5" t="s">
        <v>10</v>
      </c>
      <c r="E5">
        <v>288.39999999999998</v>
      </c>
      <c r="F5">
        <v>1397</v>
      </c>
      <c r="G5">
        <v>584.4</v>
      </c>
      <c r="H5">
        <v>295</v>
      </c>
    </row>
    <row r="6" spans="1:8" x14ac:dyDescent="0.2">
      <c r="A6" t="s">
        <v>26</v>
      </c>
      <c r="B6" t="s">
        <v>13</v>
      </c>
      <c r="C6" t="s">
        <v>10</v>
      </c>
      <c r="E6">
        <v>444.4</v>
      </c>
      <c r="F6">
        <v>1817</v>
      </c>
      <c r="G6">
        <v>456.2</v>
      </c>
      <c r="H6">
        <v>302.39999999999998</v>
      </c>
    </row>
    <row r="7" spans="1:8" x14ac:dyDescent="0.2">
      <c r="A7" t="s">
        <v>27</v>
      </c>
      <c r="B7" t="s">
        <v>13</v>
      </c>
      <c r="C7" t="s">
        <v>10</v>
      </c>
      <c r="E7">
        <v>396.6</v>
      </c>
      <c r="F7">
        <v>1235</v>
      </c>
      <c r="G7">
        <v>331.3</v>
      </c>
      <c r="H7">
        <v>339.7</v>
      </c>
    </row>
    <row r="8" spans="1:8" x14ac:dyDescent="0.2">
      <c r="A8" t="s">
        <v>28</v>
      </c>
      <c r="B8" t="s">
        <v>13</v>
      </c>
      <c r="C8" t="s">
        <v>10</v>
      </c>
      <c r="E8">
        <v>246.5</v>
      </c>
      <c r="F8">
        <v>1135</v>
      </c>
      <c r="G8">
        <v>306.89999999999998</v>
      </c>
      <c r="H8">
        <v>435.2</v>
      </c>
    </row>
    <row r="9" spans="1:8" x14ac:dyDescent="0.2">
      <c r="A9" t="s">
        <v>29</v>
      </c>
      <c r="B9" t="s">
        <v>13</v>
      </c>
      <c r="C9" t="s">
        <v>10</v>
      </c>
      <c r="E9">
        <v>319.3</v>
      </c>
      <c r="F9">
        <v>1701</v>
      </c>
      <c r="G9">
        <v>451.1</v>
      </c>
      <c r="H9">
        <v>617.1</v>
      </c>
    </row>
    <row r="10" spans="1:8" x14ac:dyDescent="0.2">
      <c r="A10" t="s">
        <v>30</v>
      </c>
      <c r="B10" t="s">
        <v>13</v>
      </c>
      <c r="C10" t="s">
        <v>10</v>
      </c>
      <c r="E10">
        <v>392</v>
      </c>
      <c r="F10">
        <v>1505</v>
      </c>
      <c r="G10">
        <v>547.70000000000005</v>
      </c>
      <c r="H10">
        <v>438.3</v>
      </c>
    </row>
    <row r="11" spans="1:8" x14ac:dyDescent="0.2">
      <c r="A11" t="s">
        <v>31</v>
      </c>
      <c r="B11" t="s">
        <v>13</v>
      </c>
      <c r="C11" t="s">
        <v>10</v>
      </c>
      <c r="E11">
        <v>423.2</v>
      </c>
      <c r="F11">
        <v>1150</v>
      </c>
      <c r="G11">
        <v>376.2</v>
      </c>
      <c r="H11">
        <v>293.60000000000002</v>
      </c>
    </row>
    <row r="12" spans="1:8" x14ac:dyDescent="0.2">
      <c r="A12" t="s">
        <v>32</v>
      </c>
      <c r="B12" t="s">
        <v>13</v>
      </c>
      <c r="C12" t="s">
        <v>10</v>
      </c>
      <c r="E12">
        <v>254.51</v>
      </c>
      <c r="F12">
        <v>1733</v>
      </c>
      <c r="G12">
        <v>676.49</v>
      </c>
      <c r="H12">
        <v>963.65</v>
      </c>
    </row>
    <row r="13" spans="1:8" x14ac:dyDescent="0.2">
      <c r="A13" t="s">
        <v>33</v>
      </c>
      <c r="B13" t="s">
        <v>13</v>
      </c>
      <c r="C13" t="s">
        <v>10</v>
      </c>
      <c r="E13">
        <v>271.01</v>
      </c>
      <c r="F13">
        <v>1594</v>
      </c>
      <c r="G13">
        <v>796.44</v>
      </c>
      <c r="H13">
        <v>1022.83</v>
      </c>
    </row>
    <row r="14" spans="1:8" x14ac:dyDescent="0.2">
      <c r="A14" t="s">
        <v>34</v>
      </c>
      <c r="B14" t="s">
        <v>13</v>
      </c>
      <c r="C14" t="s">
        <v>10</v>
      </c>
      <c r="E14">
        <v>261.82</v>
      </c>
      <c r="F14">
        <v>1036</v>
      </c>
      <c r="G14">
        <v>400.14</v>
      </c>
      <c r="H14">
        <v>547.02</v>
      </c>
    </row>
    <row r="15" spans="1:8" x14ac:dyDescent="0.2">
      <c r="A15" t="s">
        <v>35</v>
      </c>
      <c r="B15" t="s">
        <v>13</v>
      </c>
      <c r="C15" t="s">
        <v>10</v>
      </c>
      <c r="E15">
        <v>303.75</v>
      </c>
      <c r="F15">
        <v>2000</v>
      </c>
      <c r="G15">
        <v>550.95000000000005</v>
      </c>
      <c r="H15">
        <v>711.99</v>
      </c>
    </row>
    <row r="16" spans="1:8" x14ac:dyDescent="0.2">
      <c r="A16" t="s">
        <v>36</v>
      </c>
      <c r="B16" t="s">
        <v>13</v>
      </c>
      <c r="C16" t="s">
        <v>10</v>
      </c>
      <c r="E16">
        <v>405.48</v>
      </c>
      <c r="F16">
        <v>946</v>
      </c>
      <c r="G16">
        <v>440.78</v>
      </c>
      <c r="H16">
        <v>372.05</v>
      </c>
    </row>
    <row r="17" spans="1:8" x14ac:dyDescent="0.2">
      <c r="A17" t="s">
        <v>37</v>
      </c>
      <c r="B17" t="s">
        <v>13</v>
      </c>
      <c r="C17" t="s">
        <v>11</v>
      </c>
      <c r="E17">
        <v>446.7</v>
      </c>
      <c r="F17">
        <v>1440</v>
      </c>
      <c r="G17">
        <v>352.6</v>
      </c>
      <c r="H17">
        <v>307.7</v>
      </c>
    </row>
    <row r="18" spans="1:8" x14ac:dyDescent="0.2">
      <c r="A18" t="s">
        <v>38</v>
      </c>
      <c r="B18" t="s">
        <v>13</v>
      </c>
      <c r="C18" t="s">
        <v>11</v>
      </c>
      <c r="E18">
        <v>258</v>
      </c>
      <c r="F18">
        <v>1333</v>
      </c>
      <c r="G18">
        <v>451.2</v>
      </c>
      <c r="H18">
        <v>566.1</v>
      </c>
    </row>
    <row r="19" spans="1:8" x14ac:dyDescent="0.2">
      <c r="A19" t="s">
        <v>39</v>
      </c>
      <c r="B19" t="s">
        <v>13</v>
      </c>
      <c r="C19" t="s">
        <v>11</v>
      </c>
      <c r="E19">
        <v>399.9</v>
      </c>
      <c r="F19">
        <v>911</v>
      </c>
      <c r="G19">
        <v>432.2</v>
      </c>
      <c r="H19">
        <v>390.7</v>
      </c>
    </row>
    <row r="20" spans="1:8" x14ac:dyDescent="0.2">
      <c r="A20" t="s">
        <v>40</v>
      </c>
      <c r="B20" t="s">
        <v>13</v>
      </c>
      <c r="C20" t="s">
        <v>11</v>
      </c>
      <c r="E20">
        <v>517.4</v>
      </c>
      <c r="F20">
        <v>1983</v>
      </c>
      <c r="G20">
        <v>305.60000000000002</v>
      </c>
      <c r="H20">
        <v>127.8</v>
      </c>
    </row>
    <row r="21" spans="1:8" x14ac:dyDescent="0.2">
      <c r="A21" t="s">
        <v>41</v>
      </c>
      <c r="B21" t="s">
        <v>13</v>
      </c>
      <c r="C21" t="s">
        <v>11</v>
      </c>
      <c r="E21">
        <v>355.4</v>
      </c>
      <c r="F21">
        <v>1219</v>
      </c>
      <c r="G21">
        <v>837</v>
      </c>
      <c r="H21">
        <v>710.8</v>
      </c>
    </row>
    <row r="22" spans="1:8" x14ac:dyDescent="0.2">
      <c r="A22" t="s">
        <v>42</v>
      </c>
      <c r="B22" t="s">
        <v>13</v>
      </c>
      <c r="C22" t="s">
        <v>11</v>
      </c>
      <c r="E22">
        <v>462.96</v>
      </c>
      <c r="F22">
        <v>2286</v>
      </c>
      <c r="G22">
        <v>671.48</v>
      </c>
      <c r="H22">
        <v>310.81</v>
      </c>
    </row>
    <row r="23" spans="1:8" x14ac:dyDescent="0.2">
      <c r="A23" t="s">
        <v>43</v>
      </c>
      <c r="B23" t="s">
        <v>13</v>
      </c>
      <c r="C23" t="s">
        <v>11</v>
      </c>
      <c r="E23">
        <v>422.23</v>
      </c>
      <c r="F23">
        <v>1802</v>
      </c>
      <c r="G23">
        <v>490.67</v>
      </c>
      <c r="H23">
        <v>279.81</v>
      </c>
    </row>
    <row r="24" spans="1:8" x14ac:dyDescent="0.2">
      <c r="A24" t="s">
        <v>44</v>
      </c>
      <c r="B24" t="s">
        <v>13</v>
      </c>
      <c r="C24" t="s">
        <v>11</v>
      </c>
      <c r="E24">
        <v>414.3</v>
      </c>
      <c r="F24">
        <v>2649</v>
      </c>
      <c r="G24">
        <v>555.1</v>
      </c>
      <c r="H24">
        <v>301.82</v>
      </c>
    </row>
    <row r="25" spans="1:8" x14ac:dyDescent="0.2">
      <c r="A25" t="s">
        <v>45</v>
      </c>
      <c r="B25" t="s">
        <v>13</v>
      </c>
      <c r="C25" t="s">
        <v>11</v>
      </c>
      <c r="E25">
        <v>437.54</v>
      </c>
      <c r="F25">
        <v>2607</v>
      </c>
      <c r="G25">
        <v>839.22</v>
      </c>
      <c r="H25">
        <v>371.91</v>
      </c>
    </row>
    <row r="26" spans="1:8" x14ac:dyDescent="0.2">
      <c r="A26" t="s">
        <v>46</v>
      </c>
      <c r="B26" t="s">
        <v>13</v>
      </c>
      <c r="C26" t="s">
        <v>11</v>
      </c>
      <c r="E26">
        <v>337.76</v>
      </c>
      <c r="F26">
        <v>1237</v>
      </c>
      <c r="G26">
        <v>544.61</v>
      </c>
      <c r="H26">
        <v>584.91999999999996</v>
      </c>
    </row>
    <row r="27" spans="1:8" x14ac:dyDescent="0.2">
      <c r="A27" t="s">
        <v>47</v>
      </c>
      <c r="B27" t="s">
        <v>13</v>
      </c>
      <c r="C27" t="s">
        <v>11</v>
      </c>
      <c r="E27">
        <v>355.28</v>
      </c>
      <c r="F27">
        <v>1124</v>
      </c>
      <c r="G27">
        <v>691.05</v>
      </c>
      <c r="H27">
        <v>615.41</v>
      </c>
    </row>
    <row r="28" spans="1:8" x14ac:dyDescent="0.2">
      <c r="A28" t="s">
        <v>48</v>
      </c>
      <c r="B28" t="s">
        <v>13</v>
      </c>
      <c r="C28" t="s">
        <v>11</v>
      </c>
      <c r="E28">
        <v>361.07</v>
      </c>
      <c r="F28">
        <v>1386</v>
      </c>
      <c r="G28">
        <v>645.91</v>
      </c>
      <c r="H28">
        <v>688.81</v>
      </c>
    </row>
    <row r="29" spans="1:8" x14ac:dyDescent="0.2">
      <c r="A29" t="s">
        <v>49</v>
      </c>
      <c r="B29" t="s">
        <v>13</v>
      </c>
      <c r="C29" t="s">
        <v>11</v>
      </c>
      <c r="E29">
        <v>315.02</v>
      </c>
      <c r="F29">
        <v>1848</v>
      </c>
      <c r="G29">
        <v>662.95</v>
      </c>
      <c r="H29">
        <v>710.61</v>
      </c>
    </row>
    <row r="30" spans="1:8" x14ac:dyDescent="0.2">
      <c r="A30" t="s">
        <v>50</v>
      </c>
      <c r="B30" t="s">
        <v>13</v>
      </c>
      <c r="C30" t="s">
        <v>11</v>
      </c>
      <c r="E30">
        <v>256.60000000000002</v>
      </c>
      <c r="F30">
        <v>1470</v>
      </c>
      <c r="G30">
        <v>729.85</v>
      </c>
      <c r="H30">
        <v>806.55</v>
      </c>
    </row>
    <row r="32" spans="1:8" x14ac:dyDescent="0.2">
      <c r="A32" t="s">
        <v>51</v>
      </c>
      <c r="B32" t="s">
        <v>12</v>
      </c>
      <c r="C32" t="s">
        <v>10</v>
      </c>
      <c r="E32">
        <v>445.4</v>
      </c>
      <c r="F32">
        <v>1115</v>
      </c>
      <c r="G32">
        <v>307.10000000000002</v>
      </c>
      <c r="H32">
        <v>257</v>
      </c>
    </row>
    <row r="33" spans="1:8" x14ac:dyDescent="0.2">
      <c r="A33" t="s">
        <v>52</v>
      </c>
      <c r="B33" t="s">
        <v>12</v>
      </c>
      <c r="C33" t="s">
        <v>10</v>
      </c>
      <c r="E33">
        <v>340.5</v>
      </c>
      <c r="F33">
        <v>1356</v>
      </c>
      <c r="G33">
        <v>464.5</v>
      </c>
      <c r="H33">
        <v>506.8</v>
      </c>
    </row>
    <row r="34" spans="1:8" x14ac:dyDescent="0.2">
      <c r="A34" t="s">
        <v>53</v>
      </c>
      <c r="B34" t="s">
        <v>12</v>
      </c>
      <c r="C34" t="s">
        <v>10</v>
      </c>
      <c r="E34">
        <v>340.9</v>
      </c>
      <c r="F34">
        <v>1383</v>
      </c>
      <c r="G34">
        <v>420.7</v>
      </c>
      <c r="H34">
        <v>434.1</v>
      </c>
    </row>
    <row r="35" spans="1:8" x14ac:dyDescent="0.2">
      <c r="A35" t="s">
        <v>54</v>
      </c>
      <c r="B35" t="s">
        <v>12</v>
      </c>
      <c r="C35" t="s">
        <v>10</v>
      </c>
      <c r="E35">
        <v>289.10000000000002</v>
      </c>
      <c r="F35">
        <v>1684</v>
      </c>
      <c r="G35">
        <v>379.8</v>
      </c>
      <c r="H35">
        <v>620.9</v>
      </c>
    </row>
    <row r="36" spans="1:8" x14ac:dyDescent="0.2">
      <c r="A36" t="s">
        <v>55</v>
      </c>
      <c r="B36" t="s">
        <v>12</v>
      </c>
      <c r="C36" t="s">
        <v>10</v>
      </c>
      <c r="E36" s="1">
        <v>446.2</v>
      </c>
      <c r="F36" s="1">
        <v>1941</v>
      </c>
      <c r="G36" s="1">
        <v>699.1</v>
      </c>
      <c r="H36">
        <v>444.8</v>
      </c>
    </row>
    <row r="37" spans="1:8" x14ac:dyDescent="0.2">
      <c r="A37" t="s">
        <v>56</v>
      </c>
      <c r="B37" t="s">
        <v>12</v>
      </c>
      <c r="C37" t="s">
        <v>10</v>
      </c>
      <c r="E37">
        <v>440.8</v>
      </c>
      <c r="F37">
        <v>2182</v>
      </c>
      <c r="G37">
        <v>512.29999999999995</v>
      </c>
      <c r="H37">
        <v>319</v>
      </c>
    </row>
    <row r="38" spans="1:8" x14ac:dyDescent="0.2">
      <c r="A38" t="s">
        <v>57</v>
      </c>
      <c r="B38" t="s">
        <v>12</v>
      </c>
      <c r="C38" t="s">
        <v>10</v>
      </c>
      <c r="E38">
        <v>467.8</v>
      </c>
      <c r="F38">
        <v>1744</v>
      </c>
      <c r="G38">
        <v>291.2</v>
      </c>
      <c r="H38">
        <v>158.9</v>
      </c>
    </row>
    <row r="39" spans="1:8" x14ac:dyDescent="0.2">
      <c r="A39" t="s">
        <v>58</v>
      </c>
      <c r="B39" t="s">
        <v>12</v>
      </c>
      <c r="C39" t="s">
        <v>10</v>
      </c>
      <c r="E39">
        <v>409.1</v>
      </c>
      <c r="F39">
        <v>1450</v>
      </c>
      <c r="G39">
        <v>452</v>
      </c>
      <c r="H39">
        <v>386.9</v>
      </c>
    </row>
    <row r="40" spans="1:8" x14ac:dyDescent="0.2">
      <c r="A40" t="s">
        <v>59</v>
      </c>
      <c r="B40" t="s">
        <v>12</v>
      </c>
      <c r="C40" t="s">
        <v>10</v>
      </c>
      <c r="E40">
        <v>552.5</v>
      </c>
      <c r="F40">
        <v>1430</v>
      </c>
      <c r="G40">
        <v>382</v>
      </c>
      <c r="H40">
        <v>115.4</v>
      </c>
    </row>
    <row r="41" spans="1:8" x14ac:dyDescent="0.2">
      <c r="A41" t="s">
        <v>60</v>
      </c>
      <c r="B41" t="s">
        <v>12</v>
      </c>
      <c r="C41" t="s">
        <v>10</v>
      </c>
      <c r="E41">
        <v>406</v>
      </c>
      <c r="F41">
        <v>1417</v>
      </c>
      <c r="G41">
        <v>393.8</v>
      </c>
      <c r="H41">
        <v>387.8</v>
      </c>
    </row>
    <row r="42" spans="1:8" x14ac:dyDescent="0.2">
      <c r="A42" t="s">
        <v>61</v>
      </c>
      <c r="B42" t="s">
        <v>12</v>
      </c>
      <c r="C42" t="s">
        <v>10</v>
      </c>
      <c r="E42">
        <v>328.3</v>
      </c>
      <c r="F42">
        <v>1532</v>
      </c>
      <c r="G42">
        <v>566.1</v>
      </c>
      <c r="H42">
        <v>548.9</v>
      </c>
    </row>
    <row r="43" spans="1:8" x14ac:dyDescent="0.2">
      <c r="A43" t="s">
        <v>62</v>
      </c>
      <c r="B43" t="s">
        <v>12</v>
      </c>
      <c r="C43" t="s">
        <v>10</v>
      </c>
      <c r="E43">
        <v>368.5</v>
      </c>
      <c r="F43">
        <v>1928</v>
      </c>
      <c r="G43">
        <v>383.8</v>
      </c>
      <c r="H43">
        <v>400.2</v>
      </c>
    </row>
    <row r="44" spans="1:8" x14ac:dyDescent="0.2">
      <c r="A44" t="s">
        <v>63</v>
      </c>
      <c r="B44" t="s">
        <v>12</v>
      </c>
      <c r="C44" t="s">
        <v>10</v>
      </c>
      <c r="E44">
        <v>379</v>
      </c>
      <c r="F44">
        <v>1033</v>
      </c>
      <c r="G44">
        <v>320.7</v>
      </c>
      <c r="H44">
        <v>312.89999999999998</v>
      </c>
    </row>
    <row r="45" spans="1:8" x14ac:dyDescent="0.2">
      <c r="A45" t="s">
        <v>64</v>
      </c>
      <c r="B45" t="s">
        <v>12</v>
      </c>
      <c r="C45" t="s">
        <v>10</v>
      </c>
      <c r="E45">
        <v>235.34</v>
      </c>
      <c r="F45">
        <v>1746</v>
      </c>
      <c r="G45">
        <v>792.7</v>
      </c>
      <c r="H45">
        <v>1336.03</v>
      </c>
    </row>
    <row r="46" spans="1:8" x14ac:dyDescent="0.2">
      <c r="A46" t="s">
        <v>65</v>
      </c>
      <c r="B46" t="s">
        <v>12</v>
      </c>
      <c r="C46" t="s">
        <v>10</v>
      </c>
      <c r="E46">
        <v>315.77999999999997</v>
      </c>
      <c r="F46">
        <v>1349</v>
      </c>
      <c r="G46">
        <v>429.78</v>
      </c>
      <c r="H46">
        <v>754.12</v>
      </c>
    </row>
    <row r="47" spans="1:8" x14ac:dyDescent="0.2">
      <c r="A47" t="s">
        <v>66</v>
      </c>
      <c r="B47" t="s">
        <v>12</v>
      </c>
      <c r="C47" t="s">
        <v>10</v>
      </c>
      <c r="E47">
        <v>352.76</v>
      </c>
      <c r="F47">
        <v>2390</v>
      </c>
      <c r="G47">
        <v>699.42</v>
      </c>
      <c r="H47">
        <v>666.73</v>
      </c>
    </row>
    <row r="48" spans="1:8" x14ac:dyDescent="0.2">
      <c r="A48" t="s">
        <v>67</v>
      </c>
      <c r="B48" t="s">
        <v>12</v>
      </c>
      <c r="C48" t="s">
        <v>11</v>
      </c>
      <c r="E48">
        <v>479.2</v>
      </c>
      <c r="F48">
        <v>1845</v>
      </c>
      <c r="G48">
        <v>600.29999999999995</v>
      </c>
      <c r="H48">
        <v>292.8</v>
      </c>
    </row>
    <row r="49" spans="1:8" x14ac:dyDescent="0.2">
      <c r="A49" t="s">
        <v>68</v>
      </c>
      <c r="B49" t="s">
        <v>12</v>
      </c>
      <c r="C49" t="s">
        <v>11</v>
      </c>
      <c r="E49">
        <v>465</v>
      </c>
      <c r="F49">
        <v>1551</v>
      </c>
      <c r="G49">
        <v>399.8</v>
      </c>
      <c r="H49">
        <v>223.9</v>
      </c>
    </row>
    <row r="50" spans="1:8" x14ac:dyDescent="0.2">
      <c r="A50" t="s">
        <v>69</v>
      </c>
      <c r="B50" t="s">
        <v>12</v>
      </c>
      <c r="C50" t="s">
        <v>11</v>
      </c>
      <c r="E50">
        <v>521.6</v>
      </c>
      <c r="F50">
        <v>806</v>
      </c>
      <c r="G50">
        <v>311.5</v>
      </c>
      <c r="H50">
        <v>168.8</v>
      </c>
    </row>
    <row r="51" spans="1:8" x14ac:dyDescent="0.2">
      <c r="A51" t="s">
        <v>70</v>
      </c>
      <c r="B51" t="s">
        <v>12</v>
      </c>
      <c r="C51" t="s">
        <v>11</v>
      </c>
      <c r="E51">
        <v>456.5</v>
      </c>
      <c r="F51">
        <v>1331</v>
      </c>
      <c r="G51">
        <v>398.7</v>
      </c>
      <c r="H51">
        <v>305.89999999999998</v>
      </c>
    </row>
    <row r="52" spans="1:8" x14ac:dyDescent="0.2">
      <c r="A52" t="s">
        <v>71</v>
      </c>
      <c r="B52" t="s">
        <v>12</v>
      </c>
      <c r="C52" t="s">
        <v>11</v>
      </c>
      <c r="E52">
        <v>509.3</v>
      </c>
      <c r="F52">
        <v>1879</v>
      </c>
      <c r="G52">
        <v>370.4</v>
      </c>
      <c r="H52">
        <v>220.9</v>
      </c>
    </row>
    <row r="53" spans="1:8" x14ac:dyDescent="0.2">
      <c r="A53" t="s">
        <v>72</v>
      </c>
      <c r="B53" t="s">
        <v>12</v>
      </c>
      <c r="C53" t="s">
        <v>11</v>
      </c>
      <c r="E53">
        <v>417.4</v>
      </c>
      <c r="F53">
        <v>2070</v>
      </c>
      <c r="G53">
        <v>649.5</v>
      </c>
      <c r="H53">
        <v>417.5</v>
      </c>
    </row>
    <row r="54" spans="1:8" x14ac:dyDescent="0.2">
      <c r="A54" t="s">
        <v>73</v>
      </c>
      <c r="B54" t="s">
        <v>12</v>
      </c>
      <c r="C54" t="s">
        <v>11</v>
      </c>
      <c r="E54">
        <v>399.9</v>
      </c>
      <c r="F54">
        <v>1517</v>
      </c>
      <c r="G54">
        <v>593.1</v>
      </c>
      <c r="H54">
        <v>311.10000000000002</v>
      </c>
    </row>
    <row r="55" spans="1:8" x14ac:dyDescent="0.2">
      <c r="A55" t="s">
        <v>74</v>
      </c>
      <c r="B55" t="s">
        <v>12</v>
      </c>
      <c r="C55" t="s">
        <v>11</v>
      </c>
      <c r="E55">
        <v>392.8</v>
      </c>
      <c r="F55">
        <v>2134</v>
      </c>
      <c r="G55">
        <v>690.1</v>
      </c>
      <c r="H55">
        <v>404.3</v>
      </c>
    </row>
    <row r="56" spans="1:8" x14ac:dyDescent="0.2">
      <c r="A56" t="s">
        <v>75</v>
      </c>
      <c r="B56" t="s">
        <v>12</v>
      </c>
      <c r="C56" t="s">
        <v>11</v>
      </c>
      <c r="E56">
        <v>354.9</v>
      </c>
      <c r="F56">
        <v>1916</v>
      </c>
      <c r="G56">
        <v>733.7</v>
      </c>
      <c r="H56">
        <v>548.29999999999995</v>
      </c>
    </row>
    <row r="57" spans="1:8" x14ac:dyDescent="0.2">
      <c r="A57" t="s">
        <v>76</v>
      </c>
      <c r="B57" t="s">
        <v>12</v>
      </c>
      <c r="C57" t="s">
        <v>11</v>
      </c>
      <c r="E57">
        <v>455</v>
      </c>
      <c r="F57">
        <v>2170</v>
      </c>
      <c r="G57">
        <v>801.2</v>
      </c>
      <c r="H57">
        <v>438</v>
      </c>
    </row>
    <row r="58" spans="1:8" x14ac:dyDescent="0.2">
      <c r="A58" t="s">
        <v>77</v>
      </c>
      <c r="B58" t="s">
        <v>12</v>
      </c>
      <c r="C58" t="s">
        <v>11</v>
      </c>
      <c r="E58">
        <v>493.2</v>
      </c>
      <c r="F58">
        <v>2793</v>
      </c>
      <c r="G58">
        <v>451.8</v>
      </c>
      <c r="H58">
        <v>221</v>
      </c>
    </row>
    <row r="59" spans="1:8" x14ac:dyDescent="0.2">
      <c r="A59" t="s">
        <v>78</v>
      </c>
      <c r="B59" t="s">
        <v>12</v>
      </c>
      <c r="C59" t="s">
        <v>11</v>
      </c>
      <c r="E59">
        <v>457.2</v>
      </c>
      <c r="F59">
        <v>3265</v>
      </c>
      <c r="G59">
        <v>582.1</v>
      </c>
      <c r="H59">
        <v>296.10000000000002</v>
      </c>
    </row>
    <row r="60" spans="1:8" x14ac:dyDescent="0.2">
      <c r="A60" t="s">
        <v>79</v>
      </c>
      <c r="B60" t="s">
        <v>12</v>
      </c>
      <c r="C60" t="s">
        <v>11</v>
      </c>
      <c r="E60">
        <v>312.89999999999998</v>
      </c>
      <c r="F60">
        <v>1721</v>
      </c>
      <c r="G60">
        <v>428.76</v>
      </c>
      <c r="H60">
        <v>567.20000000000005</v>
      </c>
    </row>
    <row r="61" spans="1:8" x14ac:dyDescent="0.2">
      <c r="A61" t="s">
        <v>80</v>
      </c>
      <c r="B61" t="s">
        <v>12</v>
      </c>
      <c r="C61" t="s">
        <v>11</v>
      </c>
      <c r="E61">
        <v>291.19</v>
      </c>
      <c r="F61">
        <v>1627</v>
      </c>
      <c r="G61">
        <v>535.35</v>
      </c>
      <c r="H61">
        <v>683.9</v>
      </c>
    </row>
    <row r="62" spans="1:8" x14ac:dyDescent="0.2">
      <c r="A62" t="s">
        <v>81</v>
      </c>
      <c r="B62" t="s">
        <v>12</v>
      </c>
      <c r="C62" t="s">
        <v>11</v>
      </c>
      <c r="E62">
        <v>487.27</v>
      </c>
      <c r="F62">
        <v>1824</v>
      </c>
      <c r="G62">
        <v>540.79999999999995</v>
      </c>
      <c r="H62">
        <v>232.13</v>
      </c>
    </row>
    <row r="63" spans="1:8" x14ac:dyDescent="0.2">
      <c r="A63" t="s">
        <v>82</v>
      </c>
      <c r="B63" t="s">
        <v>12</v>
      </c>
      <c r="C63" t="s">
        <v>11</v>
      </c>
      <c r="E63">
        <v>357.7</v>
      </c>
      <c r="F63">
        <v>1304</v>
      </c>
      <c r="G63">
        <v>591.66999999999996</v>
      </c>
      <c r="H63">
        <v>545.94000000000005</v>
      </c>
    </row>
    <row r="64" spans="1:8" x14ac:dyDescent="0.2">
      <c r="A64" t="s">
        <v>83</v>
      </c>
      <c r="B64" t="s">
        <v>12</v>
      </c>
      <c r="C64" t="s">
        <v>11</v>
      </c>
      <c r="E64">
        <v>418.21</v>
      </c>
      <c r="F64">
        <v>2311</v>
      </c>
      <c r="G64">
        <v>702.49</v>
      </c>
      <c r="H64">
        <v>482.36</v>
      </c>
    </row>
    <row r="65" spans="1:8" x14ac:dyDescent="0.2">
      <c r="A65" t="s">
        <v>84</v>
      </c>
      <c r="B65" t="s">
        <v>12</v>
      </c>
      <c r="C65" t="s">
        <v>11</v>
      </c>
      <c r="E65">
        <v>393.19</v>
      </c>
      <c r="F65">
        <v>2056</v>
      </c>
      <c r="G65">
        <v>599.99</v>
      </c>
      <c r="H65">
        <v>341.69</v>
      </c>
    </row>
    <row r="67" spans="1:8" x14ac:dyDescent="0.2">
      <c r="B67" s="1"/>
      <c r="D67" t="s">
        <v>260</v>
      </c>
    </row>
    <row r="68" spans="1:8" x14ac:dyDescent="0.2">
      <c r="D68" t="s">
        <v>268</v>
      </c>
      <c r="E68" t="s">
        <v>269</v>
      </c>
      <c r="F68" t="s">
        <v>269</v>
      </c>
    </row>
    <row r="69" spans="1:8" x14ac:dyDescent="0.2">
      <c r="B69" s="1"/>
      <c r="D69" t="s">
        <v>263</v>
      </c>
      <c r="E69">
        <v>3.3300000000000003E-2</v>
      </c>
      <c r="F69">
        <v>4.3799999999999999E-2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DB60-FDB5-0547-9E8D-107CE6F70BD7}">
  <dimension ref="A1:N65"/>
  <sheetViews>
    <sheetView topLeftCell="C1" workbookViewId="0">
      <selection activeCell="J2" sqref="J2:N12"/>
    </sheetView>
  </sheetViews>
  <sheetFormatPr baseColWidth="10" defaultRowHeight="16" x14ac:dyDescent="0.2"/>
  <sheetData>
    <row r="1" spans="1:14" x14ac:dyDescent="0.2">
      <c r="A1" s="3" t="s">
        <v>1</v>
      </c>
      <c r="B1" s="3" t="s">
        <v>0</v>
      </c>
      <c r="C1" s="3" t="s">
        <v>2</v>
      </c>
      <c r="E1" s="3" t="s">
        <v>184</v>
      </c>
      <c r="F1" s="3" t="s">
        <v>185</v>
      </c>
      <c r="G1" s="3" t="s">
        <v>186</v>
      </c>
      <c r="H1" s="3" t="s">
        <v>187</v>
      </c>
      <c r="J1" s="6"/>
    </row>
    <row r="2" spans="1:14" x14ac:dyDescent="0.2">
      <c r="A2" t="s">
        <v>22</v>
      </c>
      <c r="B2" t="s">
        <v>13</v>
      </c>
      <c r="C2" t="s">
        <v>10</v>
      </c>
      <c r="E2">
        <v>142</v>
      </c>
      <c r="F2">
        <v>199.5</v>
      </c>
      <c r="G2">
        <v>258</v>
      </c>
      <c r="H2">
        <v>246.5</v>
      </c>
      <c r="J2" t="s">
        <v>260</v>
      </c>
    </row>
    <row r="3" spans="1:14" x14ac:dyDescent="0.2">
      <c r="A3" t="s">
        <v>23</v>
      </c>
      <c r="B3" t="s">
        <v>13</v>
      </c>
      <c r="C3" t="s">
        <v>10</v>
      </c>
      <c r="E3">
        <v>79</v>
      </c>
      <c r="F3">
        <v>125.75</v>
      </c>
      <c r="G3">
        <v>137</v>
      </c>
      <c r="H3">
        <v>229</v>
      </c>
      <c r="J3" t="s">
        <v>271</v>
      </c>
      <c r="K3" t="s">
        <v>272</v>
      </c>
      <c r="L3" t="s">
        <v>264</v>
      </c>
      <c r="M3" t="s">
        <v>273</v>
      </c>
    </row>
    <row r="4" spans="1:14" x14ac:dyDescent="0.2">
      <c r="A4" t="s">
        <v>24</v>
      </c>
      <c r="B4" t="s">
        <v>13</v>
      </c>
      <c r="C4" t="s">
        <v>10</v>
      </c>
      <c r="E4">
        <v>101</v>
      </c>
      <c r="F4">
        <v>169.5</v>
      </c>
      <c r="G4">
        <v>223.25</v>
      </c>
      <c r="H4">
        <v>264.25</v>
      </c>
      <c r="J4" t="s">
        <v>263</v>
      </c>
      <c r="M4" t="s">
        <v>0</v>
      </c>
      <c r="N4" t="s">
        <v>270</v>
      </c>
    </row>
    <row r="5" spans="1:14" x14ac:dyDescent="0.2">
      <c r="A5" t="s">
        <v>25</v>
      </c>
      <c r="B5" t="s">
        <v>13</v>
      </c>
      <c r="C5" t="s">
        <v>10</v>
      </c>
      <c r="E5">
        <v>175.75</v>
      </c>
      <c r="F5">
        <v>256</v>
      </c>
      <c r="G5">
        <v>297</v>
      </c>
      <c r="H5">
        <v>300</v>
      </c>
      <c r="M5" t="s">
        <v>274</v>
      </c>
      <c r="N5" t="s">
        <v>270</v>
      </c>
    </row>
    <row r="6" spans="1:14" x14ac:dyDescent="0.2">
      <c r="A6" t="s">
        <v>26</v>
      </c>
      <c r="B6" t="s">
        <v>13</v>
      </c>
      <c r="C6" t="s">
        <v>10</v>
      </c>
      <c r="E6">
        <v>98.75</v>
      </c>
      <c r="F6">
        <v>185.75</v>
      </c>
      <c r="G6">
        <v>195</v>
      </c>
      <c r="H6">
        <v>165.75</v>
      </c>
      <c r="M6" t="s">
        <v>275</v>
      </c>
      <c r="N6">
        <v>0.1416</v>
      </c>
    </row>
    <row r="7" spans="1:14" x14ac:dyDescent="0.2">
      <c r="A7" t="s">
        <v>27</v>
      </c>
      <c r="B7" t="s">
        <v>13</v>
      </c>
      <c r="C7" t="s">
        <v>10</v>
      </c>
      <c r="E7">
        <v>142</v>
      </c>
      <c r="F7">
        <v>147.25</v>
      </c>
      <c r="G7">
        <v>153.25</v>
      </c>
      <c r="H7">
        <v>150.75</v>
      </c>
    </row>
    <row r="8" spans="1:14" x14ac:dyDescent="0.2">
      <c r="A8" t="s">
        <v>28</v>
      </c>
      <c r="B8" t="s">
        <v>13</v>
      </c>
      <c r="C8" t="s">
        <v>10</v>
      </c>
      <c r="E8">
        <v>96</v>
      </c>
      <c r="F8">
        <v>206</v>
      </c>
      <c r="G8">
        <v>237</v>
      </c>
      <c r="H8">
        <v>271.25</v>
      </c>
      <c r="J8" t="s">
        <v>271</v>
      </c>
      <c r="K8" t="s">
        <v>276</v>
      </c>
    </row>
    <row r="9" spans="1:14" x14ac:dyDescent="0.2">
      <c r="A9" t="s">
        <v>29</v>
      </c>
      <c r="B9" t="s">
        <v>13</v>
      </c>
      <c r="C9" t="s">
        <v>10</v>
      </c>
      <c r="E9">
        <v>145.25</v>
      </c>
      <c r="F9">
        <v>180.75</v>
      </c>
      <c r="G9">
        <v>250.5</v>
      </c>
      <c r="H9">
        <v>277.25</v>
      </c>
      <c r="J9" t="s">
        <v>286</v>
      </c>
      <c r="M9" t="s">
        <v>277</v>
      </c>
      <c r="N9">
        <v>3.5700000000000003E-2</v>
      </c>
    </row>
    <row r="10" spans="1:14" x14ac:dyDescent="0.2">
      <c r="A10" t="s">
        <v>30</v>
      </c>
      <c r="B10" t="s">
        <v>13</v>
      </c>
      <c r="C10" t="s">
        <v>10</v>
      </c>
      <c r="E10">
        <v>152.5</v>
      </c>
      <c r="F10">
        <v>207.25</v>
      </c>
      <c r="G10">
        <v>218.25</v>
      </c>
      <c r="H10">
        <v>176.5</v>
      </c>
      <c r="M10" t="s">
        <v>278</v>
      </c>
      <c r="N10">
        <v>1.8E-3</v>
      </c>
    </row>
    <row r="11" spans="1:14" x14ac:dyDescent="0.2">
      <c r="A11" t="s">
        <v>31</v>
      </c>
      <c r="B11" t="s">
        <v>13</v>
      </c>
      <c r="C11" t="s">
        <v>10</v>
      </c>
      <c r="E11">
        <v>133.25</v>
      </c>
      <c r="F11">
        <v>231</v>
      </c>
      <c r="G11">
        <v>287.25</v>
      </c>
      <c r="H11">
        <v>271.25</v>
      </c>
      <c r="M11" t="s">
        <v>279</v>
      </c>
      <c r="N11" t="s">
        <v>270</v>
      </c>
    </row>
    <row r="12" spans="1:14" x14ac:dyDescent="0.2">
      <c r="A12" t="s">
        <v>32</v>
      </c>
      <c r="B12" t="s">
        <v>13</v>
      </c>
      <c r="C12" t="s">
        <v>10</v>
      </c>
      <c r="E12" s="1">
        <v>290.5</v>
      </c>
      <c r="F12">
        <v>297.75</v>
      </c>
      <c r="G12">
        <v>297.5</v>
      </c>
      <c r="H12">
        <v>300</v>
      </c>
      <c r="M12" t="s">
        <v>280</v>
      </c>
      <c r="N12">
        <v>4.4000000000000003E-3</v>
      </c>
    </row>
    <row r="13" spans="1:14" x14ac:dyDescent="0.2">
      <c r="A13" t="s">
        <v>33</v>
      </c>
      <c r="B13" t="s">
        <v>13</v>
      </c>
      <c r="C13" t="s">
        <v>10</v>
      </c>
      <c r="E13" s="1">
        <v>157</v>
      </c>
      <c r="F13">
        <v>193</v>
      </c>
      <c r="G13">
        <v>227.75</v>
      </c>
      <c r="H13">
        <v>176.75</v>
      </c>
    </row>
    <row r="14" spans="1:14" x14ac:dyDescent="0.2">
      <c r="A14" t="s">
        <v>34</v>
      </c>
      <c r="B14" t="s">
        <v>13</v>
      </c>
      <c r="C14" t="s">
        <v>10</v>
      </c>
      <c r="E14" s="1">
        <v>167</v>
      </c>
      <c r="F14">
        <v>239.75</v>
      </c>
      <c r="G14">
        <v>252.25</v>
      </c>
      <c r="H14">
        <v>193</v>
      </c>
    </row>
    <row r="15" spans="1:14" x14ac:dyDescent="0.2">
      <c r="A15" t="s">
        <v>35</v>
      </c>
      <c r="B15" t="s">
        <v>13</v>
      </c>
      <c r="C15" t="s">
        <v>10</v>
      </c>
      <c r="E15">
        <v>202.5</v>
      </c>
      <c r="F15">
        <v>225.5</v>
      </c>
      <c r="G15">
        <v>255.25</v>
      </c>
      <c r="H15">
        <v>227</v>
      </c>
    </row>
    <row r="16" spans="1:14" x14ac:dyDescent="0.2">
      <c r="A16" t="s">
        <v>36</v>
      </c>
      <c r="B16" t="s">
        <v>13</v>
      </c>
      <c r="C16" t="s">
        <v>10</v>
      </c>
      <c r="E16">
        <v>184.75</v>
      </c>
      <c r="F16">
        <v>206.25</v>
      </c>
      <c r="G16">
        <v>287</v>
      </c>
      <c r="H16">
        <v>295.5</v>
      </c>
    </row>
    <row r="17" spans="1:8" x14ac:dyDescent="0.2">
      <c r="A17" t="s">
        <v>37</v>
      </c>
      <c r="B17" t="s">
        <v>13</v>
      </c>
      <c r="C17" t="s">
        <v>11</v>
      </c>
      <c r="E17">
        <v>139.25</v>
      </c>
      <c r="F17">
        <v>167.5</v>
      </c>
      <c r="G17">
        <v>204.75</v>
      </c>
      <c r="H17">
        <v>152.25</v>
      </c>
    </row>
    <row r="18" spans="1:8" x14ac:dyDescent="0.2">
      <c r="A18" t="s">
        <v>38</v>
      </c>
      <c r="B18" t="s">
        <v>13</v>
      </c>
      <c r="C18" t="s">
        <v>11</v>
      </c>
      <c r="E18">
        <v>120.5</v>
      </c>
      <c r="F18">
        <v>173</v>
      </c>
      <c r="G18">
        <v>173.75</v>
      </c>
      <c r="H18">
        <v>181.75</v>
      </c>
    </row>
    <row r="19" spans="1:8" x14ac:dyDescent="0.2">
      <c r="A19" t="s">
        <v>39</v>
      </c>
      <c r="B19" t="s">
        <v>13</v>
      </c>
      <c r="C19" t="s">
        <v>11</v>
      </c>
      <c r="E19">
        <v>47</v>
      </c>
      <c r="F19">
        <v>205</v>
      </c>
      <c r="G19">
        <v>234</v>
      </c>
      <c r="H19">
        <v>289.5</v>
      </c>
    </row>
    <row r="20" spans="1:8" x14ac:dyDescent="0.2">
      <c r="A20" t="s">
        <v>40</v>
      </c>
      <c r="B20" t="s">
        <v>13</v>
      </c>
      <c r="C20" t="s">
        <v>11</v>
      </c>
      <c r="E20">
        <v>171</v>
      </c>
      <c r="F20">
        <v>223.25</v>
      </c>
      <c r="G20">
        <v>241.75</v>
      </c>
      <c r="H20">
        <v>266.5</v>
      </c>
    </row>
    <row r="21" spans="1:8" x14ac:dyDescent="0.2">
      <c r="A21" t="s">
        <v>41</v>
      </c>
      <c r="B21" t="s">
        <v>13</v>
      </c>
      <c r="C21" t="s">
        <v>11</v>
      </c>
      <c r="E21">
        <v>183.75</v>
      </c>
      <c r="F21">
        <v>222.75</v>
      </c>
      <c r="G21">
        <v>266.5</v>
      </c>
      <c r="H21">
        <v>201</v>
      </c>
    </row>
    <row r="22" spans="1:8" x14ac:dyDescent="0.2">
      <c r="A22" t="s">
        <v>42</v>
      </c>
      <c r="B22" t="s">
        <v>13</v>
      </c>
      <c r="C22" t="s">
        <v>11</v>
      </c>
      <c r="E22">
        <v>230.5</v>
      </c>
      <c r="F22">
        <v>246</v>
      </c>
      <c r="G22">
        <v>282.75</v>
      </c>
      <c r="H22">
        <v>290.5</v>
      </c>
    </row>
    <row r="23" spans="1:8" x14ac:dyDescent="0.2">
      <c r="A23" t="s">
        <v>43</v>
      </c>
      <c r="B23" t="s">
        <v>13</v>
      </c>
      <c r="C23" t="s">
        <v>11</v>
      </c>
      <c r="E23">
        <v>196</v>
      </c>
      <c r="F23">
        <v>136.25</v>
      </c>
      <c r="G23">
        <v>178</v>
      </c>
      <c r="H23">
        <v>264.5</v>
      </c>
    </row>
    <row r="24" spans="1:8" x14ac:dyDescent="0.2">
      <c r="A24" t="s">
        <v>44</v>
      </c>
      <c r="B24" t="s">
        <v>13</v>
      </c>
      <c r="C24" t="s">
        <v>11</v>
      </c>
      <c r="E24">
        <v>196.25</v>
      </c>
      <c r="F24">
        <v>248.5</v>
      </c>
      <c r="G24">
        <v>240</v>
      </c>
      <c r="H24">
        <v>258.25</v>
      </c>
    </row>
    <row r="25" spans="1:8" x14ac:dyDescent="0.2">
      <c r="A25" t="s">
        <v>45</v>
      </c>
      <c r="B25" t="s">
        <v>13</v>
      </c>
      <c r="C25" t="s">
        <v>11</v>
      </c>
      <c r="E25">
        <v>200</v>
      </c>
      <c r="F25">
        <v>251</v>
      </c>
      <c r="G25">
        <v>258.5</v>
      </c>
      <c r="H25">
        <v>270</v>
      </c>
    </row>
    <row r="26" spans="1:8" x14ac:dyDescent="0.2">
      <c r="A26" t="s">
        <v>46</v>
      </c>
      <c r="B26" t="s">
        <v>13</v>
      </c>
      <c r="C26" t="s">
        <v>11</v>
      </c>
      <c r="E26">
        <v>223.75</v>
      </c>
      <c r="F26">
        <v>256.25</v>
      </c>
      <c r="G26">
        <v>265.5</v>
      </c>
      <c r="H26">
        <v>261.25</v>
      </c>
    </row>
    <row r="27" spans="1:8" x14ac:dyDescent="0.2">
      <c r="A27" t="s">
        <v>47</v>
      </c>
      <c r="B27" t="s">
        <v>13</v>
      </c>
      <c r="C27" t="s">
        <v>11</v>
      </c>
      <c r="E27">
        <v>189.75</v>
      </c>
      <c r="F27">
        <v>235.5</v>
      </c>
      <c r="G27">
        <v>246.25</v>
      </c>
      <c r="H27">
        <v>300</v>
      </c>
    </row>
    <row r="28" spans="1:8" x14ac:dyDescent="0.2">
      <c r="A28" t="s">
        <v>48</v>
      </c>
      <c r="B28" t="s">
        <v>13</v>
      </c>
      <c r="C28" t="s">
        <v>11</v>
      </c>
      <c r="E28">
        <v>288.25</v>
      </c>
      <c r="F28">
        <v>299.5</v>
      </c>
      <c r="G28">
        <v>298.25</v>
      </c>
      <c r="H28">
        <v>294.5</v>
      </c>
    </row>
    <row r="29" spans="1:8" x14ac:dyDescent="0.2">
      <c r="A29" t="s">
        <v>49</v>
      </c>
      <c r="B29" t="s">
        <v>13</v>
      </c>
      <c r="C29" t="s">
        <v>11</v>
      </c>
      <c r="E29">
        <v>294.75</v>
      </c>
      <c r="F29">
        <v>273</v>
      </c>
      <c r="G29">
        <v>287.25</v>
      </c>
      <c r="H29">
        <v>289</v>
      </c>
    </row>
    <row r="30" spans="1:8" x14ac:dyDescent="0.2">
      <c r="A30" t="s">
        <v>50</v>
      </c>
      <c r="B30" t="s">
        <v>13</v>
      </c>
      <c r="C30" t="s">
        <v>11</v>
      </c>
      <c r="E30">
        <v>290.5</v>
      </c>
      <c r="F30">
        <v>299.5</v>
      </c>
      <c r="G30">
        <v>300</v>
      </c>
      <c r="H30">
        <v>298.5</v>
      </c>
    </row>
    <row r="32" spans="1:8" x14ac:dyDescent="0.2">
      <c r="A32" t="s">
        <v>51</v>
      </c>
      <c r="B32" t="s">
        <v>12</v>
      </c>
      <c r="C32" t="s">
        <v>10</v>
      </c>
      <c r="E32">
        <v>154.25</v>
      </c>
      <c r="F32">
        <v>211.75</v>
      </c>
      <c r="G32">
        <v>176</v>
      </c>
      <c r="H32">
        <v>200</v>
      </c>
    </row>
    <row r="33" spans="1:8" x14ac:dyDescent="0.2">
      <c r="A33" t="s">
        <v>52</v>
      </c>
      <c r="B33" t="s">
        <v>12</v>
      </c>
      <c r="C33" t="s">
        <v>10</v>
      </c>
      <c r="E33">
        <v>161.5</v>
      </c>
      <c r="F33">
        <v>165</v>
      </c>
      <c r="G33">
        <v>169.25</v>
      </c>
      <c r="H33">
        <v>153.25</v>
      </c>
    </row>
    <row r="34" spans="1:8" x14ac:dyDescent="0.2">
      <c r="A34" t="s">
        <v>53</v>
      </c>
      <c r="B34" t="s">
        <v>12</v>
      </c>
      <c r="C34" t="s">
        <v>10</v>
      </c>
      <c r="E34">
        <v>119.5</v>
      </c>
      <c r="F34">
        <v>198.75</v>
      </c>
      <c r="G34">
        <v>241.5</v>
      </c>
      <c r="H34">
        <v>281</v>
      </c>
    </row>
    <row r="35" spans="1:8" x14ac:dyDescent="0.2">
      <c r="A35" t="s">
        <v>54</v>
      </c>
      <c r="B35" t="s">
        <v>12</v>
      </c>
      <c r="C35" t="s">
        <v>10</v>
      </c>
      <c r="E35">
        <v>144.5</v>
      </c>
      <c r="F35">
        <v>193.25</v>
      </c>
      <c r="G35">
        <v>254.75</v>
      </c>
      <c r="H35">
        <v>287</v>
      </c>
    </row>
    <row r="36" spans="1:8" x14ac:dyDescent="0.2">
      <c r="A36" t="s">
        <v>55</v>
      </c>
      <c r="B36" t="s">
        <v>12</v>
      </c>
      <c r="C36" t="s">
        <v>10</v>
      </c>
      <c r="E36">
        <v>163.75</v>
      </c>
      <c r="F36">
        <v>225.75</v>
      </c>
      <c r="G36">
        <v>202.75</v>
      </c>
      <c r="H36">
        <v>228</v>
      </c>
    </row>
    <row r="37" spans="1:8" x14ac:dyDescent="0.2">
      <c r="A37" t="s">
        <v>56</v>
      </c>
      <c r="B37" t="s">
        <v>12</v>
      </c>
      <c r="C37" t="s">
        <v>10</v>
      </c>
      <c r="E37">
        <v>127.25</v>
      </c>
      <c r="F37">
        <v>109.25</v>
      </c>
      <c r="G37">
        <v>116</v>
      </c>
      <c r="H37">
        <v>120</v>
      </c>
    </row>
    <row r="38" spans="1:8" x14ac:dyDescent="0.2">
      <c r="A38" t="s">
        <v>57</v>
      </c>
      <c r="B38" t="s">
        <v>12</v>
      </c>
      <c r="C38" t="s">
        <v>10</v>
      </c>
      <c r="E38">
        <v>168.75</v>
      </c>
      <c r="F38">
        <v>191.75</v>
      </c>
      <c r="G38">
        <v>193.5</v>
      </c>
      <c r="H38">
        <v>220</v>
      </c>
    </row>
    <row r="39" spans="1:8" x14ac:dyDescent="0.2">
      <c r="A39" t="s">
        <v>58</v>
      </c>
      <c r="B39" t="s">
        <v>12</v>
      </c>
      <c r="C39" t="s">
        <v>10</v>
      </c>
      <c r="E39">
        <v>96.75</v>
      </c>
      <c r="F39">
        <v>100.75</v>
      </c>
      <c r="G39">
        <v>120.5</v>
      </c>
      <c r="H39">
        <v>137.75</v>
      </c>
    </row>
    <row r="40" spans="1:8" x14ac:dyDescent="0.2">
      <c r="A40" t="s">
        <v>59</v>
      </c>
      <c r="B40" t="s">
        <v>12</v>
      </c>
      <c r="C40" t="s">
        <v>10</v>
      </c>
      <c r="E40">
        <v>100.75</v>
      </c>
      <c r="F40">
        <v>191.5</v>
      </c>
      <c r="G40">
        <v>149.25</v>
      </c>
      <c r="H40">
        <v>225.25</v>
      </c>
    </row>
    <row r="41" spans="1:8" x14ac:dyDescent="0.2">
      <c r="A41" t="s">
        <v>60</v>
      </c>
      <c r="B41" t="s">
        <v>12</v>
      </c>
      <c r="C41" t="s">
        <v>10</v>
      </c>
      <c r="E41">
        <v>108</v>
      </c>
      <c r="F41">
        <v>133.75</v>
      </c>
      <c r="G41">
        <v>119.75</v>
      </c>
      <c r="H41">
        <v>174.5</v>
      </c>
    </row>
    <row r="42" spans="1:8" x14ac:dyDescent="0.2">
      <c r="A42" t="s">
        <v>61</v>
      </c>
      <c r="B42" t="s">
        <v>12</v>
      </c>
      <c r="C42" t="s">
        <v>10</v>
      </c>
      <c r="E42">
        <v>146</v>
      </c>
      <c r="F42">
        <v>113.75</v>
      </c>
      <c r="G42">
        <v>136.5</v>
      </c>
      <c r="H42">
        <v>148</v>
      </c>
    </row>
    <row r="43" spans="1:8" x14ac:dyDescent="0.2">
      <c r="A43" t="s">
        <v>62</v>
      </c>
      <c r="B43" t="s">
        <v>12</v>
      </c>
      <c r="C43" t="s">
        <v>10</v>
      </c>
      <c r="E43">
        <v>119.5</v>
      </c>
      <c r="F43">
        <v>99.5</v>
      </c>
      <c r="G43">
        <v>144.75</v>
      </c>
      <c r="H43">
        <v>117</v>
      </c>
    </row>
    <row r="44" spans="1:8" x14ac:dyDescent="0.2">
      <c r="A44" t="s">
        <v>63</v>
      </c>
      <c r="B44" t="s">
        <v>12</v>
      </c>
      <c r="C44" t="s">
        <v>10</v>
      </c>
      <c r="E44">
        <v>75.5</v>
      </c>
      <c r="F44">
        <v>136.5</v>
      </c>
      <c r="G44">
        <v>128</v>
      </c>
      <c r="H44">
        <v>91</v>
      </c>
    </row>
    <row r="45" spans="1:8" x14ac:dyDescent="0.2">
      <c r="A45" t="s">
        <v>64</v>
      </c>
      <c r="B45" t="s">
        <v>12</v>
      </c>
      <c r="C45" t="s">
        <v>10</v>
      </c>
      <c r="E45">
        <v>114</v>
      </c>
      <c r="F45">
        <v>190.75</v>
      </c>
      <c r="G45">
        <v>143.75</v>
      </c>
      <c r="H45">
        <v>147.75</v>
      </c>
    </row>
    <row r="46" spans="1:8" x14ac:dyDescent="0.2">
      <c r="A46" t="s">
        <v>65</v>
      </c>
      <c r="B46" t="s">
        <v>12</v>
      </c>
      <c r="C46" t="s">
        <v>10</v>
      </c>
      <c r="E46">
        <v>128.25</v>
      </c>
      <c r="F46">
        <v>171.5</v>
      </c>
      <c r="G46">
        <v>154.25</v>
      </c>
      <c r="H46">
        <v>157.5</v>
      </c>
    </row>
    <row r="47" spans="1:8" x14ac:dyDescent="0.2">
      <c r="A47" t="s">
        <v>66</v>
      </c>
      <c r="B47" t="s">
        <v>12</v>
      </c>
      <c r="C47" t="s">
        <v>10</v>
      </c>
      <c r="E47">
        <v>100.75</v>
      </c>
      <c r="F47">
        <v>222.5</v>
      </c>
      <c r="G47">
        <v>253.25</v>
      </c>
      <c r="H47">
        <v>283.25</v>
      </c>
    </row>
    <row r="48" spans="1:8" x14ac:dyDescent="0.2">
      <c r="A48" t="s">
        <v>67</v>
      </c>
      <c r="B48" t="s">
        <v>12</v>
      </c>
      <c r="C48" t="s">
        <v>11</v>
      </c>
      <c r="E48">
        <v>153.75</v>
      </c>
      <c r="F48">
        <v>142.5</v>
      </c>
      <c r="G48">
        <v>207</v>
      </c>
      <c r="H48">
        <v>252.5</v>
      </c>
    </row>
    <row r="49" spans="1:8" x14ac:dyDescent="0.2">
      <c r="A49" t="s">
        <v>68</v>
      </c>
      <c r="B49" t="s">
        <v>12</v>
      </c>
      <c r="C49" t="s">
        <v>11</v>
      </c>
      <c r="E49">
        <v>86</v>
      </c>
      <c r="F49">
        <v>148.25</v>
      </c>
      <c r="G49">
        <v>171.5</v>
      </c>
      <c r="H49">
        <v>184.5</v>
      </c>
    </row>
    <row r="50" spans="1:8" x14ac:dyDescent="0.2">
      <c r="A50" t="s">
        <v>69</v>
      </c>
      <c r="B50" t="s">
        <v>12</v>
      </c>
      <c r="C50" t="s">
        <v>11</v>
      </c>
      <c r="E50">
        <v>120.25</v>
      </c>
      <c r="F50">
        <v>132.5</v>
      </c>
      <c r="G50">
        <v>160.75</v>
      </c>
      <c r="H50">
        <v>155.75</v>
      </c>
    </row>
    <row r="51" spans="1:8" x14ac:dyDescent="0.2">
      <c r="A51" t="s">
        <v>70</v>
      </c>
      <c r="B51" t="s">
        <v>12</v>
      </c>
      <c r="C51" t="s">
        <v>11</v>
      </c>
      <c r="E51">
        <v>192.5</v>
      </c>
      <c r="F51">
        <v>199.5</v>
      </c>
      <c r="G51">
        <v>191.5</v>
      </c>
      <c r="H51">
        <v>227.75</v>
      </c>
    </row>
    <row r="52" spans="1:8" x14ac:dyDescent="0.2">
      <c r="A52" t="s">
        <v>71</v>
      </c>
      <c r="B52" t="s">
        <v>12</v>
      </c>
      <c r="C52" t="s">
        <v>11</v>
      </c>
      <c r="E52">
        <v>173.5</v>
      </c>
      <c r="F52">
        <v>183</v>
      </c>
      <c r="G52">
        <v>165.25</v>
      </c>
      <c r="H52">
        <v>145</v>
      </c>
    </row>
    <row r="53" spans="1:8" x14ac:dyDescent="0.2">
      <c r="A53" t="s">
        <v>72</v>
      </c>
      <c r="B53" t="s">
        <v>12</v>
      </c>
      <c r="C53" t="s">
        <v>11</v>
      </c>
      <c r="E53">
        <v>89</v>
      </c>
      <c r="F53">
        <v>79</v>
      </c>
      <c r="G53">
        <v>89.5</v>
      </c>
      <c r="H53">
        <v>202.5</v>
      </c>
    </row>
    <row r="54" spans="1:8" x14ac:dyDescent="0.2">
      <c r="A54" t="s">
        <v>73</v>
      </c>
      <c r="B54" t="s">
        <v>12</v>
      </c>
      <c r="C54" t="s">
        <v>11</v>
      </c>
      <c r="E54">
        <v>141.25</v>
      </c>
      <c r="F54">
        <v>182.25</v>
      </c>
      <c r="G54">
        <v>229</v>
      </c>
      <c r="H54">
        <v>216.75</v>
      </c>
    </row>
    <row r="55" spans="1:8" x14ac:dyDescent="0.2">
      <c r="A55" t="s">
        <v>74</v>
      </c>
      <c r="B55" t="s">
        <v>12</v>
      </c>
      <c r="C55" t="s">
        <v>11</v>
      </c>
      <c r="E55">
        <v>134.25</v>
      </c>
      <c r="F55">
        <v>230</v>
      </c>
      <c r="G55">
        <v>227.75</v>
      </c>
      <c r="H55">
        <v>251.75</v>
      </c>
    </row>
    <row r="56" spans="1:8" x14ac:dyDescent="0.2">
      <c r="A56" t="s">
        <v>75</v>
      </c>
      <c r="B56" t="s">
        <v>12</v>
      </c>
      <c r="C56" t="s">
        <v>11</v>
      </c>
      <c r="E56">
        <v>122</v>
      </c>
      <c r="F56">
        <v>231.25</v>
      </c>
      <c r="G56">
        <v>291.75</v>
      </c>
      <c r="H56">
        <v>282</v>
      </c>
    </row>
    <row r="57" spans="1:8" x14ac:dyDescent="0.2">
      <c r="A57" t="s">
        <v>76</v>
      </c>
      <c r="B57" t="s">
        <v>12</v>
      </c>
      <c r="C57" t="s">
        <v>11</v>
      </c>
      <c r="E57">
        <v>196.75</v>
      </c>
      <c r="F57">
        <v>191.75</v>
      </c>
      <c r="G57">
        <v>132</v>
      </c>
      <c r="H57">
        <v>231.5</v>
      </c>
    </row>
    <row r="58" spans="1:8" x14ac:dyDescent="0.2">
      <c r="A58" t="s">
        <v>77</v>
      </c>
      <c r="B58" t="s">
        <v>12</v>
      </c>
      <c r="C58" t="s">
        <v>11</v>
      </c>
      <c r="E58">
        <v>144.25</v>
      </c>
      <c r="F58">
        <v>209</v>
      </c>
      <c r="G58">
        <v>210</v>
      </c>
      <c r="H58">
        <v>228.75</v>
      </c>
    </row>
    <row r="59" spans="1:8" x14ac:dyDescent="0.2">
      <c r="A59" t="s">
        <v>78</v>
      </c>
      <c r="B59" t="s">
        <v>12</v>
      </c>
      <c r="C59" t="s">
        <v>11</v>
      </c>
      <c r="E59">
        <v>196.75</v>
      </c>
      <c r="F59">
        <v>211.75</v>
      </c>
      <c r="G59">
        <v>279</v>
      </c>
      <c r="H59">
        <v>264.75</v>
      </c>
    </row>
    <row r="60" spans="1:8" x14ac:dyDescent="0.2">
      <c r="A60" t="s">
        <v>79</v>
      </c>
      <c r="B60" t="s">
        <v>12</v>
      </c>
      <c r="C60" t="s">
        <v>11</v>
      </c>
      <c r="E60">
        <v>180.5</v>
      </c>
      <c r="F60">
        <v>235.5</v>
      </c>
      <c r="G60">
        <v>224.25</v>
      </c>
      <c r="H60">
        <v>231.75</v>
      </c>
    </row>
    <row r="61" spans="1:8" x14ac:dyDescent="0.2">
      <c r="A61" t="s">
        <v>80</v>
      </c>
      <c r="B61" t="s">
        <v>12</v>
      </c>
      <c r="C61" t="s">
        <v>11</v>
      </c>
      <c r="E61">
        <v>126</v>
      </c>
      <c r="F61">
        <v>179.5</v>
      </c>
      <c r="G61">
        <v>195.75</v>
      </c>
      <c r="H61">
        <v>240.75</v>
      </c>
    </row>
    <row r="62" spans="1:8" x14ac:dyDescent="0.2">
      <c r="A62" t="s">
        <v>81</v>
      </c>
      <c r="B62" t="s">
        <v>12</v>
      </c>
      <c r="C62" t="s">
        <v>11</v>
      </c>
      <c r="E62">
        <v>225.25</v>
      </c>
      <c r="F62">
        <v>201.5</v>
      </c>
      <c r="G62">
        <v>151.75</v>
      </c>
      <c r="H62">
        <v>187.5</v>
      </c>
    </row>
    <row r="63" spans="1:8" x14ac:dyDescent="0.2">
      <c r="A63" t="s">
        <v>82</v>
      </c>
      <c r="B63" t="s">
        <v>12</v>
      </c>
      <c r="C63" t="s">
        <v>11</v>
      </c>
      <c r="E63">
        <v>130.25</v>
      </c>
      <c r="F63">
        <v>216.25</v>
      </c>
      <c r="G63">
        <v>212.75</v>
      </c>
      <c r="H63">
        <v>203.5</v>
      </c>
    </row>
    <row r="64" spans="1:8" x14ac:dyDescent="0.2">
      <c r="A64" t="s">
        <v>83</v>
      </c>
      <c r="B64" t="s">
        <v>12</v>
      </c>
      <c r="C64" t="s">
        <v>11</v>
      </c>
      <c r="E64">
        <v>120</v>
      </c>
      <c r="F64">
        <v>140.25</v>
      </c>
      <c r="G64">
        <v>188.5</v>
      </c>
      <c r="H64">
        <v>211.75</v>
      </c>
    </row>
    <row r="65" spans="1:8" x14ac:dyDescent="0.2">
      <c r="A65" t="s">
        <v>84</v>
      </c>
      <c r="B65" t="s">
        <v>12</v>
      </c>
      <c r="C65" t="s">
        <v>11</v>
      </c>
      <c r="E65">
        <v>101.75</v>
      </c>
      <c r="F65">
        <v>189</v>
      </c>
      <c r="G65">
        <v>142.5</v>
      </c>
      <c r="H65">
        <v>206.5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8A65-1C90-1C47-A6F9-ADB8A5EF1165}">
  <dimension ref="A1:P80"/>
  <sheetViews>
    <sheetView tabSelected="1" workbookViewId="0">
      <selection activeCell="K87" sqref="K87"/>
    </sheetView>
  </sheetViews>
  <sheetFormatPr baseColWidth="10" defaultRowHeight="16" x14ac:dyDescent="0.2"/>
  <sheetData>
    <row r="1" spans="1:15" x14ac:dyDescent="0.2">
      <c r="A1" s="3" t="s">
        <v>1</v>
      </c>
      <c r="B1" s="3" t="s">
        <v>0</v>
      </c>
      <c r="C1" s="3" t="s">
        <v>2</v>
      </c>
      <c r="D1" s="3"/>
      <c r="E1" s="2" t="s">
        <v>251</v>
      </c>
      <c r="F1" s="3" t="s">
        <v>252</v>
      </c>
      <c r="G1" s="3" t="s">
        <v>253</v>
      </c>
      <c r="H1" s="3" t="s">
        <v>254</v>
      </c>
      <c r="I1" s="3" t="s">
        <v>255</v>
      </c>
      <c r="K1" s="2" t="s">
        <v>256</v>
      </c>
      <c r="L1" s="3" t="s">
        <v>252</v>
      </c>
      <c r="M1" s="3" t="s">
        <v>257</v>
      </c>
      <c r="N1" s="3" t="s">
        <v>258</v>
      </c>
      <c r="O1" s="3" t="s">
        <v>259</v>
      </c>
    </row>
    <row r="2" spans="1:15" x14ac:dyDescent="0.2">
      <c r="A2" t="s">
        <v>22</v>
      </c>
      <c r="B2" t="s">
        <v>13</v>
      </c>
      <c r="C2" t="s">
        <v>10</v>
      </c>
      <c r="F2">
        <v>27.963999999999999</v>
      </c>
      <c r="G2">
        <v>36.799999999999997</v>
      </c>
      <c r="H2">
        <v>55.9</v>
      </c>
      <c r="I2">
        <v>0.3969795037756203</v>
      </c>
      <c r="L2">
        <v>16.756</v>
      </c>
      <c r="M2">
        <v>87.1</v>
      </c>
      <c r="N2">
        <v>38.1</v>
      </c>
      <c r="O2">
        <v>0.69568690095846653</v>
      </c>
    </row>
    <row r="3" spans="1:15" x14ac:dyDescent="0.2">
      <c r="A3" t="s">
        <v>23</v>
      </c>
      <c r="B3" t="s">
        <v>13</v>
      </c>
      <c r="C3" t="s">
        <v>10</v>
      </c>
      <c r="F3">
        <v>36.982999999999997</v>
      </c>
      <c r="G3">
        <v>81.900000000000006</v>
      </c>
      <c r="H3">
        <v>56.1</v>
      </c>
      <c r="I3">
        <v>0.59347826086956523</v>
      </c>
      <c r="L3">
        <v>26.623999999999999</v>
      </c>
      <c r="M3">
        <v>129.5</v>
      </c>
      <c r="N3">
        <v>80.5</v>
      </c>
      <c r="O3">
        <v>0.6166666666666667</v>
      </c>
    </row>
    <row r="4" spans="1:15" x14ac:dyDescent="0.2">
      <c r="A4" t="s">
        <v>24</v>
      </c>
      <c r="B4" t="s">
        <v>13</v>
      </c>
      <c r="C4" t="s">
        <v>10</v>
      </c>
      <c r="F4">
        <v>26.248000000000001</v>
      </c>
      <c r="G4">
        <v>29.3</v>
      </c>
      <c r="H4">
        <v>52</v>
      </c>
      <c r="I4">
        <v>0.36039360393603936</v>
      </c>
      <c r="L4">
        <v>23.838999999999999</v>
      </c>
      <c r="M4">
        <v>66.400000000000006</v>
      </c>
      <c r="N4">
        <v>45.1</v>
      </c>
      <c r="O4">
        <v>0.59551569506726465</v>
      </c>
    </row>
    <row r="5" spans="1:15" x14ac:dyDescent="0.2">
      <c r="A5" t="s">
        <v>25</v>
      </c>
      <c r="B5" t="s">
        <v>13</v>
      </c>
      <c r="C5" t="s">
        <v>10</v>
      </c>
      <c r="F5">
        <v>33.176000000000002</v>
      </c>
      <c r="G5">
        <v>67.7</v>
      </c>
      <c r="H5">
        <v>34.5</v>
      </c>
      <c r="I5">
        <v>0.66242661448140905</v>
      </c>
      <c r="L5">
        <v>25.564</v>
      </c>
      <c r="M5">
        <v>150.69999999999999</v>
      </c>
      <c r="N5">
        <v>34.9</v>
      </c>
      <c r="O5">
        <v>0.81196120689655171</v>
      </c>
    </row>
    <row r="6" spans="1:15" x14ac:dyDescent="0.2">
      <c r="A6" t="s">
        <v>26</v>
      </c>
      <c r="B6" t="s">
        <v>13</v>
      </c>
      <c r="C6" t="s">
        <v>10</v>
      </c>
      <c r="F6">
        <v>23.504999999999999</v>
      </c>
      <c r="G6">
        <v>52.8</v>
      </c>
      <c r="H6">
        <v>50.2</v>
      </c>
      <c r="I6">
        <v>0.51262135922330099</v>
      </c>
      <c r="L6">
        <v>16.192</v>
      </c>
      <c r="M6">
        <v>131.9</v>
      </c>
      <c r="N6">
        <v>58.1</v>
      </c>
      <c r="O6">
        <v>0.6942105263157895</v>
      </c>
    </row>
    <row r="7" spans="1:15" x14ac:dyDescent="0.2">
      <c r="A7" t="s">
        <v>27</v>
      </c>
      <c r="B7" t="s">
        <v>13</v>
      </c>
      <c r="C7" t="s">
        <v>10</v>
      </c>
      <c r="F7">
        <v>35.073</v>
      </c>
      <c r="G7">
        <v>97.1</v>
      </c>
      <c r="H7">
        <v>73.8</v>
      </c>
      <c r="I7">
        <v>0.56816851960210657</v>
      </c>
      <c r="L7">
        <v>25.321000000000002</v>
      </c>
      <c r="M7">
        <v>126.9</v>
      </c>
      <c r="N7">
        <v>55.4</v>
      </c>
      <c r="O7">
        <v>0.69610532089961596</v>
      </c>
    </row>
    <row r="8" spans="1:15" x14ac:dyDescent="0.2">
      <c r="A8" t="s">
        <v>28</v>
      </c>
      <c r="B8" t="s">
        <v>13</v>
      </c>
      <c r="C8" t="s">
        <v>10</v>
      </c>
      <c r="F8">
        <v>30.167000000000002</v>
      </c>
      <c r="G8">
        <v>75.099999999999994</v>
      </c>
      <c r="H8">
        <v>65.8</v>
      </c>
      <c r="I8">
        <v>0.53300212916962386</v>
      </c>
      <c r="L8">
        <v>21.17</v>
      </c>
      <c r="M8">
        <v>132.5</v>
      </c>
      <c r="N8">
        <v>44.9</v>
      </c>
      <c r="O8">
        <v>0.7468996617812852</v>
      </c>
    </row>
    <row r="9" spans="1:15" x14ac:dyDescent="0.2">
      <c r="A9" t="s">
        <v>29</v>
      </c>
      <c r="B9" t="s">
        <v>13</v>
      </c>
      <c r="C9" t="s">
        <v>10</v>
      </c>
      <c r="F9">
        <v>26.669</v>
      </c>
      <c r="G9">
        <v>70</v>
      </c>
      <c r="H9">
        <v>51.5</v>
      </c>
      <c r="I9">
        <v>0.5761316872427984</v>
      </c>
      <c r="L9">
        <v>14.579000000000001</v>
      </c>
      <c r="M9">
        <v>121.1</v>
      </c>
      <c r="N9">
        <v>35.9</v>
      </c>
      <c r="O9">
        <v>0.77133757961783433</v>
      </c>
    </row>
    <row r="10" spans="1:15" x14ac:dyDescent="0.2">
      <c r="A10" t="s">
        <v>30</v>
      </c>
      <c r="B10" t="s">
        <v>13</v>
      </c>
      <c r="C10" t="s">
        <v>10</v>
      </c>
      <c r="F10">
        <v>30.338999999999999</v>
      </c>
      <c r="G10">
        <v>53.7</v>
      </c>
      <c r="H10">
        <v>61.6</v>
      </c>
      <c r="I10">
        <v>0.46574154379878574</v>
      </c>
      <c r="L10">
        <v>28.004000000000001</v>
      </c>
      <c r="M10">
        <v>169.6</v>
      </c>
      <c r="N10">
        <v>76.3</v>
      </c>
      <c r="O10">
        <v>0.68971126474176503</v>
      </c>
    </row>
    <row r="11" spans="1:15" x14ac:dyDescent="0.2">
      <c r="A11" t="s">
        <v>31</v>
      </c>
      <c r="B11" t="s">
        <v>13</v>
      </c>
      <c r="C11" t="s">
        <v>10</v>
      </c>
      <c r="F11">
        <v>25.797999999999998</v>
      </c>
      <c r="G11">
        <v>97.8</v>
      </c>
      <c r="H11">
        <v>82.9</v>
      </c>
      <c r="I11">
        <v>0.54122855561704486</v>
      </c>
      <c r="L11">
        <v>15.292</v>
      </c>
      <c r="M11">
        <v>168.8</v>
      </c>
      <c r="N11">
        <v>47.2</v>
      </c>
      <c r="O11">
        <v>0.78148148148148155</v>
      </c>
    </row>
    <row r="12" spans="1:15" x14ac:dyDescent="0.2">
      <c r="A12" t="s">
        <v>32</v>
      </c>
      <c r="B12" t="s">
        <v>13</v>
      </c>
      <c r="C12" t="s">
        <v>10</v>
      </c>
      <c r="F12">
        <v>43.624000000000002</v>
      </c>
      <c r="G12">
        <v>58.9</v>
      </c>
      <c r="H12">
        <v>38.700000000000003</v>
      </c>
      <c r="I12">
        <v>0.60348360655737709</v>
      </c>
      <c r="L12">
        <v>28.175999999999998</v>
      </c>
      <c r="M12">
        <v>117.1</v>
      </c>
      <c r="N12">
        <v>37.6</v>
      </c>
      <c r="O12">
        <v>0.75694893341952163</v>
      </c>
    </row>
    <row r="13" spans="1:15" x14ac:dyDescent="0.2">
      <c r="A13" t="s">
        <v>33</v>
      </c>
      <c r="B13" t="s">
        <v>13</v>
      </c>
      <c r="C13" t="s">
        <v>10</v>
      </c>
      <c r="F13">
        <v>29.928000000000001</v>
      </c>
      <c r="G13">
        <v>74.099999999999994</v>
      </c>
      <c r="H13">
        <v>53.3</v>
      </c>
      <c r="I13">
        <v>0.58163265306122447</v>
      </c>
      <c r="L13">
        <v>26.565999999999999</v>
      </c>
      <c r="M13">
        <v>104.3</v>
      </c>
      <c r="N13">
        <v>54.7</v>
      </c>
      <c r="O13">
        <v>0.65597484276729556</v>
      </c>
    </row>
    <row r="14" spans="1:15" x14ac:dyDescent="0.2">
      <c r="A14" t="s">
        <v>34</v>
      </c>
      <c r="B14" t="s">
        <v>13</v>
      </c>
      <c r="C14" t="s">
        <v>10</v>
      </c>
      <c r="F14">
        <v>22.800999999999998</v>
      </c>
      <c r="G14">
        <v>44.4</v>
      </c>
      <c r="H14">
        <v>41.4</v>
      </c>
      <c r="I14">
        <v>0.5174825174825175</v>
      </c>
      <c r="L14">
        <v>12.343999999999999</v>
      </c>
      <c r="M14">
        <v>79.3</v>
      </c>
      <c r="N14">
        <v>21.2</v>
      </c>
      <c r="O14">
        <v>0.78905472636815921</v>
      </c>
    </row>
    <row r="15" spans="1:15" x14ac:dyDescent="0.2">
      <c r="A15" t="s">
        <v>35</v>
      </c>
      <c r="B15" t="s">
        <v>13</v>
      </c>
      <c r="C15" t="s">
        <v>10</v>
      </c>
      <c r="F15">
        <v>34.655999999999999</v>
      </c>
      <c r="G15">
        <v>48.5</v>
      </c>
      <c r="H15">
        <v>34.700000000000003</v>
      </c>
      <c r="I15">
        <v>0.58293269230769229</v>
      </c>
      <c r="L15">
        <v>29.187000000000001</v>
      </c>
      <c r="M15">
        <v>80.2</v>
      </c>
      <c r="N15">
        <v>26.2</v>
      </c>
      <c r="O15">
        <v>0.75375939849624063</v>
      </c>
    </row>
    <row r="16" spans="1:15" x14ac:dyDescent="0.2">
      <c r="A16" t="s">
        <v>36</v>
      </c>
      <c r="B16" t="s">
        <v>13</v>
      </c>
      <c r="C16" t="s">
        <v>10</v>
      </c>
      <c r="F16">
        <v>28.460999999999999</v>
      </c>
      <c r="G16">
        <v>71.099999999999994</v>
      </c>
      <c r="H16">
        <v>54.6</v>
      </c>
      <c r="I16">
        <v>0.56563245823389019</v>
      </c>
      <c r="L16">
        <v>21.834</v>
      </c>
      <c r="M16">
        <v>77.8</v>
      </c>
      <c r="N16">
        <v>19.399999999999999</v>
      </c>
      <c r="O16">
        <v>0.80041152263374493</v>
      </c>
    </row>
    <row r="17" spans="1:15" x14ac:dyDescent="0.2">
      <c r="A17" t="s">
        <v>37</v>
      </c>
      <c r="B17" t="s">
        <v>13</v>
      </c>
      <c r="C17" t="s">
        <v>11</v>
      </c>
      <c r="F17">
        <v>39.29</v>
      </c>
      <c r="G17">
        <v>31.4</v>
      </c>
      <c r="H17">
        <v>36.6</v>
      </c>
      <c r="I17">
        <v>0.46176470588235291</v>
      </c>
      <c r="L17">
        <v>18.975000000000001</v>
      </c>
      <c r="M17">
        <v>58.9</v>
      </c>
      <c r="N17">
        <v>23.9</v>
      </c>
      <c r="O17">
        <v>0.71135265700483097</v>
      </c>
    </row>
    <row r="18" spans="1:15" x14ac:dyDescent="0.2">
      <c r="A18" t="s">
        <v>38</v>
      </c>
      <c r="B18" t="s">
        <v>13</v>
      </c>
      <c r="C18" t="s">
        <v>11</v>
      </c>
      <c r="F18">
        <v>30.724</v>
      </c>
      <c r="G18">
        <v>33.799999999999997</v>
      </c>
      <c r="H18">
        <v>45.2</v>
      </c>
      <c r="I18">
        <v>0.42784810126582273</v>
      </c>
      <c r="L18">
        <v>21.523</v>
      </c>
      <c r="M18">
        <v>84.1</v>
      </c>
      <c r="N18">
        <v>32.799999999999997</v>
      </c>
      <c r="O18">
        <v>0.71941830624465353</v>
      </c>
    </row>
    <row r="19" spans="1:15" x14ac:dyDescent="0.2">
      <c r="A19" t="s">
        <v>39</v>
      </c>
      <c r="B19" t="s">
        <v>13</v>
      </c>
      <c r="C19" t="s">
        <v>11</v>
      </c>
      <c r="F19">
        <v>26.702999999999999</v>
      </c>
      <c r="G19">
        <v>26.9</v>
      </c>
      <c r="H19">
        <v>34.9</v>
      </c>
      <c r="I19">
        <v>0.43527508090614886</v>
      </c>
      <c r="L19">
        <v>18.446999999999999</v>
      </c>
      <c r="M19">
        <v>39.700000000000003</v>
      </c>
      <c r="N19">
        <v>14.2</v>
      </c>
      <c r="O19">
        <v>0.73654916512059365</v>
      </c>
    </row>
    <row r="20" spans="1:15" x14ac:dyDescent="0.2">
      <c r="A20" t="s">
        <v>40</v>
      </c>
      <c r="B20" t="s">
        <v>13</v>
      </c>
      <c r="C20" t="s">
        <v>11</v>
      </c>
      <c r="F20">
        <v>39.808</v>
      </c>
      <c r="G20">
        <v>57.1</v>
      </c>
      <c r="H20">
        <v>62.8</v>
      </c>
      <c r="I20">
        <v>0.4762301918265221</v>
      </c>
      <c r="L20">
        <v>31.774000000000001</v>
      </c>
      <c r="M20">
        <v>66.8</v>
      </c>
      <c r="N20">
        <v>39.700000000000003</v>
      </c>
      <c r="O20">
        <v>0.62723004694835682</v>
      </c>
    </row>
    <row r="21" spans="1:15" x14ac:dyDescent="0.2">
      <c r="A21" t="s">
        <v>41</v>
      </c>
      <c r="B21" t="s">
        <v>13</v>
      </c>
      <c r="C21" t="s">
        <v>11</v>
      </c>
      <c r="F21">
        <v>32.58</v>
      </c>
      <c r="G21">
        <v>35.1</v>
      </c>
      <c r="H21">
        <v>37.5</v>
      </c>
      <c r="I21">
        <v>0.48347107438016534</v>
      </c>
      <c r="L21">
        <v>30.082999999999998</v>
      </c>
      <c r="M21">
        <v>91.4</v>
      </c>
      <c r="N21">
        <v>44.2</v>
      </c>
      <c r="O21">
        <v>0.67404129793510315</v>
      </c>
    </row>
    <row r="22" spans="1:15" x14ac:dyDescent="0.2">
      <c r="A22" t="s">
        <v>42</v>
      </c>
      <c r="B22" t="s">
        <v>13</v>
      </c>
      <c r="C22" t="s">
        <v>11</v>
      </c>
      <c r="F22">
        <v>33.063000000000002</v>
      </c>
      <c r="G22">
        <v>130.6</v>
      </c>
      <c r="H22">
        <v>36.9</v>
      </c>
      <c r="I22">
        <v>0.77970149253731336</v>
      </c>
      <c r="L22">
        <v>19.917000000000002</v>
      </c>
      <c r="M22">
        <v>155</v>
      </c>
      <c r="N22">
        <v>53</v>
      </c>
      <c r="O22">
        <v>0.74519230769230771</v>
      </c>
    </row>
    <row r="23" spans="1:15" x14ac:dyDescent="0.2">
      <c r="A23" t="s">
        <v>43</v>
      </c>
      <c r="B23" t="s">
        <v>13</v>
      </c>
      <c r="C23" t="s">
        <v>11</v>
      </c>
      <c r="F23">
        <v>38.014000000000003</v>
      </c>
      <c r="G23">
        <v>94.7</v>
      </c>
      <c r="H23">
        <v>66.3</v>
      </c>
      <c r="I23">
        <v>0.58819875776397512</v>
      </c>
      <c r="L23">
        <v>24.885999999999999</v>
      </c>
      <c r="M23">
        <v>101.7</v>
      </c>
      <c r="N23">
        <v>80.400000000000006</v>
      </c>
      <c r="O23">
        <v>0.55848434925864909</v>
      </c>
    </row>
    <row r="24" spans="1:15" x14ac:dyDescent="0.2">
      <c r="A24" t="s">
        <v>44</v>
      </c>
      <c r="B24" t="s">
        <v>13</v>
      </c>
      <c r="C24" t="s">
        <v>11</v>
      </c>
      <c r="F24">
        <v>29.033000000000001</v>
      </c>
      <c r="G24">
        <v>66</v>
      </c>
      <c r="H24">
        <v>27.5</v>
      </c>
      <c r="I24">
        <v>0.70588235294117652</v>
      </c>
      <c r="L24">
        <v>19.460999999999999</v>
      </c>
      <c r="M24">
        <v>108.6</v>
      </c>
      <c r="N24">
        <v>48</v>
      </c>
      <c r="O24">
        <v>0.69348659003831414</v>
      </c>
    </row>
    <row r="25" spans="1:15" x14ac:dyDescent="0.2">
      <c r="A25" t="s">
        <v>45</v>
      </c>
      <c r="B25" t="s">
        <v>13</v>
      </c>
      <c r="C25" t="s">
        <v>11</v>
      </c>
      <c r="F25">
        <v>40.465000000000003</v>
      </c>
      <c r="G25">
        <v>72.7</v>
      </c>
      <c r="H25">
        <v>34.1</v>
      </c>
      <c r="I25">
        <v>0.68071161048689133</v>
      </c>
      <c r="L25">
        <v>29.026</v>
      </c>
      <c r="M25">
        <v>79.2</v>
      </c>
      <c r="N25">
        <v>43.2</v>
      </c>
      <c r="O25">
        <v>0.6470588235294118</v>
      </c>
    </row>
    <row r="26" spans="1:15" x14ac:dyDescent="0.2">
      <c r="A26" t="s">
        <v>46</v>
      </c>
      <c r="B26" t="s">
        <v>13</v>
      </c>
      <c r="C26" t="s">
        <v>11</v>
      </c>
      <c r="F26">
        <v>35.281999999999996</v>
      </c>
      <c r="G26">
        <v>51.5</v>
      </c>
      <c r="H26">
        <v>42.4</v>
      </c>
      <c r="I26">
        <v>0.54845580404685834</v>
      </c>
      <c r="L26">
        <v>19.637</v>
      </c>
      <c r="M26">
        <v>115.3</v>
      </c>
      <c r="N26">
        <v>29.1</v>
      </c>
      <c r="O26">
        <v>0.79847645429362879</v>
      </c>
    </row>
    <row r="27" spans="1:15" x14ac:dyDescent="0.2">
      <c r="A27" t="s">
        <v>47</v>
      </c>
      <c r="B27" t="s">
        <v>13</v>
      </c>
      <c r="C27" t="s">
        <v>11</v>
      </c>
      <c r="F27">
        <v>43.981000000000002</v>
      </c>
      <c r="G27">
        <v>78.400000000000006</v>
      </c>
      <c r="H27">
        <v>35.299999999999997</v>
      </c>
      <c r="I27">
        <v>0.68953386103781888</v>
      </c>
      <c r="L27">
        <v>30.683</v>
      </c>
      <c r="M27">
        <v>115.6</v>
      </c>
      <c r="N27">
        <v>26.1</v>
      </c>
      <c r="O27">
        <v>0.81580804516584338</v>
      </c>
    </row>
    <row r="28" spans="1:15" x14ac:dyDescent="0.2">
      <c r="A28" t="s">
        <v>48</v>
      </c>
      <c r="B28" t="s">
        <v>13</v>
      </c>
      <c r="C28" t="s">
        <v>11</v>
      </c>
      <c r="F28">
        <v>35.402000000000001</v>
      </c>
      <c r="G28">
        <v>68.8</v>
      </c>
      <c r="H28">
        <v>48.1</v>
      </c>
      <c r="I28">
        <v>0.58853721129170222</v>
      </c>
      <c r="L28">
        <v>17.402999999999999</v>
      </c>
      <c r="M28">
        <v>73.400000000000006</v>
      </c>
      <c r="N28">
        <v>38</v>
      </c>
      <c r="O28">
        <v>0.65888689407540402</v>
      </c>
    </row>
    <row r="29" spans="1:15" x14ac:dyDescent="0.2">
      <c r="A29" t="s">
        <v>49</v>
      </c>
      <c r="B29" t="s">
        <v>13</v>
      </c>
      <c r="C29" t="s">
        <v>11</v>
      </c>
      <c r="F29">
        <v>38.99</v>
      </c>
      <c r="G29">
        <v>89.7</v>
      </c>
      <c r="H29">
        <v>43.8</v>
      </c>
      <c r="I29">
        <v>0.67191011235955056</v>
      </c>
      <c r="L29">
        <v>28.844000000000001</v>
      </c>
      <c r="M29">
        <v>114.9</v>
      </c>
      <c r="N29">
        <v>44.8</v>
      </c>
      <c r="O29">
        <v>0.71947401377582976</v>
      </c>
    </row>
    <row r="30" spans="1:15" x14ac:dyDescent="0.2">
      <c r="A30" t="s">
        <v>50</v>
      </c>
      <c r="B30" t="s">
        <v>13</v>
      </c>
      <c r="C30" t="s">
        <v>11</v>
      </c>
      <c r="F30">
        <v>35.975999999999999</v>
      </c>
      <c r="G30">
        <v>71.2</v>
      </c>
      <c r="H30">
        <v>47</v>
      </c>
      <c r="I30">
        <v>0.60236886632825715</v>
      </c>
      <c r="L30">
        <v>21.013000000000002</v>
      </c>
      <c r="M30">
        <v>89.1</v>
      </c>
      <c r="N30">
        <v>30.3</v>
      </c>
      <c r="O30">
        <v>0.74623115577889443</v>
      </c>
    </row>
    <row r="32" spans="1:15" x14ac:dyDescent="0.2">
      <c r="A32" t="s">
        <v>51</v>
      </c>
      <c r="B32" t="s">
        <v>12</v>
      </c>
      <c r="C32" t="s">
        <v>10</v>
      </c>
      <c r="F32">
        <v>32.095999999999997</v>
      </c>
      <c r="G32">
        <v>42.5</v>
      </c>
      <c r="H32">
        <v>23.4</v>
      </c>
      <c r="I32">
        <v>0.64491654021244305</v>
      </c>
      <c r="L32" s="5">
        <v>24.344999999999999</v>
      </c>
      <c r="M32">
        <v>79.5</v>
      </c>
      <c r="N32">
        <v>50.4</v>
      </c>
      <c r="O32">
        <v>0.6120092378752886</v>
      </c>
    </row>
    <row r="33" spans="1:16" x14ac:dyDescent="0.2">
      <c r="A33" t="s">
        <v>52</v>
      </c>
      <c r="B33" t="s">
        <v>12</v>
      </c>
      <c r="C33" t="s">
        <v>10</v>
      </c>
      <c r="F33">
        <v>33.128</v>
      </c>
      <c r="G33">
        <v>47.2</v>
      </c>
      <c r="H33">
        <v>37.700000000000003</v>
      </c>
      <c r="I33">
        <v>0.55594817432273258</v>
      </c>
      <c r="L33">
        <v>28.416</v>
      </c>
      <c r="M33">
        <v>141.5</v>
      </c>
      <c r="N33">
        <v>59</v>
      </c>
      <c r="O33">
        <v>0.70573566084788031</v>
      </c>
    </row>
    <row r="34" spans="1:16" x14ac:dyDescent="0.2">
      <c r="A34" t="s">
        <v>53</v>
      </c>
      <c r="B34" t="s">
        <v>12</v>
      </c>
      <c r="C34" t="s">
        <v>10</v>
      </c>
      <c r="F34">
        <v>38.847000000000001</v>
      </c>
      <c r="G34">
        <v>63.3</v>
      </c>
      <c r="H34">
        <v>48.9</v>
      </c>
      <c r="I34">
        <v>0.56417112299465244</v>
      </c>
      <c r="L34">
        <v>27.233000000000001</v>
      </c>
      <c r="M34">
        <v>81.099999999999994</v>
      </c>
      <c r="N34">
        <v>55.2</v>
      </c>
      <c r="O34">
        <v>0.59501100513572991</v>
      </c>
    </row>
    <row r="35" spans="1:16" x14ac:dyDescent="0.2">
      <c r="A35" t="s">
        <v>54</v>
      </c>
      <c r="B35" t="s">
        <v>12</v>
      </c>
      <c r="C35" t="s">
        <v>10</v>
      </c>
      <c r="F35">
        <v>41.25</v>
      </c>
      <c r="G35">
        <v>31</v>
      </c>
      <c r="H35">
        <v>65.3</v>
      </c>
      <c r="I35">
        <v>0.32191069574247144</v>
      </c>
      <c r="L35">
        <v>34.695</v>
      </c>
      <c r="M35">
        <v>52.5</v>
      </c>
      <c r="N35">
        <v>72.400000000000006</v>
      </c>
      <c r="O35">
        <v>0.42033626901521215</v>
      </c>
    </row>
    <row r="36" spans="1:16" x14ac:dyDescent="0.2">
      <c r="A36" t="s">
        <v>55</v>
      </c>
      <c r="B36" t="s">
        <v>12</v>
      </c>
      <c r="C36" t="s">
        <v>10</v>
      </c>
      <c r="F36">
        <v>31.396999999999998</v>
      </c>
      <c r="G36">
        <v>44.3</v>
      </c>
      <c r="H36">
        <v>37.4</v>
      </c>
      <c r="I36">
        <v>0.54222766217870266</v>
      </c>
      <c r="L36">
        <v>24.625</v>
      </c>
      <c r="M36">
        <v>109.5</v>
      </c>
      <c r="N36">
        <v>55.7</v>
      </c>
      <c r="O36">
        <v>0.66283292978208241</v>
      </c>
    </row>
    <row r="37" spans="1:16" x14ac:dyDescent="0.2">
      <c r="A37" t="s">
        <v>56</v>
      </c>
      <c r="B37" t="s">
        <v>12</v>
      </c>
      <c r="C37" t="s">
        <v>10</v>
      </c>
      <c r="F37">
        <v>29.417000000000002</v>
      </c>
      <c r="G37">
        <v>61.1</v>
      </c>
      <c r="H37">
        <v>37.5</v>
      </c>
      <c r="I37">
        <v>0.61967545638945243</v>
      </c>
      <c r="L37">
        <v>21.963999999999999</v>
      </c>
      <c r="M37">
        <v>92.1</v>
      </c>
      <c r="N37">
        <v>36</v>
      </c>
      <c r="O37">
        <v>0.71896955503512883</v>
      </c>
    </row>
    <row r="38" spans="1:16" x14ac:dyDescent="0.2">
      <c r="A38" t="s">
        <v>57</v>
      </c>
      <c r="B38" t="s">
        <v>12</v>
      </c>
      <c r="C38" t="s">
        <v>10</v>
      </c>
      <c r="F38">
        <v>23.99</v>
      </c>
      <c r="G38">
        <v>46.8</v>
      </c>
      <c r="H38">
        <v>50.2</v>
      </c>
      <c r="I38">
        <v>0.48247422680412366</v>
      </c>
      <c r="L38">
        <v>17.454999999999998</v>
      </c>
      <c r="M38">
        <v>114.7</v>
      </c>
      <c r="N38">
        <v>46.5</v>
      </c>
      <c r="O38">
        <v>0.71153846153846156</v>
      </c>
    </row>
    <row r="39" spans="1:16" x14ac:dyDescent="0.2">
      <c r="A39" t="s">
        <v>58</v>
      </c>
      <c r="B39" t="s">
        <v>12</v>
      </c>
      <c r="C39" t="s">
        <v>10</v>
      </c>
      <c r="F39">
        <v>29.99</v>
      </c>
      <c r="G39">
        <v>56.8</v>
      </c>
      <c r="H39">
        <v>37</v>
      </c>
      <c r="I39">
        <v>0.6055437100213219</v>
      </c>
      <c r="L39">
        <v>22.405000000000001</v>
      </c>
      <c r="M39">
        <v>62.4</v>
      </c>
      <c r="N39">
        <v>75.900000000000006</v>
      </c>
      <c r="O39">
        <v>0.4511930585683297</v>
      </c>
    </row>
    <row r="40" spans="1:16" x14ac:dyDescent="0.2">
      <c r="A40" t="s">
        <v>59</v>
      </c>
      <c r="B40" t="s">
        <v>12</v>
      </c>
      <c r="C40" t="s">
        <v>10</v>
      </c>
      <c r="F40">
        <v>21.277999999999999</v>
      </c>
      <c r="G40">
        <v>34.799999999999997</v>
      </c>
      <c r="H40">
        <v>25.8</v>
      </c>
      <c r="I40">
        <v>0.57425742574257421</v>
      </c>
      <c r="L40">
        <v>20.026</v>
      </c>
      <c r="M40">
        <v>112.1</v>
      </c>
      <c r="N40">
        <v>66.5</v>
      </c>
      <c r="O40">
        <v>0.62765957446808507</v>
      </c>
    </row>
    <row r="41" spans="1:16" x14ac:dyDescent="0.2">
      <c r="A41" t="s">
        <v>60</v>
      </c>
      <c r="B41" t="s">
        <v>12</v>
      </c>
      <c r="C41" t="s">
        <v>10</v>
      </c>
      <c r="F41">
        <v>26.620999999999999</v>
      </c>
      <c r="G41">
        <v>85.8</v>
      </c>
      <c r="H41">
        <v>60.2</v>
      </c>
      <c r="I41">
        <v>0.5876712328767123</v>
      </c>
      <c r="L41">
        <v>17.823</v>
      </c>
      <c r="M41">
        <v>142.30000000000001</v>
      </c>
      <c r="N41">
        <v>70</v>
      </c>
      <c r="O41">
        <v>0.67027790861987757</v>
      </c>
    </row>
    <row r="42" spans="1:16" x14ac:dyDescent="0.2">
      <c r="A42" t="s">
        <v>61</v>
      </c>
      <c r="B42" t="s">
        <v>12</v>
      </c>
      <c r="C42" t="s">
        <v>10</v>
      </c>
      <c r="F42">
        <v>37.103999999999999</v>
      </c>
      <c r="G42">
        <v>51.4</v>
      </c>
      <c r="H42">
        <v>57.8</v>
      </c>
      <c r="I42">
        <v>0.47069597069597074</v>
      </c>
      <c r="L42">
        <v>27.965</v>
      </c>
      <c r="M42">
        <v>64.5</v>
      </c>
      <c r="N42">
        <v>126.5</v>
      </c>
      <c r="O42">
        <v>0.33769633507853403</v>
      </c>
    </row>
    <row r="43" spans="1:16" x14ac:dyDescent="0.2">
      <c r="A43" t="s">
        <v>62</v>
      </c>
      <c r="B43" t="s">
        <v>12</v>
      </c>
      <c r="C43" t="s">
        <v>10</v>
      </c>
      <c r="F43">
        <v>29.199000000000002</v>
      </c>
      <c r="G43">
        <v>61.6</v>
      </c>
      <c r="H43">
        <v>65.7</v>
      </c>
      <c r="I43">
        <v>0.48389630793401411</v>
      </c>
      <c r="L43">
        <v>22.190999999999999</v>
      </c>
      <c r="M43">
        <v>132.19999999999999</v>
      </c>
      <c r="N43">
        <v>80.3</v>
      </c>
      <c r="O43">
        <v>0.62211764705882344</v>
      </c>
    </row>
    <row r="44" spans="1:16" x14ac:dyDescent="0.2">
      <c r="A44" t="s">
        <v>63</v>
      </c>
      <c r="B44" t="s">
        <v>12</v>
      </c>
      <c r="C44" t="s">
        <v>10</v>
      </c>
      <c r="F44">
        <v>34.991999999999997</v>
      </c>
      <c r="G44">
        <v>29.4</v>
      </c>
      <c r="H44">
        <v>42</v>
      </c>
      <c r="I44">
        <v>0.41176470588235287</v>
      </c>
      <c r="L44">
        <v>28.06</v>
      </c>
      <c r="M44">
        <v>56.9</v>
      </c>
      <c r="N44">
        <v>44.6</v>
      </c>
      <c r="O44">
        <v>0.56059113300492613</v>
      </c>
    </row>
    <row r="45" spans="1:16" x14ac:dyDescent="0.2">
      <c r="A45" t="s">
        <v>64</v>
      </c>
      <c r="B45" t="s">
        <v>12</v>
      </c>
      <c r="C45" t="s">
        <v>10</v>
      </c>
      <c r="F45">
        <v>41.252000000000002</v>
      </c>
      <c r="G45">
        <v>68.099999999999994</v>
      </c>
      <c r="H45">
        <v>56.7</v>
      </c>
      <c r="I45">
        <v>0.54567307692307687</v>
      </c>
      <c r="L45">
        <v>32.274000000000001</v>
      </c>
      <c r="M45">
        <v>77.3</v>
      </c>
      <c r="N45">
        <v>97.2</v>
      </c>
      <c r="O45">
        <v>0.44297994269340973</v>
      </c>
    </row>
    <row r="46" spans="1:16" x14ac:dyDescent="0.2">
      <c r="A46" t="s">
        <v>65</v>
      </c>
      <c r="B46" t="s">
        <v>12</v>
      </c>
      <c r="C46" t="s">
        <v>10</v>
      </c>
      <c r="F46">
        <v>31.332000000000001</v>
      </c>
      <c r="G46">
        <v>88.7</v>
      </c>
      <c r="H46">
        <v>45.8</v>
      </c>
      <c r="I46">
        <v>0.65947955390334578</v>
      </c>
      <c r="L46">
        <v>27.635000000000002</v>
      </c>
      <c r="M46">
        <v>80</v>
      </c>
      <c r="N46">
        <v>125.9</v>
      </c>
      <c r="O46">
        <v>0.38853812530354542</v>
      </c>
      <c r="P46" s="2"/>
    </row>
    <row r="47" spans="1:16" x14ac:dyDescent="0.2">
      <c r="A47" t="s">
        <v>66</v>
      </c>
      <c r="B47" t="s">
        <v>12</v>
      </c>
      <c r="C47" t="s">
        <v>10</v>
      </c>
      <c r="F47">
        <v>44.493000000000002</v>
      </c>
      <c r="G47">
        <v>55.4</v>
      </c>
      <c r="H47">
        <v>44.8</v>
      </c>
      <c r="I47">
        <v>0.55289421157684637</v>
      </c>
      <c r="L47">
        <v>31.148</v>
      </c>
      <c r="M47">
        <v>86</v>
      </c>
      <c r="N47">
        <v>63.7</v>
      </c>
      <c r="O47">
        <v>0.57448229792919181</v>
      </c>
    </row>
    <row r="48" spans="1:16" x14ac:dyDescent="0.2">
      <c r="A48" t="s">
        <v>67</v>
      </c>
      <c r="B48" t="s">
        <v>12</v>
      </c>
      <c r="C48" t="s">
        <v>11</v>
      </c>
      <c r="F48">
        <v>48.807000000000002</v>
      </c>
      <c r="G48">
        <v>62.2</v>
      </c>
      <c r="H48">
        <v>70.2</v>
      </c>
      <c r="I48">
        <v>0.46978851963746221</v>
      </c>
      <c r="L48">
        <v>33.305999999999997</v>
      </c>
      <c r="M48">
        <v>112.6</v>
      </c>
      <c r="N48">
        <v>68.8</v>
      </c>
      <c r="O48">
        <v>0.62072767364939363</v>
      </c>
    </row>
    <row r="49" spans="1:15" x14ac:dyDescent="0.2">
      <c r="A49" t="s">
        <v>68</v>
      </c>
      <c r="B49" t="s">
        <v>12</v>
      </c>
      <c r="C49" t="s">
        <v>11</v>
      </c>
      <c r="F49">
        <v>33.497999999999998</v>
      </c>
      <c r="G49">
        <v>42.1</v>
      </c>
      <c r="H49">
        <v>50.5</v>
      </c>
      <c r="I49">
        <v>0.45464362850971929</v>
      </c>
      <c r="L49">
        <v>20.248000000000001</v>
      </c>
      <c r="M49">
        <v>98.7</v>
      </c>
      <c r="N49">
        <v>58.4</v>
      </c>
      <c r="O49">
        <v>0.62826225334182051</v>
      </c>
    </row>
    <row r="50" spans="1:15" x14ac:dyDescent="0.2">
      <c r="A50" t="s">
        <v>69</v>
      </c>
      <c r="B50" t="s">
        <v>12</v>
      </c>
      <c r="C50" t="s">
        <v>11</v>
      </c>
      <c r="F50">
        <v>33.427999999999997</v>
      </c>
      <c r="G50">
        <v>36</v>
      </c>
      <c r="H50">
        <v>37.4</v>
      </c>
      <c r="I50">
        <v>0.49046321525885556</v>
      </c>
      <c r="L50">
        <v>12.981999999999999</v>
      </c>
      <c r="M50">
        <v>71.3</v>
      </c>
      <c r="N50">
        <v>5.5</v>
      </c>
      <c r="O50">
        <v>0.92838541666666663</v>
      </c>
    </row>
    <row r="51" spans="1:15" x14ac:dyDescent="0.2">
      <c r="A51" t="s">
        <v>70</v>
      </c>
      <c r="B51" t="s">
        <v>12</v>
      </c>
      <c r="C51" t="s">
        <v>11</v>
      </c>
      <c r="F51">
        <v>44.508000000000003</v>
      </c>
      <c r="G51">
        <v>36.9</v>
      </c>
      <c r="H51">
        <v>45.1</v>
      </c>
      <c r="I51">
        <v>0.44999999999999996</v>
      </c>
      <c r="L51">
        <v>36.991</v>
      </c>
      <c r="M51">
        <v>47.9</v>
      </c>
      <c r="N51">
        <v>61.2</v>
      </c>
      <c r="O51">
        <v>0.43904674610449129</v>
      </c>
    </row>
    <row r="52" spans="1:15" x14ac:dyDescent="0.2">
      <c r="A52" t="s">
        <v>71</v>
      </c>
      <c r="B52" t="s">
        <v>12</v>
      </c>
      <c r="C52" t="s">
        <v>11</v>
      </c>
      <c r="F52">
        <v>32.280999999999999</v>
      </c>
      <c r="G52">
        <v>55.2</v>
      </c>
      <c r="H52">
        <v>66.599999999999994</v>
      </c>
      <c r="I52">
        <v>0.45320197044334981</v>
      </c>
      <c r="L52">
        <v>18.635999999999999</v>
      </c>
      <c r="M52">
        <v>55</v>
      </c>
      <c r="N52">
        <v>42.5</v>
      </c>
      <c r="O52">
        <v>0.5641025641025641</v>
      </c>
    </row>
    <row r="53" spans="1:15" x14ac:dyDescent="0.2">
      <c r="A53" t="s">
        <v>72</v>
      </c>
      <c r="B53" t="s">
        <v>12</v>
      </c>
      <c r="C53" t="s">
        <v>11</v>
      </c>
      <c r="F53">
        <v>27.07</v>
      </c>
      <c r="G53">
        <v>38.700000000000003</v>
      </c>
      <c r="H53">
        <v>44.1</v>
      </c>
      <c r="I53">
        <v>0.46739130434782605</v>
      </c>
      <c r="L53">
        <v>29.64</v>
      </c>
      <c r="M53">
        <v>57.1</v>
      </c>
      <c r="N53">
        <v>26.2</v>
      </c>
      <c r="O53">
        <v>0.68547418967587037</v>
      </c>
    </row>
    <row r="54" spans="1:15" x14ac:dyDescent="0.2">
      <c r="A54" t="s">
        <v>73</v>
      </c>
      <c r="B54" t="s">
        <v>12</v>
      </c>
      <c r="C54" t="s">
        <v>11</v>
      </c>
      <c r="F54">
        <v>35.412999999999997</v>
      </c>
      <c r="G54">
        <v>44.2</v>
      </c>
      <c r="H54">
        <v>43.5</v>
      </c>
      <c r="I54">
        <v>0.50399087799315856</v>
      </c>
      <c r="L54">
        <v>28.62</v>
      </c>
      <c r="M54">
        <v>79.2</v>
      </c>
      <c r="N54">
        <v>51.5</v>
      </c>
      <c r="O54">
        <v>0.60596786534047442</v>
      </c>
    </row>
    <row r="55" spans="1:15" x14ac:dyDescent="0.2">
      <c r="A55" t="s">
        <v>74</v>
      </c>
      <c r="B55" t="s">
        <v>12</v>
      </c>
      <c r="C55" t="s">
        <v>11</v>
      </c>
      <c r="F55">
        <v>44.238</v>
      </c>
      <c r="G55">
        <v>31.3</v>
      </c>
      <c r="H55">
        <v>32.5</v>
      </c>
      <c r="I55">
        <v>0.49059561128526646</v>
      </c>
      <c r="L55">
        <v>29.995999999999999</v>
      </c>
      <c r="M55">
        <v>69.599999999999994</v>
      </c>
      <c r="N55">
        <v>36.9</v>
      </c>
      <c r="O55">
        <v>0.65352112676056329</v>
      </c>
    </row>
    <row r="56" spans="1:15" x14ac:dyDescent="0.2">
      <c r="A56" t="s">
        <v>75</v>
      </c>
      <c r="B56" t="s">
        <v>12</v>
      </c>
      <c r="C56" t="s">
        <v>11</v>
      </c>
      <c r="F56">
        <v>48.706000000000003</v>
      </c>
      <c r="G56">
        <v>75.400000000000006</v>
      </c>
      <c r="H56">
        <v>56.4</v>
      </c>
      <c r="I56">
        <v>0.57207890743550838</v>
      </c>
      <c r="L56">
        <v>36.981999999999999</v>
      </c>
      <c r="M56">
        <v>63.7</v>
      </c>
      <c r="N56">
        <v>43</v>
      </c>
      <c r="O56">
        <v>0.59700093720712277</v>
      </c>
    </row>
    <row r="57" spans="1:15" x14ac:dyDescent="0.2">
      <c r="A57" t="s">
        <v>76</v>
      </c>
      <c r="B57" t="s">
        <v>12</v>
      </c>
      <c r="C57" t="s">
        <v>11</v>
      </c>
      <c r="F57">
        <v>35.875</v>
      </c>
      <c r="G57">
        <v>59.5</v>
      </c>
      <c r="H57">
        <v>86.3</v>
      </c>
      <c r="I57">
        <v>0.40809327846364879</v>
      </c>
      <c r="L57">
        <v>31.423999999999999</v>
      </c>
      <c r="M57">
        <v>104.1</v>
      </c>
      <c r="N57">
        <v>59.6</v>
      </c>
      <c r="O57">
        <v>0.63591936469150889</v>
      </c>
    </row>
    <row r="58" spans="1:15" x14ac:dyDescent="0.2">
      <c r="A58" t="s">
        <v>77</v>
      </c>
      <c r="B58" t="s">
        <v>12</v>
      </c>
      <c r="C58" t="s">
        <v>11</v>
      </c>
      <c r="F58">
        <v>28.85</v>
      </c>
      <c r="G58">
        <v>36.799999999999997</v>
      </c>
      <c r="H58">
        <v>44.7</v>
      </c>
      <c r="I58">
        <v>0.45153374233128829</v>
      </c>
      <c r="L58">
        <v>18.683</v>
      </c>
      <c r="M58">
        <v>94.2</v>
      </c>
      <c r="N58">
        <v>27.2</v>
      </c>
      <c r="O58">
        <v>0.77594728171334426</v>
      </c>
    </row>
    <row r="59" spans="1:15" x14ac:dyDescent="0.2">
      <c r="A59" t="s">
        <v>78</v>
      </c>
      <c r="B59" t="s">
        <v>12</v>
      </c>
      <c r="C59" t="s">
        <v>11</v>
      </c>
      <c r="F59">
        <v>36.453000000000003</v>
      </c>
      <c r="G59">
        <v>66.2</v>
      </c>
      <c r="H59">
        <v>54.7</v>
      </c>
      <c r="I59">
        <v>0.54755996691480557</v>
      </c>
      <c r="L59">
        <v>21.384</v>
      </c>
      <c r="M59">
        <v>94.1</v>
      </c>
      <c r="N59">
        <v>120.9</v>
      </c>
      <c r="O59">
        <v>0.43767441860465112</v>
      </c>
    </row>
    <row r="60" spans="1:15" x14ac:dyDescent="0.2">
      <c r="A60" t="s">
        <v>79</v>
      </c>
      <c r="B60" t="s">
        <v>12</v>
      </c>
      <c r="C60" t="s">
        <v>11</v>
      </c>
      <c r="F60">
        <v>42.058</v>
      </c>
      <c r="G60">
        <v>51.6</v>
      </c>
      <c r="H60">
        <v>22.4</v>
      </c>
      <c r="I60">
        <v>0.69729729729729728</v>
      </c>
      <c r="L60">
        <v>32.158000000000001</v>
      </c>
      <c r="M60">
        <v>90.8</v>
      </c>
      <c r="N60">
        <v>57.9</v>
      </c>
      <c r="O60">
        <v>0.61062542030934774</v>
      </c>
    </row>
    <row r="61" spans="1:15" x14ac:dyDescent="0.2">
      <c r="A61" t="s">
        <v>80</v>
      </c>
      <c r="B61" t="s">
        <v>12</v>
      </c>
      <c r="C61" t="s">
        <v>11</v>
      </c>
      <c r="F61">
        <v>43.283000000000001</v>
      </c>
      <c r="G61">
        <v>87.5</v>
      </c>
      <c r="H61">
        <v>68.5</v>
      </c>
      <c r="I61">
        <v>0.5608974358974359</v>
      </c>
      <c r="L61">
        <v>31.148</v>
      </c>
      <c r="M61">
        <v>89.1</v>
      </c>
      <c r="N61">
        <v>31.5</v>
      </c>
      <c r="O61">
        <v>0.73880597014925375</v>
      </c>
    </row>
    <row r="62" spans="1:15" x14ac:dyDescent="0.2">
      <c r="A62" t="s">
        <v>81</v>
      </c>
      <c r="B62" t="s">
        <v>12</v>
      </c>
      <c r="C62" t="s">
        <v>11</v>
      </c>
      <c r="F62">
        <v>36.604999999999997</v>
      </c>
      <c r="G62">
        <v>61.9</v>
      </c>
      <c r="H62">
        <v>32.799999999999997</v>
      </c>
      <c r="I62">
        <v>0.6536430834213306</v>
      </c>
      <c r="L62">
        <v>22.981000000000002</v>
      </c>
      <c r="M62">
        <v>84.5</v>
      </c>
      <c r="N62">
        <v>84.8</v>
      </c>
      <c r="O62">
        <v>0.49911399881866508</v>
      </c>
    </row>
    <row r="63" spans="1:15" x14ac:dyDescent="0.2">
      <c r="A63" t="s">
        <v>82</v>
      </c>
      <c r="B63" t="s">
        <v>12</v>
      </c>
      <c r="C63" t="s">
        <v>11</v>
      </c>
      <c r="F63">
        <v>35.787999999999997</v>
      </c>
      <c r="G63">
        <v>48.6</v>
      </c>
      <c r="H63">
        <v>43</v>
      </c>
      <c r="I63">
        <v>0.53056768558951972</v>
      </c>
      <c r="L63">
        <v>24.01</v>
      </c>
      <c r="M63">
        <v>79.2</v>
      </c>
      <c r="N63">
        <v>40.4</v>
      </c>
      <c r="O63">
        <v>0.66220735785953178</v>
      </c>
    </row>
    <row r="64" spans="1:15" x14ac:dyDescent="0.2">
      <c r="A64" t="s">
        <v>83</v>
      </c>
      <c r="B64" t="s">
        <v>12</v>
      </c>
      <c r="C64" t="s">
        <v>11</v>
      </c>
      <c r="F64">
        <v>46.207999999999998</v>
      </c>
      <c r="G64">
        <v>93.3</v>
      </c>
      <c r="H64">
        <v>89.7</v>
      </c>
      <c r="I64">
        <v>0.50983606557377048</v>
      </c>
      <c r="L64">
        <v>38.094000000000001</v>
      </c>
      <c r="M64">
        <v>69.5</v>
      </c>
      <c r="N64">
        <v>76.900000000000006</v>
      </c>
      <c r="O64">
        <v>0.47472677595628415</v>
      </c>
    </row>
    <row r="65" spans="1:15" x14ac:dyDescent="0.2">
      <c r="A65" t="s">
        <v>84</v>
      </c>
      <c r="B65" t="s">
        <v>12</v>
      </c>
      <c r="C65" t="s">
        <v>11</v>
      </c>
      <c r="F65">
        <v>49.225000000000001</v>
      </c>
      <c r="G65">
        <v>111.6</v>
      </c>
      <c r="H65">
        <v>55.2</v>
      </c>
      <c r="I65">
        <v>0.6690647482014388</v>
      </c>
      <c r="L65">
        <v>41.103999999999999</v>
      </c>
      <c r="M65">
        <v>76.099999999999994</v>
      </c>
      <c r="N65">
        <v>111.2</v>
      </c>
      <c r="O65">
        <v>0.40630005339028291</v>
      </c>
    </row>
    <row r="67" spans="1:15" x14ac:dyDescent="0.2">
      <c r="B67" s="1"/>
      <c r="E67" t="s">
        <v>260</v>
      </c>
    </row>
    <row r="68" spans="1:15" x14ac:dyDescent="0.2">
      <c r="E68" t="s">
        <v>268</v>
      </c>
      <c r="F68" t="s">
        <v>269</v>
      </c>
      <c r="I68" t="s">
        <v>269</v>
      </c>
      <c r="L68" t="s">
        <v>269</v>
      </c>
      <c r="O68" t="s">
        <v>269</v>
      </c>
    </row>
    <row r="69" spans="1:15" x14ac:dyDescent="0.2">
      <c r="B69" s="1"/>
      <c r="E69" t="s">
        <v>263</v>
      </c>
      <c r="F69">
        <v>5.6500000000000002E-2</v>
      </c>
      <c r="I69">
        <v>0.2142</v>
      </c>
      <c r="L69">
        <v>9.7999999999999997E-3</v>
      </c>
      <c r="O69" t="s">
        <v>270</v>
      </c>
    </row>
    <row r="71" spans="1:15" x14ac:dyDescent="0.2">
      <c r="H71" t="s">
        <v>281</v>
      </c>
      <c r="M71" t="s">
        <v>282</v>
      </c>
    </row>
    <row r="72" spans="1:15" x14ac:dyDescent="0.2">
      <c r="E72" t="s">
        <v>268</v>
      </c>
      <c r="G72" t="s">
        <v>272</v>
      </c>
      <c r="H72" t="s">
        <v>264</v>
      </c>
      <c r="I72" t="s">
        <v>288</v>
      </c>
      <c r="L72" t="s">
        <v>268</v>
      </c>
      <c r="M72" t="s">
        <v>272</v>
      </c>
      <c r="N72" t="s">
        <v>264</v>
      </c>
      <c r="O72" t="s">
        <v>293</v>
      </c>
    </row>
    <row r="73" spans="1:15" x14ac:dyDescent="0.2">
      <c r="E73" t="s">
        <v>263</v>
      </c>
      <c r="H73" t="s">
        <v>289</v>
      </c>
      <c r="I73" t="s">
        <v>270</v>
      </c>
      <c r="L73" t="s">
        <v>263</v>
      </c>
      <c r="N73" t="s">
        <v>294</v>
      </c>
      <c r="O73" t="s">
        <v>270</v>
      </c>
    </row>
    <row r="74" spans="1:15" x14ac:dyDescent="0.2">
      <c r="H74" t="s">
        <v>0</v>
      </c>
      <c r="I74">
        <v>0.35320000000000001</v>
      </c>
      <c r="N74" t="s">
        <v>0</v>
      </c>
      <c r="O74">
        <v>9.1399999999999995E-2</v>
      </c>
    </row>
    <row r="75" spans="1:15" x14ac:dyDescent="0.2">
      <c r="H75" t="s">
        <v>290</v>
      </c>
      <c r="I75">
        <v>8.7800000000000003E-2</v>
      </c>
      <c r="N75" t="s">
        <v>294</v>
      </c>
      <c r="O75">
        <v>8.1600000000000006E-2</v>
      </c>
    </row>
    <row r="77" spans="1:15" x14ac:dyDescent="0.2">
      <c r="G77" t="s">
        <v>276</v>
      </c>
      <c r="M77" t="s">
        <v>295</v>
      </c>
    </row>
    <row r="78" spans="1:15" x14ac:dyDescent="0.2">
      <c r="G78" t="s">
        <v>286</v>
      </c>
      <c r="M78" t="s">
        <v>286</v>
      </c>
    </row>
    <row r="79" spans="1:15" x14ac:dyDescent="0.2">
      <c r="H79" t="s">
        <v>291</v>
      </c>
      <c r="I79">
        <v>0.15909999999999999</v>
      </c>
      <c r="N79" t="s">
        <v>296</v>
      </c>
      <c r="O79" t="s">
        <v>270</v>
      </c>
    </row>
    <row r="80" spans="1:15" x14ac:dyDescent="0.2">
      <c r="H80" t="s">
        <v>292</v>
      </c>
      <c r="I80">
        <v>0.97519999999999996</v>
      </c>
      <c r="N80" t="s">
        <v>297</v>
      </c>
      <c r="O80">
        <v>2.0000000000000001E-4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3530-8FB4-5C45-8868-81FCB699603E}">
  <dimension ref="A1:S68"/>
  <sheetViews>
    <sheetView workbookViewId="0">
      <selection activeCell="A46" sqref="A1:A1048576"/>
    </sheetView>
  </sheetViews>
  <sheetFormatPr baseColWidth="10" defaultRowHeight="16" x14ac:dyDescent="0.2"/>
  <sheetData>
    <row r="1" spans="1:17" x14ac:dyDescent="0.2">
      <c r="A1" s="3" t="s">
        <v>1</v>
      </c>
      <c r="B1" s="3" t="s">
        <v>0</v>
      </c>
      <c r="C1" s="3" t="s">
        <v>2</v>
      </c>
      <c r="D1" s="2" t="s">
        <v>196</v>
      </c>
      <c r="F1" s="2" t="s">
        <v>197</v>
      </c>
      <c r="G1" t="s">
        <v>188</v>
      </c>
      <c r="H1" t="s">
        <v>189</v>
      </c>
      <c r="I1" t="s">
        <v>190</v>
      </c>
      <c r="J1" t="s">
        <v>191</v>
      </c>
      <c r="K1" t="s">
        <v>192</v>
      </c>
      <c r="L1" s="2"/>
      <c r="M1" s="2" t="s">
        <v>193</v>
      </c>
      <c r="O1" s="2" t="s">
        <v>250</v>
      </c>
      <c r="P1" t="s">
        <v>194</v>
      </c>
      <c r="Q1" t="s">
        <v>195</v>
      </c>
    </row>
    <row r="2" spans="1:17" x14ac:dyDescent="0.2">
      <c r="A2" t="s">
        <v>198</v>
      </c>
      <c r="B2" t="s">
        <v>13</v>
      </c>
      <c r="C2" t="s">
        <v>10</v>
      </c>
      <c r="G2">
        <v>0.89</v>
      </c>
      <c r="H2">
        <v>7.96</v>
      </c>
      <c r="I2">
        <v>11.96</v>
      </c>
      <c r="J2">
        <v>34.51</v>
      </c>
      <c r="K2">
        <v>40.299999999999997</v>
      </c>
      <c r="M2">
        <v>24.44</v>
      </c>
      <c r="P2">
        <v>15.68</v>
      </c>
      <c r="Q2">
        <v>67.849999999999994</v>
      </c>
    </row>
    <row r="3" spans="1:17" x14ac:dyDescent="0.2">
      <c r="A3" t="s">
        <v>199</v>
      </c>
      <c r="B3" t="s">
        <v>13</v>
      </c>
      <c r="C3" t="s">
        <v>10</v>
      </c>
      <c r="G3">
        <v>0</v>
      </c>
      <c r="H3">
        <v>3.54</v>
      </c>
      <c r="I3">
        <v>47.86</v>
      </c>
      <c r="J3">
        <v>17.7</v>
      </c>
      <c r="K3">
        <v>13.43</v>
      </c>
      <c r="M3">
        <v>15.47</v>
      </c>
      <c r="P3">
        <v>10.36</v>
      </c>
      <c r="Q3">
        <v>57.93</v>
      </c>
    </row>
    <row r="4" spans="1:17" x14ac:dyDescent="0.2">
      <c r="A4" t="s">
        <v>200</v>
      </c>
      <c r="B4" t="s">
        <v>13</v>
      </c>
      <c r="C4" t="s">
        <v>10</v>
      </c>
      <c r="G4">
        <v>0</v>
      </c>
      <c r="H4">
        <v>0</v>
      </c>
      <c r="I4">
        <v>11.74</v>
      </c>
      <c r="J4">
        <v>57.52</v>
      </c>
      <c r="K4">
        <v>0</v>
      </c>
      <c r="M4">
        <v>21.42</v>
      </c>
      <c r="P4">
        <v>20.86</v>
      </c>
      <c r="Q4">
        <v>74.959999999999994</v>
      </c>
    </row>
    <row r="5" spans="1:17" x14ac:dyDescent="0.2">
      <c r="A5" t="s">
        <v>201</v>
      </c>
      <c r="B5" t="s">
        <v>13</v>
      </c>
      <c r="C5" t="s">
        <v>10</v>
      </c>
      <c r="G5">
        <v>0</v>
      </c>
      <c r="H5">
        <v>7.96</v>
      </c>
      <c r="I5">
        <v>18.96</v>
      </c>
      <c r="J5">
        <v>38.049999999999997</v>
      </c>
      <c r="K5">
        <v>25.37</v>
      </c>
      <c r="M5">
        <v>53.87</v>
      </c>
      <c r="P5">
        <v>9.02</v>
      </c>
      <c r="Q5">
        <v>73.48</v>
      </c>
    </row>
    <row r="6" spans="1:17" x14ac:dyDescent="0.2">
      <c r="A6" t="s">
        <v>202</v>
      </c>
      <c r="B6" t="s">
        <v>13</v>
      </c>
      <c r="C6" t="s">
        <v>10</v>
      </c>
      <c r="G6">
        <v>0</v>
      </c>
      <c r="H6">
        <v>3.54</v>
      </c>
      <c r="I6">
        <v>47.4</v>
      </c>
      <c r="J6">
        <v>60.18</v>
      </c>
      <c r="K6">
        <v>11.94</v>
      </c>
      <c r="M6">
        <v>29.07</v>
      </c>
      <c r="P6">
        <v>21.75</v>
      </c>
      <c r="Q6">
        <v>72.3</v>
      </c>
    </row>
    <row r="7" spans="1:17" x14ac:dyDescent="0.2">
      <c r="A7" t="s">
        <v>203</v>
      </c>
      <c r="B7" t="s">
        <v>13</v>
      </c>
      <c r="C7" t="s">
        <v>10</v>
      </c>
      <c r="G7">
        <v>1.1100000000000001</v>
      </c>
      <c r="H7">
        <v>9.73</v>
      </c>
      <c r="I7">
        <v>12.42</v>
      </c>
      <c r="J7">
        <v>47.79</v>
      </c>
      <c r="K7">
        <v>0</v>
      </c>
      <c r="M7">
        <v>24.18</v>
      </c>
      <c r="P7">
        <v>15.98</v>
      </c>
      <c r="Q7">
        <v>79.849999999999994</v>
      </c>
    </row>
    <row r="8" spans="1:17" x14ac:dyDescent="0.2">
      <c r="A8" t="s">
        <v>204</v>
      </c>
      <c r="B8" t="s">
        <v>13</v>
      </c>
      <c r="C8" t="s">
        <v>10</v>
      </c>
      <c r="G8">
        <v>0</v>
      </c>
      <c r="H8">
        <v>0</v>
      </c>
      <c r="I8">
        <v>23.93</v>
      </c>
      <c r="J8">
        <v>74.34</v>
      </c>
      <c r="K8">
        <v>46.27</v>
      </c>
      <c r="M8">
        <v>29.16</v>
      </c>
      <c r="P8">
        <v>19.97</v>
      </c>
      <c r="Q8">
        <v>84.44</v>
      </c>
    </row>
    <row r="9" spans="1:17" x14ac:dyDescent="0.2">
      <c r="A9" t="s">
        <v>205</v>
      </c>
      <c r="B9" t="s">
        <v>13</v>
      </c>
      <c r="C9" t="s">
        <v>10</v>
      </c>
      <c r="G9">
        <v>0</v>
      </c>
      <c r="H9">
        <v>0</v>
      </c>
      <c r="I9">
        <v>11.74</v>
      </c>
      <c r="J9">
        <v>61.06</v>
      </c>
      <c r="K9">
        <v>23.88</v>
      </c>
      <c r="M9">
        <v>28.89</v>
      </c>
      <c r="P9">
        <v>18.489999999999998</v>
      </c>
      <c r="Q9">
        <v>61.78</v>
      </c>
    </row>
    <row r="10" spans="1:17" x14ac:dyDescent="0.2">
      <c r="A10" t="s">
        <v>206</v>
      </c>
      <c r="B10" t="s">
        <v>13</v>
      </c>
      <c r="C10" t="s">
        <v>10</v>
      </c>
      <c r="G10">
        <v>0</v>
      </c>
      <c r="H10">
        <v>0</v>
      </c>
      <c r="I10">
        <v>1.81</v>
      </c>
      <c r="J10">
        <v>37.17</v>
      </c>
      <c r="K10">
        <v>47.76</v>
      </c>
      <c r="M10">
        <v>23.91</v>
      </c>
      <c r="P10">
        <v>17.899999999999999</v>
      </c>
      <c r="Q10">
        <v>70.069999999999993</v>
      </c>
    </row>
    <row r="11" spans="1:17" x14ac:dyDescent="0.2">
      <c r="A11" t="s">
        <v>207</v>
      </c>
      <c r="B11" t="s">
        <v>13</v>
      </c>
      <c r="C11" t="s">
        <v>10</v>
      </c>
      <c r="G11">
        <v>1.33</v>
      </c>
      <c r="H11">
        <v>0</v>
      </c>
      <c r="I11">
        <v>9.0299999999999994</v>
      </c>
      <c r="J11">
        <v>52.21</v>
      </c>
      <c r="K11">
        <v>11.94</v>
      </c>
      <c r="M11">
        <v>16.98</v>
      </c>
      <c r="P11">
        <v>11.98</v>
      </c>
      <c r="Q11">
        <v>67.849999999999994</v>
      </c>
    </row>
    <row r="12" spans="1:17" x14ac:dyDescent="0.2">
      <c r="A12" t="s">
        <v>208</v>
      </c>
      <c r="B12" t="s">
        <v>13</v>
      </c>
      <c r="C12" t="s">
        <v>10</v>
      </c>
      <c r="G12">
        <v>0</v>
      </c>
      <c r="H12">
        <v>0</v>
      </c>
      <c r="I12">
        <v>12.87</v>
      </c>
      <c r="J12">
        <v>54.87</v>
      </c>
      <c r="K12">
        <v>32.840000000000003</v>
      </c>
      <c r="M12">
        <v>17.07</v>
      </c>
      <c r="P12">
        <v>0.74</v>
      </c>
      <c r="Q12">
        <v>69.78</v>
      </c>
    </row>
    <row r="13" spans="1:17" x14ac:dyDescent="0.2">
      <c r="A13" t="s">
        <v>209</v>
      </c>
      <c r="B13" t="s">
        <v>13</v>
      </c>
      <c r="C13" t="s">
        <v>10</v>
      </c>
      <c r="G13">
        <v>0</v>
      </c>
      <c r="H13">
        <v>0</v>
      </c>
      <c r="I13">
        <v>17.16</v>
      </c>
      <c r="J13">
        <v>36.28</v>
      </c>
      <c r="K13">
        <v>14.93</v>
      </c>
      <c r="M13">
        <v>24.44</v>
      </c>
      <c r="P13">
        <v>8.73</v>
      </c>
      <c r="Q13">
        <v>73.040000000000006</v>
      </c>
    </row>
    <row r="14" spans="1:17" x14ac:dyDescent="0.2">
      <c r="A14" t="s">
        <v>210</v>
      </c>
      <c r="B14" t="s">
        <v>13</v>
      </c>
      <c r="C14" t="s">
        <v>10</v>
      </c>
      <c r="G14">
        <v>0</v>
      </c>
      <c r="H14">
        <v>0</v>
      </c>
      <c r="I14">
        <v>2.2599999999999998</v>
      </c>
      <c r="J14">
        <v>27.43</v>
      </c>
      <c r="K14">
        <v>14.93</v>
      </c>
      <c r="M14">
        <v>5.96</v>
      </c>
      <c r="P14">
        <v>1.92</v>
      </c>
      <c r="Q14">
        <v>36.89</v>
      </c>
    </row>
    <row r="15" spans="1:17" x14ac:dyDescent="0.2">
      <c r="A15" t="s">
        <v>211</v>
      </c>
      <c r="B15" t="s">
        <v>13</v>
      </c>
      <c r="C15" t="s">
        <v>10</v>
      </c>
      <c r="G15">
        <v>0</v>
      </c>
      <c r="H15">
        <v>0</v>
      </c>
      <c r="I15">
        <v>4.0599999999999996</v>
      </c>
      <c r="J15">
        <v>9.73</v>
      </c>
      <c r="K15">
        <v>0</v>
      </c>
      <c r="M15">
        <v>24.36</v>
      </c>
      <c r="P15">
        <v>6.21</v>
      </c>
      <c r="Q15">
        <v>52</v>
      </c>
    </row>
    <row r="16" spans="1:17" x14ac:dyDescent="0.2">
      <c r="A16" t="s">
        <v>212</v>
      </c>
      <c r="B16" t="s">
        <v>13</v>
      </c>
      <c r="C16" t="s">
        <v>10</v>
      </c>
      <c r="G16">
        <v>0</v>
      </c>
      <c r="H16">
        <v>0</v>
      </c>
      <c r="I16">
        <v>0.9</v>
      </c>
      <c r="J16">
        <v>25.66</v>
      </c>
      <c r="K16">
        <v>0</v>
      </c>
      <c r="M16">
        <v>17.600000000000001</v>
      </c>
      <c r="P16">
        <v>0</v>
      </c>
      <c r="Q16">
        <v>41.78</v>
      </c>
    </row>
    <row r="17" spans="1:17" x14ac:dyDescent="0.2">
      <c r="A17" t="s">
        <v>213</v>
      </c>
      <c r="B17" t="s">
        <v>13</v>
      </c>
      <c r="C17" t="s">
        <v>10</v>
      </c>
      <c r="G17">
        <v>0</v>
      </c>
      <c r="H17">
        <v>5.31</v>
      </c>
      <c r="I17">
        <v>4.97</v>
      </c>
      <c r="J17">
        <v>0</v>
      </c>
      <c r="K17">
        <v>14.93</v>
      </c>
      <c r="M17">
        <v>1.33</v>
      </c>
      <c r="P17">
        <v>10.65</v>
      </c>
      <c r="Q17">
        <v>71.41</v>
      </c>
    </row>
    <row r="18" spans="1:17" x14ac:dyDescent="0.2">
      <c r="A18" t="s">
        <v>214</v>
      </c>
      <c r="B18" t="s">
        <v>13</v>
      </c>
      <c r="C18" t="s">
        <v>11</v>
      </c>
      <c r="G18">
        <v>0</v>
      </c>
      <c r="H18">
        <v>12.39</v>
      </c>
      <c r="I18">
        <v>20.99</v>
      </c>
      <c r="J18">
        <v>25.66</v>
      </c>
      <c r="K18">
        <v>35.82</v>
      </c>
      <c r="M18">
        <v>8.89</v>
      </c>
      <c r="P18">
        <v>3.85</v>
      </c>
      <c r="Q18">
        <v>73.63</v>
      </c>
    </row>
    <row r="19" spans="1:17" x14ac:dyDescent="0.2">
      <c r="A19" t="s">
        <v>215</v>
      </c>
      <c r="B19" t="s">
        <v>13</v>
      </c>
      <c r="C19" t="s">
        <v>11</v>
      </c>
      <c r="G19">
        <v>0.89</v>
      </c>
      <c r="H19">
        <v>0</v>
      </c>
      <c r="I19">
        <v>7.45</v>
      </c>
      <c r="J19">
        <v>8.85</v>
      </c>
      <c r="K19">
        <v>7.46</v>
      </c>
      <c r="M19">
        <v>8.7100000000000009</v>
      </c>
      <c r="P19">
        <v>5.62</v>
      </c>
      <c r="Q19">
        <v>53.78</v>
      </c>
    </row>
    <row r="20" spans="1:17" x14ac:dyDescent="0.2">
      <c r="A20" t="s">
        <v>216</v>
      </c>
      <c r="B20" t="s">
        <v>13</v>
      </c>
      <c r="C20" t="s">
        <v>11</v>
      </c>
      <c r="G20">
        <v>0</v>
      </c>
      <c r="H20">
        <v>0</v>
      </c>
      <c r="I20">
        <v>24.15</v>
      </c>
      <c r="J20">
        <v>47.79</v>
      </c>
      <c r="K20">
        <v>28.36</v>
      </c>
      <c r="M20">
        <v>30.84</v>
      </c>
      <c r="P20">
        <v>31.95</v>
      </c>
      <c r="Q20">
        <v>68.150000000000006</v>
      </c>
    </row>
    <row r="21" spans="1:17" x14ac:dyDescent="0.2">
      <c r="A21" t="s">
        <v>217</v>
      </c>
      <c r="B21" t="s">
        <v>13</v>
      </c>
      <c r="C21" t="s">
        <v>11</v>
      </c>
      <c r="G21">
        <v>3.77</v>
      </c>
      <c r="H21">
        <v>15.04</v>
      </c>
      <c r="I21">
        <v>33.86</v>
      </c>
      <c r="J21">
        <v>68.14</v>
      </c>
      <c r="K21">
        <v>46.27</v>
      </c>
      <c r="M21">
        <v>37.42</v>
      </c>
      <c r="P21">
        <v>15.24</v>
      </c>
      <c r="Q21">
        <v>69.78</v>
      </c>
    </row>
    <row r="22" spans="1:17" x14ac:dyDescent="0.2">
      <c r="A22" t="s">
        <v>218</v>
      </c>
      <c r="B22" t="s">
        <v>13</v>
      </c>
      <c r="C22" t="s">
        <v>11</v>
      </c>
      <c r="G22">
        <v>0</v>
      </c>
      <c r="H22">
        <v>4.42</v>
      </c>
      <c r="I22">
        <v>5.19</v>
      </c>
      <c r="J22">
        <v>3.54</v>
      </c>
      <c r="K22">
        <v>25.37</v>
      </c>
      <c r="M22">
        <v>16</v>
      </c>
      <c r="P22">
        <v>0</v>
      </c>
      <c r="Q22">
        <v>37.33</v>
      </c>
    </row>
    <row r="23" spans="1:17" x14ac:dyDescent="0.2">
      <c r="A23" t="s">
        <v>219</v>
      </c>
      <c r="B23" t="s">
        <v>13</v>
      </c>
      <c r="C23" t="s">
        <v>11</v>
      </c>
      <c r="G23">
        <v>0</v>
      </c>
      <c r="H23">
        <v>15.04</v>
      </c>
      <c r="I23">
        <v>47.86</v>
      </c>
      <c r="J23">
        <v>6.19</v>
      </c>
      <c r="K23">
        <v>56.72</v>
      </c>
      <c r="M23">
        <v>22.67</v>
      </c>
      <c r="P23">
        <v>11.39</v>
      </c>
      <c r="Q23">
        <v>36.44</v>
      </c>
    </row>
    <row r="24" spans="1:17" x14ac:dyDescent="0.2">
      <c r="A24" t="s">
        <v>220</v>
      </c>
      <c r="B24" t="s">
        <v>13</v>
      </c>
      <c r="C24" t="s">
        <v>11</v>
      </c>
      <c r="G24">
        <v>0</v>
      </c>
      <c r="H24">
        <v>0</v>
      </c>
      <c r="I24">
        <v>26.86</v>
      </c>
      <c r="J24">
        <v>71.680000000000007</v>
      </c>
      <c r="K24">
        <v>20.9</v>
      </c>
      <c r="M24">
        <v>32.89</v>
      </c>
      <c r="P24">
        <v>16.72</v>
      </c>
      <c r="Q24">
        <v>88.89</v>
      </c>
    </row>
    <row r="25" spans="1:17" x14ac:dyDescent="0.2">
      <c r="A25" t="s">
        <v>221</v>
      </c>
      <c r="B25" t="s">
        <v>13</v>
      </c>
      <c r="C25" t="s">
        <v>11</v>
      </c>
      <c r="G25">
        <v>0</v>
      </c>
      <c r="H25">
        <v>0</v>
      </c>
      <c r="I25">
        <v>7.9</v>
      </c>
      <c r="J25">
        <v>35.4</v>
      </c>
      <c r="K25">
        <v>7.46</v>
      </c>
      <c r="M25">
        <v>28.27</v>
      </c>
      <c r="P25">
        <v>8.73</v>
      </c>
      <c r="Q25">
        <v>36.89</v>
      </c>
    </row>
    <row r="26" spans="1:17" x14ac:dyDescent="0.2">
      <c r="A26" t="s">
        <v>222</v>
      </c>
      <c r="B26" t="s">
        <v>13</v>
      </c>
      <c r="C26" t="s">
        <v>11</v>
      </c>
      <c r="G26">
        <v>0</v>
      </c>
      <c r="H26">
        <v>3.54</v>
      </c>
      <c r="I26">
        <v>25.73</v>
      </c>
      <c r="J26">
        <v>39.82</v>
      </c>
      <c r="K26">
        <v>14.93</v>
      </c>
      <c r="M26">
        <v>18.399999999999999</v>
      </c>
      <c r="P26">
        <v>1.04</v>
      </c>
      <c r="Q26">
        <v>57.78</v>
      </c>
    </row>
    <row r="27" spans="1:17" x14ac:dyDescent="0.2">
      <c r="A27" t="s">
        <v>223</v>
      </c>
      <c r="B27" t="s">
        <v>13</v>
      </c>
      <c r="C27" t="s">
        <v>11</v>
      </c>
      <c r="G27">
        <v>0</v>
      </c>
      <c r="H27">
        <v>0</v>
      </c>
      <c r="I27">
        <v>2.93</v>
      </c>
      <c r="J27">
        <v>45.13</v>
      </c>
      <c r="K27">
        <v>0</v>
      </c>
      <c r="M27">
        <v>38.840000000000003</v>
      </c>
      <c r="P27">
        <v>10.95</v>
      </c>
      <c r="Q27">
        <v>58.37</v>
      </c>
    </row>
    <row r="28" spans="1:17" x14ac:dyDescent="0.2">
      <c r="A28" t="s">
        <v>224</v>
      </c>
      <c r="B28" t="s">
        <v>13</v>
      </c>
      <c r="C28" t="s">
        <v>11</v>
      </c>
      <c r="G28">
        <v>0</v>
      </c>
      <c r="H28">
        <v>0</v>
      </c>
      <c r="I28">
        <v>13.32</v>
      </c>
      <c r="J28">
        <v>23.01</v>
      </c>
      <c r="K28">
        <v>0</v>
      </c>
      <c r="M28">
        <v>8.7100000000000009</v>
      </c>
      <c r="P28">
        <v>15.68</v>
      </c>
      <c r="Q28">
        <v>74.52</v>
      </c>
    </row>
    <row r="29" spans="1:17" x14ac:dyDescent="0.2">
      <c r="A29" t="s">
        <v>225</v>
      </c>
      <c r="B29" t="s">
        <v>13</v>
      </c>
      <c r="C29" t="s">
        <v>11</v>
      </c>
      <c r="G29">
        <v>0</v>
      </c>
      <c r="H29">
        <v>0</v>
      </c>
      <c r="I29">
        <v>12.87</v>
      </c>
      <c r="J29">
        <v>35.4</v>
      </c>
      <c r="K29">
        <v>31.34</v>
      </c>
      <c r="M29">
        <v>51.73</v>
      </c>
      <c r="P29">
        <v>16.27</v>
      </c>
      <c r="Q29">
        <v>83.85</v>
      </c>
    </row>
    <row r="32" spans="1:17" x14ac:dyDescent="0.2">
      <c r="A32" t="s">
        <v>226</v>
      </c>
      <c r="B32" t="s">
        <v>12</v>
      </c>
      <c r="C32" s="1" t="s">
        <v>10</v>
      </c>
      <c r="G32">
        <v>0</v>
      </c>
      <c r="H32">
        <v>0</v>
      </c>
      <c r="I32">
        <v>1.81</v>
      </c>
      <c r="J32">
        <v>0</v>
      </c>
      <c r="K32">
        <v>5.97</v>
      </c>
      <c r="M32">
        <v>20.27</v>
      </c>
      <c r="P32">
        <v>9.02</v>
      </c>
      <c r="Q32">
        <v>46.07</v>
      </c>
    </row>
    <row r="33" spans="1:17" x14ac:dyDescent="0.2">
      <c r="A33" t="s">
        <v>227</v>
      </c>
      <c r="B33" t="s">
        <v>12</v>
      </c>
      <c r="C33" s="1" t="s">
        <v>10</v>
      </c>
      <c r="G33">
        <v>0</v>
      </c>
      <c r="H33">
        <v>0</v>
      </c>
      <c r="I33">
        <v>7.67</v>
      </c>
      <c r="J33">
        <v>23.01</v>
      </c>
      <c r="K33">
        <v>0</v>
      </c>
      <c r="M33">
        <v>22.13</v>
      </c>
      <c r="P33">
        <v>11.09</v>
      </c>
      <c r="Q33">
        <v>60</v>
      </c>
    </row>
    <row r="34" spans="1:17" x14ac:dyDescent="0.2">
      <c r="A34" t="s">
        <v>228</v>
      </c>
      <c r="B34" t="s">
        <v>12</v>
      </c>
      <c r="C34" s="1" t="s">
        <v>10</v>
      </c>
      <c r="G34">
        <v>0</v>
      </c>
      <c r="H34">
        <v>0</v>
      </c>
      <c r="I34">
        <v>2.71</v>
      </c>
      <c r="J34">
        <v>30.97</v>
      </c>
      <c r="K34">
        <v>0</v>
      </c>
      <c r="M34">
        <v>9.51</v>
      </c>
      <c r="P34">
        <v>7.54</v>
      </c>
      <c r="Q34">
        <v>69.48</v>
      </c>
    </row>
    <row r="35" spans="1:17" x14ac:dyDescent="0.2">
      <c r="A35" t="s">
        <v>229</v>
      </c>
      <c r="B35" t="s">
        <v>12</v>
      </c>
      <c r="C35" s="1" t="s">
        <v>10</v>
      </c>
      <c r="G35">
        <v>0</v>
      </c>
      <c r="H35">
        <v>0</v>
      </c>
      <c r="I35">
        <v>5.19</v>
      </c>
      <c r="J35">
        <v>47.79</v>
      </c>
      <c r="K35">
        <v>5.97</v>
      </c>
      <c r="M35">
        <v>31.38</v>
      </c>
      <c r="P35">
        <v>9.4700000000000006</v>
      </c>
      <c r="Q35">
        <v>31.26</v>
      </c>
    </row>
    <row r="36" spans="1:17" x14ac:dyDescent="0.2">
      <c r="A36" t="s">
        <v>230</v>
      </c>
      <c r="B36" t="s">
        <v>12</v>
      </c>
      <c r="C36" s="1" t="s">
        <v>10</v>
      </c>
      <c r="G36">
        <v>0</v>
      </c>
      <c r="H36">
        <v>0</v>
      </c>
      <c r="I36">
        <v>6.55</v>
      </c>
      <c r="J36">
        <v>14.16</v>
      </c>
      <c r="K36">
        <v>5.97</v>
      </c>
      <c r="M36">
        <v>20.36</v>
      </c>
      <c r="P36">
        <v>12.28</v>
      </c>
      <c r="Q36">
        <v>22.96</v>
      </c>
    </row>
    <row r="37" spans="1:17" x14ac:dyDescent="0.2">
      <c r="A37" t="s">
        <v>231</v>
      </c>
      <c r="B37" t="s">
        <v>12</v>
      </c>
      <c r="C37" s="1" t="s">
        <v>10</v>
      </c>
      <c r="G37">
        <v>0</v>
      </c>
      <c r="H37">
        <v>0</v>
      </c>
      <c r="I37">
        <v>13.77</v>
      </c>
      <c r="J37">
        <v>23.89</v>
      </c>
      <c r="K37">
        <v>0</v>
      </c>
      <c r="M37">
        <v>26.93</v>
      </c>
      <c r="P37">
        <v>9.02</v>
      </c>
      <c r="Q37">
        <v>57.93</v>
      </c>
    </row>
    <row r="38" spans="1:17" x14ac:dyDescent="0.2">
      <c r="A38" t="s">
        <v>232</v>
      </c>
      <c r="B38" t="s">
        <v>12</v>
      </c>
      <c r="C38" s="1" t="s">
        <v>10</v>
      </c>
      <c r="G38">
        <v>0</v>
      </c>
      <c r="H38">
        <v>0</v>
      </c>
      <c r="I38">
        <v>0</v>
      </c>
      <c r="J38">
        <v>32.74</v>
      </c>
      <c r="K38">
        <v>0</v>
      </c>
      <c r="M38">
        <v>2.31</v>
      </c>
      <c r="P38">
        <v>2.0699999999999998</v>
      </c>
      <c r="Q38">
        <v>44.3</v>
      </c>
    </row>
    <row r="39" spans="1:17" x14ac:dyDescent="0.2">
      <c r="A39" t="s">
        <v>233</v>
      </c>
      <c r="B39" t="s">
        <v>12</v>
      </c>
      <c r="C39" s="1" t="s">
        <v>10</v>
      </c>
      <c r="G39">
        <v>0.89</v>
      </c>
      <c r="H39">
        <v>0</v>
      </c>
      <c r="I39">
        <v>1.35</v>
      </c>
      <c r="J39">
        <v>0</v>
      </c>
      <c r="K39">
        <v>0</v>
      </c>
      <c r="M39">
        <v>6.4</v>
      </c>
      <c r="P39">
        <v>3.55</v>
      </c>
      <c r="Q39">
        <v>46.67</v>
      </c>
    </row>
    <row r="40" spans="1:17" x14ac:dyDescent="0.2">
      <c r="A40" t="s">
        <v>234</v>
      </c>
      <c r="B40" t="s">
        <v>12</v>
      </c>
      <c r="C40" s="1" t="s">
        <v>10</v>
      </c>
      <c r="G40">
        <v>0</v>
      </c>
      <c r="H40">
        <v>0</v>
      </c>
      <c r="I40">
        <v>2.0299999999999998</v>
      </c>
      <c r="J40">
        <v>6.19</v>
      </c>
      <c r="K40">
        <v>0</v>
      </c>
      <c r="M40">
        <v>8.36</v>
      </c>
      <c r="P40">
        <v>3.25</v>
      </c>
      <c r="Q40">
        <v>41.93</v>
      </c>
    </row>
    <row r="41" spans="1:17" x14ac:dyDescent="0.2">
      <c r="A41" t="s">
        <v>235</v>
      </c>
      <c r="B41" t="s">
        <v>12</v>
      </c>
      <c r="C41" s="1" t="s">
        <v>11</v>
      </c>
      <c r="G41">
        <v>0</v>
      </c>
      <c r="H41">
        <v>5.31</v>
      </c>
      <c r="I41">
        <v>14.67</v>
      </c>
      <c r="J41">
        <v>43.36</v>
      </c>
      <c r="K41">
        <v>0</v>
      </c>
      <c r="M41">
        <v>10.76</v>
      </c>
      <c r="P41">
        <v>10.36</v>
      </c>
      <c r="Q41">
        <v>64.89</v>
      </c>
    </row>
    <row r="42" spans="1:17" x14ac:dyDescent="0.2">
      <c r="A42" t="s">
        <v>236</v>
      </c>
      <c r="B42" t="s">
        <v>12</v>
      </c>
      <c r="C42" s="1" t="s">
        <v>11</v>
      </c>
      <c r="G42">
        <v>2.66</v>
      </c>
      <c r="H42">
        <v>0</v>
      </c>
      <c r="I42">
        <v>21.44</v>
      </c>
      <c r="J42">
        <v>48.67</v>
      </c>
      <c r="K42">
        <v>55.22</v>
      </c>
      <c r="M42">
        <v>26.58</v>
      </c>
      <c r="P42">
        <v>24.26</v>
      </c>
      <c r="Q42">
        <v>50.96</v>
      </c>
    </row>
    <row r="43" spans="1:17" x14ac:dyDescent="0.2">
      <c r="A43" t="s">
        <v>237</v>
      </c>
      <c r="B43" t="s">
        <v>12</v>
      </c>
      <c r="C43" s="1" t="s">
        <v>11</v>
      </c>
      <c r="G43">
        <v>0</v>
      </c>
      <c r="H43">
        <v>22.12</v>
      </c>
      <c r="I43">
        <v>55.3</v>
      </c>
      <c r="J43">
        <v>73.45</v>
      </c>
      <c r="K43">
        <v>0</v>
      </c>
      <c r="M43">
        <v>32.53</v>
      </c>
      <c r="P43">
        <v>32.69</v>
      </c>
      <c r="Q43">
        <v>77.930000000000007</v>
      </c>
    </row>
    <row r="44" spans="1:17" x14ac:dyDescent="0.2">
      <c r="A44" t="s">
        <v>238</v>
      </c>
      <c r="B44" t="s">
        <v>12</v>
      </c>
      <c r="C44" s="1" t="s">
        <v>11</v>
      </c>
      <c r="G44">
        <v>0</v>
      </c>
      <c r="H44">
        <v>0</v>
      </c>
      <c r="I44">
        <v>5.87</v>
      </c>
      <c r="J44">
        <v>23.01</v>
      </c>
      <c r="K44">
        <v>28.36</v>
      </c>
      <c r="M44">
        <v>17.600000000000001</v>
      </c>
      <c r="P44">
        <v>15.38</v>
      </c>
      <c r="Q44">
        <v>61.48</v>
      </c>
    </row>
    <row r="45" spans="1:17" x14ac:dyDescent="0.2">
      <c r="A45" t="s">
        <v>239</v>
      </c>
      <c r="B45" t="s">
        <v>12</v>
      </c>
      <c r="C45" s="1" t="s">
        <v>11</v>
      </c>
      <c r="G45">
        <v>0</v>
      </c>
      <c r="H45">
        <v>0</v>
      </c>
      <c r="I45">
        <v>8.1300000000000008</v>
      </c>
      <c r="J45">
        <v>11.5</v>
      </c>
      <c r="K45">
        <v>5.97</v>
      </c>
      <c r="M45">
        <v>11.64</v>
      </c>
      <c r="P45">
        <v>2.37</v>
      </c>
      <c r="Q45">
        <v>67.06</v>
      </c>
    </row>
    <row r="46" spans="1:17" x14ac:dyDescent="0.2">
      <c r="A46" t="s">
        <v>240</v>
      </c>
      <c r="B46" t="s">
        <v>12</v>
      </c>
      <c r="C46" s="1" t="s">
        <v>11</v>
      </c>
      <c r="G46">
        <v>0</v>
      </c>
      <c r="H46">
        <v>0</v>
      </c>
      <c r="I46">
        <v>0</v>
      </c>
      <c r="J46">
        <v>38.049999999999997</v>
      </c>
      <c r="K46">
        <v>11.94</v>
      </c>
      <c r="M46">
        <v>13.69</v>
      </c>
      <c r="P46">
        <v>2.81</v>
      </c>
      <c r="Q46">
        <v>54.07</v>
      </c>
    </row>
    <row r="47" spans="1:17" x14ac:dyDescent="0.2">
      <c r="A47" t="s">
        <v>241</v>
      </c>
      <c r="B47" t="s">
        <v>12</v>
      </c>
      <c r="C47" s="1" t="s">
        <v>11</v>
      </c>
      <c r="G47">
        <v>0</v>
      </c>
      <c r="H47">
        <v>3.54</v>
      </c>
      <c r="I47">
        <v>24.38</v>
      </c>
      <c r="J47">
        <v>0</v>
      </c>
      <c r="K47">
        <v>7.46</v>
      </c>
      <c r="M47">
        <v>23.64</v>
      </c>
      <c r="P47">
        <v>3.25</v>
      </c>
      <c r="Q47">
        <v>56.15</v>
      </c>
    </row>
    <row r="48" spans="1:17" x14ac:dyDescent="0.2">
      <c r="A48" t="s">
        <v>242</v>
      </c>
      <c r="B48" t="s">
        <v>12</v>
      </c>
      <c r="C48" s="1" t="s">
        <v>11</v>
      </c>
      <c r="G48">
        <v>1.77</v>
      </c>
      <c r="H48">
        <v>0</v>
      </c>
      <c r="I48">
        <v>10.16</v>
      </c>
      <c r="J48">
        <v>27.43</v>
      </c>
      <c r="K48">
        <v>0</v>
      </c>
      <c r="M48">
        <v>19.73</v>
      </c>
      <c r="P48">
        <v>16.12</v>
      </c>
      <c r="Q48">
        <v>53.19</v>
      </c>
    </row>
    <row r="49" spans="1:19" x14ac:dyDescent="0.2">
      <c r="A49" t="s">
        <v>243</v>
      </c>
      <c r="B49" t="s">
        <v>12</v>
      </c>
      <c r="C49" s="1" t="s">
        <v>11</v>
      </c>
      <c r="G49">
        <v>0</v>
      </c>
      <c r="H49">
        <v>0</v>
      </c>
      <c r="I49">
        <v>0</v>
      </c>
      <c r="J49">
        <v>23.89</v>
      </c>
      <c r="K49">
        <v>0</v>
      </c>
      <c r="M49">
        <v>8.09</v>
      </c>
      <c r="P49">
        <v>2.96</v>
      </c>
      <c r="Q49">
        <v>60.3</v>
      </c>
    </row>
    <row r="50" spans="1:19" x14ac:dyDescent="0.2">
      <c r="A50" t="s">
        <v>244</v>
      </c>
      <c r="B50" t="s">
        <v>12</v>
      </c>
      <c r="C50" s="1" t="s">
        <v>11</v>
      </c>
      <c r="G50">
        <v>0</v>
      </c>
      <c r="H50">
        <v>0</v>
      </c>
      <c r="I50">
        <v>16.7</v>
      </c>
      <c r="J50">
        <v>42.48</v>
      </c>
      <c r="K50">
        <v>14.93</v>
      </c>
      <c r="M50">
        <v>4.4400000000000004</v>
      </c>
      <c r="P50">
        <v>7.1</v>
      </c>
      <c r="Q50">
        <v>72.44</v>
      </c>
    </row>
    <row r="51" spans="1:19" x14ac:dyDescent="0.2">
      <c r="A51" t="s">
        <v>245</v>
      </c>
      <c r="B51" t="s">
        <v>12</v>
      </c>
      <c r="C51" s="1" t="s">
        <v>11</v>
      </c>
      <c r="G51">
        <v>0</v>
      </c>
      <c r="H51">
        <v>0</v>
      </c>
      <c r="I51">
        <v>21.9</v>
      </c>
      <c r="J51">
        <v>14.16</v>
      </c>
      <c r="K51">
        <v>28.36</v>
      </c>
      <c r="M51">
        <v>9.16</v>
      </c>
      <c r="P51">
        <v>7.1</v>
      </c>
      <c r="Q51">
        <v>58.37</v>
      </c>
    </row>
    <row r="52" spans="1:19" x14ac:dyDescent="0.2">
      <c r="A52" t="s">
        <v>246</v>
      </c>
      <c r="B52" t="s">
        <v>12</v>
      </c>
      <c r="C52" s="1" t="s">
        <v>11</v>
      </c>
      <c r="G52">
        <v>0</v>
      </c>
      <c r="H52">
        <v>0</v>
      </c>
      <c r="I52">
        <v>0.9</v>
      </c>
      <c r="J52">
        <v>21.24</v>
      </c>
      <c r="K52">
        <v>16.420000000000002</v>
      </c>
      <c r="M52">
        <v>3.82</v>
      </c>
      <c r="P52">
        <v>9.76</v>
      </c>
      <c r="Q52">
        <v>67.260000000000005</v>
      </c>
    </row>
    <row r="53" spans="1:19" x14ac:dyDescent="0.2">
      <c r="A53" t="s">
        <v>247</v>
      </c>
      <c r="B53" t="s">
        <v>12</v>
      </c>
      <c r="C53" s="1" t="s">
        <v>11</v>
      </c>
      <c r="G53">
        <v>0</v>
      </c>
      <c r="H53">
        <v>0</v>
      </c>
      <c r="I53">
        <v>1.35</v>
      </c>
      <c r="J53">
        <v>30.97</v>
      </c>
      <c r="K53">
        <v>0</v>
      </c>
      <c r="M53">
        <v>8.5299999999999994</v>
      </c>
      <c r="P53">
        <v>2.5099999999999998</v>
      </c>
      <c r="Q53">
        <v>47.7</v>
      </c>
    </row>
    <row r="54" spans="1:19" x14ac:dyDescent="0.2">
      <c r="A54" t="s">
        <v>248</v>
      </c>
      <c r="B54" t="s">
        <v>12</v>
      </c>
      <c r="C54" s="1" t="s">
        <v>11</v>
      </c>
      <c r="G54">
        <v>0</v>
      </c>
      <c r="H54">
        <v>23.01</v>
      </c>
      <c r="I54">
        <v>5.87</v>
      </c>
      <c r="J54">
        <v>27.43</v>
      </c>
      <c r="K54">
        <v>0</v>
      </c>
      <c r="M54">
        <v>12</v>
      </c>
      <c r="P54">
        <v>10.95</v>
      </c>
      <c r="Q54">
        <v>72.59</v>
      </c>
    </row>
    <row r="55" spans="1:19" x14ac:dyDescent="0.2">
      <c r="A55" t="s">
        <v>249</v>
      </c>
      <c r="B55" t="s">
        <v>12</v>
      </c>
      <c r="C55" s="1" t="s">
        <v>11</v>
      </c>
      <c r="G55">
        <v>0</v>
      </c>
      <c r="H55">
        <v>0</v>
      </c>
      <c r="I55">
        <v>9.48</v>
      </c>
      <c r="J55">
        <v>73.45</v>
      </c>
      <c r="K55">
        <v>40.299999999999997</v>
      </c>
      <c r="M55">
        <v>4.8</v>
      </c>
      <c r="P55">
        <v>0</v>
      </c>
      <c r="Q55">
        <v>64.150000000000006</v>
      </c>
    </row>
    <row r="56" spans="1:19" x14ac:dyDescent="0.2">
      <c r="E56" t="s">
        <v>260</v>
      </c>
    </row>
    <row r="57" spans="1:19" x14ac:dyDescent="0.2">
      <c r="E57" t="s">
        <v>268</v>
      </c>
      <c r="F57" t="s">
        <v>272</v>
      </c>
      <c r="G57" t="s">
        <v>264</v>
      </c>
      <c r="H57" t="s">
        <v>283</v>
      </c>
      <c r="M57" t="s">
        <v>269</v>
      </c>
      <c r="P57" t="s">
        <v>272</v>
      </c>
      <c r="Q57" t="s">
        <v>264</v>
      </c>
      <c r="R57" t="s">
        <v>283</v>
      </c>
    </row>
    <row r="58" spans="1:19" x14ac:dyDescent="0.2">
      <c r="E58" t="s">
        <v>263</v>
      </c>
      <c r="G58" t="s">
        <v>284</v>
      </c>
      <c r="H58" t="s">
        <v>270</v>
      </c>
      <c r="M58">
        <v>4.5999999999999999E-3</v>
      </c>
      <c r="Q58" t="s">
        <v>284</v>
      </c>
      <c r="R58" t="s">
        <v>270</v>
      </c>
    </row>
    <row r="59" spans="1:19" x14ac:dyDescent="0.2">
      <c r="G59" t="s">
        <v>0</v>
      </c>
      <c r="H59">
        <v>1.0699999999999999E-2</v>
      </c>
      <c r="Q59" t="s">
        <v>0</v>
      </c>
      <c r="R59">
        <v>4.6800000000000001E-2</v>
      </c>
    </row>
    <row r="60" spans="1:19" x14ac:dyDescent="0.2">
      <c r="G60" t="s">
        <v>285</v>
      </c>
      <c r="H60">
        <v>8.2000000000000003E-2</v>
      </c>
      <c r="Q60" t="s">
        <v>285</v>
      </c>
      <c r="R60">
        <v>0.1691</v>
      </c>
    </row>
    <row r="62" spans="1:19" x14ac:dyDescent="0.2">
      <c r="E62" t="s">
        <v>271</v>
      </c>
      <c r="F62" t="s">
        <v>276</v>
      </c>
      <c r="P62" t="s">
        <v>276</v>
      </c>
    </row>
    <row r="63" spans="1:19" x14ac:dyDescent="0.2">
      <c r="E63" t="s">
        <v>286</v>
      </c>
      <c r="P63" t="s">
        <v>286</v>
      </c>
    </row>
    <row r="64" spans="1:19" x14ac:dyDescent="0.2">
      <c r="G64" t="s">
        <v>188</v>
      </c>
      <c r="H64" t="s">
        <v>287</v>
      </c>
      <c r="Q64" t="s">
        <v>194</v>
      </c>
      <c r="S64">
        <v>0.62960000000000005</v>
      </c>
    </row>
    <row r="65" spans="7:19" x14ac:dyDescent="0.2">
      <c r="G65" t="s">
        <v>189</v>
      </c>
      <c r="H65">
        <v>0.99970000000000003</v>
      </c>
      <c r="Q65" t="s">
        <v>195</v>
      </c>
      <c r="S65">
        <v>3.0200000000000001E-2</v>
      </c>
    </row>
    <row r="66" spans="7:19" x14ac:dyDescent="0.2">
      <c r="G66" t="s">
        <v>190</v>
      </c>
      <c r="H66">
        <v>0.28270000000000001</v>
      </c>
    </row>
    <row r="67" spans="7:19" x14ac:dyDescent="0.2">
      <c r="G67" t="s">
        <v>191</v>
      </c>
      <c r="H67">
        <v>6.9099999999999995E-2</v>
      </c>
    </row>
    <row r="68" spans="7:19" x14ac:dyDescent="0.2">
      <c r="G68" t="s">
        <v>192</v>
      </c>
      <c r="H68">
        <v>1.4999999999999999E-2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Weight</vt:lpstr>
      <vt:lpstr>Elevated Plus Maze</vt:lpstr>
      <vt:lpstr>Open Field</vt:lpstr>
      <vt:lpstr>Light-Dark Box</vt:lpstr>
      <vt:lpstr>Rotarod</vt:lpstr>
      <vt:lpstr>3-Chamber</vt:lpstr>
      <vt:lpstr>Fear Conditioning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Bajikar, Sameer Subhash</dc:creator>
  <cp:lastModifiedBy>Bajikar, Sameer Subhash</cp:lastModifiedBy>
  <dcterms:created xsi:type="dcterms:W3CDTF">2022-12-30T18:44:14Z</dcterms:created>
  <dcterms:modified xsi:type="dcterms:W3CDTF">2023-01-13T15:18:34Z</dcterms:modified>
</cp:coreProperties>
</file>