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i/Documents/Kai_PhD/Manuscript/00_Full submission/00_Source data/"/>
    </mc:Choice>
  </mc:AlternateContent>
  <xr:revisionPtr revIDLastSave="0" documentId="13_ncr:1_{0C82E3CE-48EE-CB44-96AD-D04303EE4A2B}" xr6:coauthVersionLast="47" xr6:coauthVersionMax="47" xr10:uidLastSave="{00000000-0000-0000-0000-000000000000}"/>
  <bookViews>
    <workbookView xWindow="560" yWindow="-20960" windowWidth="27860" windowHeight="15800" xr2:uid="{1A1FA57E-EE5C-494F-925B-B90E7A049760}"/>
  </bookViews>
  <sheets>
    <sheet name="Supplementary file 2" sheetId="13" r:id="rId1"/>
  </sheets>
  <definedNames>
    <definedName name="_xlnm._FilterDatabase" localSheetId="0" hidden="1">'Supplementary file 2'!$A$38:$J$38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4" i="13" l="1"/>
  <c r="B36" i="13"/>
  <c r="B14" i="13"/>
</calcChain>
</file>

<file path=xl/sharedStrings.xml><?xml version="1.0" encoding="utf-8"?>
<sst xmlns="http://schemas.openxmlformats.org/spreadsheetml/2006/main" count="195" uniqueCount="65">
  <si>
    <t>Matrix ID</t>
  </si>
  <si>
    <t>Name</t>
  </si>
  <si>
    <t>Score</t>
  </si>
  <si>
    <t>Relative score</t>
  </si>
  <si>
    <t>Start</t>
  </si>
  <si>
    <t>End</t>
  </si>
  <si>
    <t>Strand</t>
  </si>
  <si>
    <t>Predicted sequence</t>
  </si>
  <si>
    <t>MA0217.1</t>
  </si>
  <si>
    <t>MA0217.1.caup</t>
  </si>
  <si>
    <t>+</t>
  </si>
  <si>
    <t>TAACA</t>
  </si>
  <si>
    <t>MA0210.1</t>
  </si>
  <si>
    <t>MA0210.1.ara</t>
  </si>
  <si>
    <t>MA0233.1</t>
  </si>
  <si>
    <t>MA0233.1.mirr</t>
  </si>
  <si>
    <t>MA0173.1</t>
  </si>
  <si>
    <t>MA0173.1.CG11617</t>
  </si>
  <si>
    <t>ATAACAT</t>
  </si>
  <si>
    <t>MA0015.1</t>
  </si>
  <si>
    <t>MA0015.1.Cf2</t>
  </si>
  <si>
    <t>-</t>
  </si>
  <si>
    <t>CTATATGTTA</t>
  </si>
  <si>
    <t>MA0094.1</t>
  </si>
  <si>
    <t>MA0094.1.Ubx</t>
  </si>
  <si>
    <t>TTAT</t>
  </si>
  <si>
    <t>MA0448.1</t>
  </si>
  <si>
    <t>MA0448.1.H2.0</t>
  </si>
  <si>
    <t>GTTATAG</t>
  </si>
  <si>
    <t>MA0216.1</t>
  </si>
  <si>
    <t>MA0216.1.cad</t>
  </si>
  <si>
    <t>TAAC</t>
  </si>
  <si>
    <t>TAAT</t>
  </si>
  <si>
    <t>MA0182.1</t>
  </si>
  <si>
    <t>MA0182.1.CG4328-RA</t>
  </si>
  <si>
    <t>TATATTA</t>
  </si>
  <si>
    <t>MA0174.1</t>
  </si>
  <si>
    <t>MA0174.1.Dbx</t>
  </si>
  <si>
    <t>MA0197.1</t>
  </si>
  <si>
    <t>MA0197.1.nub</t>
  </si>
  <si>
    <t>TATAATAT</t>
  </si>
  <si>
    <t>CTATATATTA</t>
  </si>
  <si>
    <t>ATTATAG</t>
  </si>
  <si>
    <t>MA0176.1</t>
  </si>
  <si>
    <t>MA0176.1.CG15696-RA</t>
  </si>
  <si>
    <t>MA1836.1</t>
  </si>
  <si>
    <t>MA1836.1.dsx</t>
  </si>
  <si>
    <t>CTATAATATAT</t>
  </si>
  <si>
    <t>MA0165.1</t>
  </si>
  <si>
    <t>MA0165.1.Abd-B</t>
  </si>
  <si>
    <t>MA0457.1</t>
  </si>
  <si>
    <t>MA0457.1.PHDP</t>
  </si>
  <si>
    <t>ATAATAT</t>
  </si>
  <si>
    <t>MA0178.1</t>
  </si>
  <si>
    <t>MA0178.1.CG32105</t>
  </si>
  <si>
    <t>MA0195.1</t>
  </si>
  <si>
    <t>MA0195.1.Lim3</t>
  </si>
  <si>
    <t>MA0216.2</t>
  </si>
  <si>
    <t>MA0216.2.cad</t>
  </si>
  <si>
    <t>TATAATATATA</t>
  </si>
  <si>
    <t xml:space="preserve">Number of candidate TFs : </t>
  </si>
  <si>
    <t>Unshared Putative sites</t>
  </si>
  <si>
    <t>Putative sites for sequence with Minor allele: CTATAACATATAG</t>
  </si>
  <si>
    <t>Putative sites for sequence with Major allele: CTATAATATATAG</t>
  </si>
  <si>
    <r>
      <rPr>
        <b/>
        <sz val="12"/>
        <color theme="1"/>
        <rFont val="Calibri (Body)"/>
      </rPr>
      <t>Supplementary file 2.  Basic sequence analysis of 2L_20859945_SNP neighbouring sequence based on JASPAR CORE TF-binding profiles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Putative site(s) were predicted with relative profile score threshold 80%.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</si>
</sst>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333333"/>
      <name val="Calibri"/>
      <family val="2"/>
    </font>
    <font>
      <b/>
      <sz val="12"/>
      <color rgb="FF333333"/>
      <name val="Calibri"/>
      <family val="2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7" fillId="0" borderId="1" xfId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7EC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aspar.genereg.net/matrix/MA0448.1" TargetMode="External"/><Relationship Id="rId18" Type="http://schemas.openxmlformats.org/officeDocument/2006/relationships/hyperlink" Target="https://jaspar.genereg.net/matrix/MA0448.1" TargetMode="External"/><Relationship Id="rId26" Type="http://schemas.openxmlformats.org/officeDocument/2006/relationships/hyperlink" Target="https://jaspar.genereg.net/matrix/MA0195.1" TargetMode="External"/><Relationship Id="rId39" Type="http://schemas.openxmlformats.org/officeDocument/2006/relationships/hyperlink" Target="https://jaspar.genereg.net/matrix/MA0457.1" TargetMode="External"/><Relationship Id="rId21" Type="http://schemas.openxmlformats.org/officeDocument/2006/relationships/hyperlink" Target="https://jaspar.genereg.net/matrix/MA1836.1" TargetMode="External"/><Relationship Id="rId34" Type="http://schemas.openxmlformats.org/officeDocument/2006/relationships/hyperlink" Target="https://jaspar.genereg.net/matrix/MA0197.1" TargetMode="External"/><Relationship Id="rId7" Type="http://schemas.openxmlformats.org/officeDocument/2006/relationships/hyperlink" Target="https://jaspar.genereg.net/matrix/MA0448.1" TargetMode="External"/><Relationship Id="rId2" Type="http://schemas.openxmlformats.org/officeDocument/2006/relationships/hyperlink" Target="https://jaspar.genereg.net/matrix/MA0210.1" TargetMode="External"/><Relationship Id="rId16" Type="http://schemas.openxmlformats.org/officeDocument/2006/relationships/hyperlink" Target="https://jaspar.genereg.net/matrix/MA0015.1" TargetMode="External"/><Relationship Id="rId20" Type="http://schemas.openxmlformats.org/officeDocument/2006/relationships/hyperlink" Target="https://jaspar.genereg.net/matrix/MA0176.1" TargetMode="External"/><Relationship Id="rId29" Type="http://schemas.openxmlformats.org/officeDocument/2006/relationships/hyperlink" Target="https://jaspar.genereg.net/matrix/MA0217.1" TargetMode="External"/><Relationship Id="rId41" Type="http://schemas.openxmlformats.org/officeDocument/2006/relationships/hyperlink" Target="https://jaspar.genereg.net/matrix/MA0216.2" TargetMode="External"/><Relationship Id="rId1" Type="http://schemas.openxmlformats.org/officeDocument/2006/relationships/hyperlink" Target="https://jaspar.genereg.net/matrix/MA0217.1" TargetMode="External"/><Relationship Id="rId6" Type="http://schemas.openxmlformats.org/officeDocument/2006/relationships/hyperlink" Target="https://jaspar.genereg.net/matrix/MA0094.1" TargetMode="External"/><Relationship Id="rId11" Type="http://schemas.openxmlformats.org/officeDocument/2006/relationships/hyperlink" Target="https://jaspar.genereg.net/matrix/MA0182.1" TargetMode="External"/><Relationship Id="rId24" Type="http://schemas.openxmlformats.org/officeDocument/2006/relationships/hyperlink" Target="https://jaspar.genereg.net/matrix/MA0178.1" TargetMode="External"/><Relationship Id="rId32" Type="http://schemas.openxmlformats.org/officeDocument/2006/relationships/hyperlink" Target="https://jaspar.genereg.net/matrix/MA0182.1" TargetMode="External"/><Relationship Id="rId37" Type="http://schemas.openxmlformats.org/officeDocument/2006/relationships/hyperlink" Target="https://jaspar.genereg.net/matrix/MA0165.1" TargetMode="External"/><Relationship Id="rId40" Type="http://schemas.openxmlformats.org/officeDocument/2006/relationships/hyperlink" Target="https://jaspar.genereg.net/matrix/MA0195.1" TargetMode="External"/><Relationship Id="rId5" Type="http://schemas.openxmlformats.org/officeDocument/2006/relationships/hyperlink" Target="https://jaspar.genereg.net/matrix/MA0015.1" TargetMode="External"/><Relationship Id="rId15" Type="http://schemas.openxmlformats.org/officeDocument/2006/relationships/hyperlink" Target="https://jaspar.genereg.net/matrix/MA0197.1" TargetMode="External"/><Relationship Id="rId23" Type="http://schemas.openxmlformats.org/officeDocument/2006/relationships/hyperlink" Target="https://jaspar.genereg.net/matrix/MA0457.1" TargetMode="External"/><Relationship Id="rId28" Type="http://schemas.openxmlformats.org/officeDocument/2006/relationships/hyperlink" Target="https://jaspar.genereg.net/matrix/MA0173.1" TargetMode="External"/><Relationship Id="rId36" Type="http://schemas.openxmlformats.org/officeDocument/2006/relationships/hyperlink" Target="https://jaspar.genereg.net/matrix/MA1836.1" TargetMode="External"/><Relationship Id="rId10" Type="http://schemas.openxmlformats.org/officeDocument/2006/relationships/hyperlink" Target="https://jaspar.genereg.net/matrix/MA0094.1" TargetMode="External"/><Relationship Id="rId19" Type="http://schemas.openxmlformats.org/officeDocument/2006/relationships/hyperlink" Target="https://jaspar.genereg.net/matrix/MA0182.1" TargetMode="External"/><Relationship Id="rId31" Type="http://schemas.openxmlformats.org/officeDocument/2006/relationships/hyperlink" Target="https://jaspar.genereg.net/matrix/MA0233.1" TargetMode="External"/><Relationship Id="rId4" Type="http://schemas.openxmlformats.org/officeDocument/2006/relationships/hyperlink" Target="https://jaspar.genereg.net/matrix/MA0173.1" TargetMode="External"/><Relationship Id="rId9" Type="http://schemas.openxmlformats.org/officeDocument/2006/relationships/hyperlink" Target="https://jaspar.genereg.net/matrix/MA0094.1" TargetMode="External"/><Relationship Id="rId14" Type="http://schemas.openxmlformats.org/officeDocument/2006/relationships/hyperlink" Target="https://jaspar.genereg.net/matrix/MA0216.1" TargetMode="External"/><Relationship Id="rId22" Type="http://schemas.openxmlformats.org/officeDocument/2006/relationships/hyperlink" Target="https://jaspar.genereg.net/matrix/MA0165.1" TargetMode="External"/><Relationship Id="rId27" Type="http://schemas.openxmlformats.org/officeDocument/2006/relationships/hyperlink" Target="https://jaspar.genereg.net/matrix/MA0216.2" TargetMode="External"/><Relationship Id="rId30" Type="http://schemas.openxmlformats.org/officeDocument/2006/relationships/hyperlink" Target="https://jaspar.genereg.net/matrix/MA0210.1" TargetMode="External"/><Relationship Id="rId35" Type="http://schemas.openxmlformats.org/officeDocument/2006/relationships/hyperlink" Target="https://jaspar.genereg.net/matrix/MA0176.1" TargetMode="External"/><Relationship Id="rId8" Type="http://schemas.openxmlformats.org/officeDocument/2006/relationships/hyperlink" Target="https://jaspar.genereg.net/matrix/MA0216.1" TargetMode="External"/><Relationship Id="rId3" Type="http://schemas.openxmlformats.org/officeDocument/2006/relationships/hyperlink" Target="https://jaspar.genereg.net/matrix/MA0233.1" TargetMode="External"/><Relationship Id="rId12" Type="http://schemas.openxmlformats.org/officeDocument/2006/relationships/hyperlink" Target="https://jaspar.genereg.net/matrix/MA0174.1" TargetMode="External"/><Relationship Id="rId17" Type="http://schemas.openxmlformats.org/officeDocument/2006/relationships/hyperlink" Target="https://jaspar.genereg.net/matrix/MA0094.1" TargetMode="External"/><Relationship Id="rId25" Type="http://schemas.openxmlformats.org/officeDocument/2006/relationships/hyperlink" Target="https://jaspar.genereg.net/matrix/MA0216.1" TargetMode="External"/><Relationship Id="rId33" Type="http://schemas.openxmlformats.org/officeDocument/2006/relationships/hyperlink" Target="https://jaspar.genereg.net/matrix/MA0174.1" TargetMode="External"/><Relationship Id="rId38" Type="http://schemas.openxmlformats.org/officeDocument/2006/relationships/hyperlink" Target="https://jaspar.genereg.net/matrix/MA0178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C6EB-589B-3A4F-8681-037A9A278871}">
  <sheetPr>
    <pageSetUpPr fitToPage="1"/>
  </sheetPr>
  <dimension ref="A1:H54"/>
  <sheetViews>
    <sheetView tabSelected="1" zoomScaleNormal="100" workbookViewId="0">
      <selection activeCell="L9" sqref="L9"/>
    </sheetView>
  </sheetViews>
  <sheetFormatPr baseColWidth="10" defaultRowHeight="16" x14ac:dyDescent="0.2"/>
  <cols>
    <col min="1" max="1" width="10.83203125" style="1"/>
    <col min="2" max="2" width="22.33203125" style="1" customWidth="1"/>
    <col min="3" max="3" width="10.83203125" style="2"/>
    <col min="4" max="4" width="15.6640625" style="2" customWidth="1"/>
    <col min="5" max="5" width="8.6640625" style="2" customWidth="1"/>
    <col min="6" max="6" width="8.1640625" style="2" customWidth="1"/>
    <col min="7" max="7" width="7.6640625" style="2" customWidth="1"/>
    <col min="8" max="8" width="18.33203125" style="2" customWidth="1"/>
    <col min="9" max="16384" width="10.83203125" style="1"/>
  </cols>
  <sheetData>
    <row r="1" spans="1:8" ht="57" customHeight="1" x14ac:dyDescent="0.2">
      <c r="A1" s="18" t="s">
        <v>64</v>
      </c>
      <c r="B1" s="18"/>
      <c r="C1" s="18"/>
      <c r="D1" s="18"/>
      <c r="E1" s="18"/>
      <c r="F1" s="18"/>
      <c r="G1" s="18"/>
      <c r="H1" s="18"/>
    </row>
    <row r="2" spans="1:8" x14ac:dyDescent="0.2">
      <c r="A2" s="17" t="s">
        <v>62</v>
      </c>
      <c r="B2" s="17"/>
      <c r="C2" s="17"/>
      <c r="D2" s="17"/>
      <c r="E2" s="17"/>
      <c r="F2" s="17"/>
      <c r="G2" s="17"/>
      <c r="H2" s="17"/>
    </row>
    <row r="3" spans="1:8" x14ac:dyDescent="0.2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 spans="1:8" x14ac:dyDescent="0.2">
      <c r="A4" s="5" t="s">
        <v>16</v>
      </c>
      <c r="B4" s="6" t="s">
        <v>17</v>
      </c>
      <c r="C4" s="7">
        <v>8.5421914999999995</v>
      </c>
      <c r="D4" s="7">
        <v>0.89085341706552201</v>
      </c>
      <c r="E4" s="7">
        <v>3</v>
      </c>
      <c r="F4" s="7">
        <v>9</v>
      </c>
      <c r="G4" s="7" t="s">
        <v>10</v>
      </c>
      <c r="H4" s="7" t="s">
        <v>18</v>
      </c>
    </row>
    <row r="5" spans="1:8" x14ac:dyDescent="0.2">
      <c r="A5" s="5" t="s">
        <v>19</v>
      </c>
      <c r="B5" s="6" t="s">
        <v>20</v>
      </c>
      <c r="C5" s="7">
        <v>8.278435</v>
      </c>
      <c r="D5" s="7">
        <v>0.85322096610957299</v>
      </c>
      <c r="E5" s="7">
        <v>4</v>
      </c>
      <c r="F5" s="7">
        <v>13</v>
      </c>
      <c r="G5" s="7" t="s">
        <v>21</v>
      </c>
      <c r="H5" s="7" t="s">
        <v>22</v>
      </c>
    </row>
    <row r="6" spans="1:8" x14ac:dyDescent="0.2">
      <c r="A6" s="5" t="s">
        <v>8</v>
      </c>
      <c r="B6" s="6" t="s">
        <v>9</v>
      </c>
      <c r="C6" s="7">
        <v>7.881513</v>
      </c>
      <c r="D6" s="7">
        <v>0.99999999169484299</v>
      </c>
      <c r="E6" s="7">
        <v>4</v>
      </c>
      <c r="F6" s="7">
        <v>8</v>
      </c>
      <c r="G6" s="7" t="s">
        <v>10</v>
      </c>
      <c r="H6" s="7" t="s">
        <v>11</v>
      </c>
    </row>
    <row r="7" spans="1:8" x14ac:dyDescent="0.2">
      <c r="A7" s="5" t="s">
        <v>14</v>
      </c>
      <c r="B7" s="6" t="s">
        <v>15</v>
      </c>
      <c r="C7" s="7">
        <v>7.7039967000000003</v>
      </c>
      <c r="D7" s="7">
        <v>0.99682124395613703</v>
      </c>
      <c r="E7" s="7">
        <v>4</v>
      </c>
      <c r="F7" s="7">
        <v>8</v>
      </c>
      <c r="G7" s="7" t="s">
        <v>10</v>
      </c>
      <c r="H7" s="7" t="s">
        <v>11</v>
      </c>
    </row>
    <row r="8" spans="1:8" x14ac:dyDescent="0.2">
      <c r="A8" s="5" t="s">
        <v>12</v>
      </c>
      <c r="B8" s="6" t="s">
        <v>13</v>
      </c>
      <c r="C8" s="7">
        <v>7.5179086000000002</v>
      </c>
      <c r="D8" s="7">
        <v>0.99999999151325902</v>
      </c>
      <c r="E8" s="7">
        <v>4</v>
      </c>
      <c r="F8" s="7">
        <v>8</v>
      </c>
      <c r="G8" s="7" t="s">
        <v>10</v>
      </c>
      <c r="H8" s="7" t="s">
        <v>11</v>
      </c>
    </row>
    <row r="9" spans="1:8" x14ac:dyDescent="0.2">
      <c r="A9" s="5" t="s">
        <v>29</v>
      </c>
      <c r="B9" s="6" t="s">
        <v>30</v>
      </c>
      <c r="C9" s="7">
        <v>5.0855923000000001</v>
      </c>
      <c r="D9" s="7">
        <v>0.81498180404394505</v>
      </c>
      <c r="E9" s="7">
        <v>1</v>
      </c>
      <c r="F9" s="7">
        <v>7</v>
      </c>
      <c r="G9" s="7" t="s">
        <v>21</v>
      </c>
      <c r="H9" s="7" t="s">
        <v>28</v>
      </c>
    </row>
    <row r="10" spans="1:8" x14ac:dyDescent="0.2">
      <c r="A10" s="5" t="s">
        <v>26</v>
      </c>
      <c r="B10" s="6" t="s">
        <v>27</v>
      </c>
      <c r="C10" s="7">
        <v>5.0543446999999997</v>
      </c>
      <c r="D10" s="7">
        <v>0.82919018169095604</v>
      </c>
      <c r="E10" s="7">
        <v>1</v>
      </c>
      <c r="F10" s="7">
        <v>7</v>
      </c>
      <c r="G10" s="7" t="s">
        <v>21</v>
      </c>
      <c r="H10" s="7" t="s">
        <v>28</v>
      </c>
    </row>
    <row r="11" spans="1:8" x14ac:dyDescent="0.2">
      <c r="A11" s="5" t="s">
        <v>23</v>
      </c>
      <c r="B11" s="6" t="s">
        <v>24</v>
      </c>
      <c r="C11" s="7">
        <v>4.2045300000000001</v>
      </c>
      <c r="D11" s="7">
        <v>0.85103603412235196</v>
      </c>
      <c r="E11" s="7">
        <v>3</v>
      </c>
      <c r="F11" s="7">
        <v>6</v>
      </c>
      <c r="G11" s="7" t="s">
        <v>21</v>
      </c>
      <c r="H11" s="7" t="s">
        <v>25</v>
      </c>
    </row>
    <row r="12" spans="1:8" x14ac:dyDescent="0.2">
      <c r="A12" s="5" t="s">
        <v>23</v>
      </c>
      <c r="B12" s="6" t="s">
        <v>24</v>
      </c>
      <c r="C12" s="7">
        <v>3.4653497</v>
      </c>
      <c r="D12" s="7">
        <v>0.81043690449508499</v>
      </c>
      <c r="E12" s="7">
        <v>4</v>
      </c>
      <c r="F12" s="7">
        <v>7</v>
      </c>
      <c r="G12" s="7" t="s">
        <v>10</v>
      </c>
      <c r="H12" s="7" t="s">
        <v>31</v>
      </c>
    </row>
    <row r="13" spans="1:8" x14ac:dyDescent="0.2">
      <c r="A13" s="8"/>
      <c r="B13" s="8" t="s">
        <v>60</v>
      </c>
      <c r="C13" s="7"/>
      <c r="D13" s="7"/>
      <c r="E13" s="7"/>
      <c r="F13" s="7"/>
      <c r="G13" s="7"/>
      <c r="H13" s="7"/>
    </row>
    <row r="14" spans="1:8" ht="17" thickBot="1" x14ac:dyDescent="0.25">
      <c r="A14" s="12"/>
      <c r="B14" s="13">
        <f>SUMPRODUCT(1/COUNTIF(B4:B12,B4:B12))</f>
        <v>8</v>
      </c>
      <c r="C14" s="13"/>
      <c r="D14" s="13"/>
      <c r="E14" s="13"/>
      <c r="F14" s="13"/>
      <c r="G14" s="13"/>
      <c r="H14" s="13"/>
    </row>
    <row r="15" spans="1:8" ht="17" thickTop="1" x14ac:dyDescent="0.2">
      <c r="A15" s="16" t="s">
        <v>63</v>
      </c>
      <c r="B15" s="16"/>
      <c r="C15" s="16"/>
      <c r="D15" s="16"/>
      <c r="E15" s="16"/>
      <c r="F15" s="16"/>
      <c r="G15" s="16"/>
      <c r="H15" s="16"/>
    </row>
    <row r="16" spans="1:8" x14ac:dyDescent="0.2">
      <c r="A16" s="3" t="s">
        <v>0</v>
      </c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6</v>
      </c>
      <c r="H16" s="4" t="s">
        <v>7</v>
      </c>
    </row>
    <row r="17" spans="1:8" x14ac:dyDescent="0.2">
      <c r="A17" s="5" t="s">
        <v>19</v>
      </c>
      <c r="B17" s="6" t="s">
        <v>20</v>
      </c>
      <c r="C17" s="7">
        <v>8.4557359999999999</v>
      </c>
      <c r="D17" s="7">
        <v>0.85761037151358699</v>
      </c>
      <c r="E17" s="7">
        <v>4</v>
      </c>
      <c r="F17" s="7">
        <v>13</v>
      </c>
      <c r="G17" s="7" t="s">
        <v>21</v>
      </c>
      <c r="H17" s="7" t="s">
        <v>41</v>
      </c>
    </row>
    <row r="18" spans="1:8" x14ac:dyDescent="0.2">
      <c r="A18" s="5" t="s">
        <v>33</v>
      </c>
      <c r="B18" s="6" t="s">
        <v>34</v>
      </c>
      <c r="C18" s="7">
        <v>7.7079997000000002</v>
      </c>
      <c r="D18" s="7">
        <v>0.94463593535830404</v>
      </c>
      <c r="E18" s="7">
        <v>4</v>
      </c>
      <c r="F18" s="7">
        <v>10</v>
      </c>
      <c r="G18" s="7" t="s">
        <v>21</v>
      </c>
      <c r="H18" s="7" t="s">
        <v>35</v>
      </c>
    </row>
    <row r="19" spans="1:8" x14ac:dyDescent="0.2">
      <c r="A19" s="5" t="s">
        <v>36</v>
      </c>
      <c r="B19" s="6" t="s">
        <v>37</v>
      </c>
      <c r="C19" s="7">
        <v>7.5604873000000001</v>
      </c>
      <c r="D19" s="7">
        <v>0.91115948500360899</v>
      </c>
      <c r="E19" s="7">
        <v>4</v>
      </c>
      <c r="F19" s="7">
        <v>10</v>
      </c>
      <c r="G19" s="7" t="s">
        <v>21</v>
      </c>
      <c r="H19" s="7" t="s">
        <v>35</v>
      </c>
    </row>
    <row r="20" spans="1:8" x14ac:dyDescent="0.2">
      <c r="A20" s="5" t="s">
        <v>38</v>
      </c>
      <c r="B20" s="6" t="s">
        <v>39</v>
      </c>
      <c r="C20" s="7">
        <v>7.0032473</v>
      </c>
      <c r="D20" s="7">
        <v>0.86180924707019002</v>
      </c>
      <c r="E20" s="7">
        <v>2</v>
      </c>
      <c r="F20" s="7">
        <v>9</v>
      </c>
      <c r="G20" s="7" t="s">
        <v>10</v>
      </c>
      <c r="H20" s="7" t="s">
        <v>40</v>
      </c>
    </row>
    <row r="21" spans="1:8" x14ac:dyDescent="0.2">
      <c r="A21" s="5" t="s">
        <v>23</v>
      </c>
      <c r="B21" s="6" t="s">
        <v>24</v>
      </c>
      <c r="C21" s="7">
        <v>6.9166865</v>
      </c>
      <c r="D21" s="7">
        <v>1.00000000942679</v>
      </c>
      <c r="E21" s="7">
        <v>4</v>
      </c>
      <c r="F21" s="7">
        <v>7</v>
      </c>
      <c r="G21" s="7" t="s">
        <v>10</v>
      </c>
      <c r="H21" s="7" t="s">
        <v>32</v>
      </c>
    </row>
    <row r="22" spans="1:8" x14ac:dyDescent="0.2">
      <c r="A22" s="5" t="s">
        <v>29</v>
      </c>
      <c r="B22" s="6" t="s">
        <v>30</v>
      </c>
      <c r="C22" s="7">
        <v>6.4873099999999999</v>
      </c>
      <c r="D22" s="7">
        <v>0.86303868302602404</v>
      </c>
      <c r="E22" s="7">
        <v>4</v>
      </c>
      <c r="F22" s="7">
        <v>10</v>
      </c>
      <c r="G22" s="7" t="s">
        <v>21</v>
      </c>
      <c r="H22" s="7" t="s">
        <v>35</v>
      </c>
    </row>
    <row r="23" spans="1:8" x14ac:dyDescent="0.2">
      <c r="A23" s="5" t="s">
        <v>26</v>
      </c>
      <c r="B23" s="6" t="s">
        <v>27</v>
      </c>
      <c r="C23" s="7">
        <v>6.2107429999999999</v>
      </c>
      <c r="D23" s="7">
        <v>0.87320649042654996</v>
      </c>
      <c r="E23" s="7">
        <v>4</v>
      </c>
      <c r="F23" s="7">
        <v>10</v>
      </c>
      <c r="G23" s="7" t="s">
        <v>21</v>
      </c>
      <c r="H23" s="7" t="s">
        <v>35</v>
      </c>
    </row>
    <row r="24" spans="1:8" x14ac:dyDescent="0.2">
      <c r="A24" s="5" t="s">
        <v>45</v>
      </c>
      <c r="B24" s="6" t="s">
        <v>46</v>
      </c>
      <c r="C24" s="7">
        <v>6.0990419999999999</v>
      </c>
      <c r="D24" s="7">
        <v>0.82711409616206499</v>
      </c>
      <c r="E24" s="7">
        <v>1</v>
      </c>
      <c r="F24" s="7">
        <v>11</v>
      </c>
      <c r="G24" s="7" t="s">
        <v>10</v>
      </c>
      <c r="H24" s="7" t="s">
        <v>47</v>
      </c>
    </row>
    <row r="25" spans="1:8" x14ac:dyDescent="0.2">
      <c r="A25" s="5" t="s">
        <v>53</v>
      </c>
      <c r="B25" s="6" t="s">
        <v>54</v>
      </c>
      <c r="C25" s="7">
        <v>6.0961280000000002</v>
      </c>
      <c r="D25" s="7">
        <v>0.81884777014199095</v>
      </c>
      <c r="E25" s="7">
        <v>4</v>
      </c>
      <c r="F25" s="7">
        <v>10</v>
      </c>
      <c r="G25" s="7" t="s">
        <v>21</v>
      </c>
      <c r="H25" s="7" t="s">
        <v>35</v>
      </c>
    </row>
    <row r="26" spans="1:8" x14ac:dyDescent="0.2">
      <c r="A26" s="5" t="s">
        <v>43</v>
      </c>
      <c r="B26" s="6" t="s">
        <v>44</v>
      </c>
      <c r="C26" s="7">
        <v>5.6968240000000003</v>
      </c>
      <c r="D26" s="7">
        <v>0.82898874097825703</v>
      </c>
      <c r="E26" s="7">
        <v>4</v>
      </c>
      <c r="F26" s="7">
        <v>10</v>
      </c>
      <c r="G26" s="7" t="s">
        <v>21</v>
      </c>
      <c r="H26" s="7" t="s">
        <v>35</v>
      </c>
    </row>
    <row r="27" spans="1:8" x14ac:dyDescent="0.2">
      <c r="A27" s="5" t="s">
        <v>48</v>
      </c>
      <c r="B27" s="6" t="s">
        <v>49</v>
      </c>
      <c r="C27" s="7">
        <v>5.5347999999999997</v>
      </c>
      <c r="D27" s="7">
        <v>0.82525936485478701</v>
      </c>
      <c r="E27" s="7">
        <v>4</v>
      </c>
      <c r="F27" s="7">
        <v>10</v>
      </c>
      <c r="G27" s="7" t="s">
        <v>21</v>
      </c>
      <c r="H27" s="7" t="s">
        <v>35</v>
      </c>
    </row>
    <row r="28" spans="1:8" x14ac:dyDescent="0.2">
      <c r="A28" s="5" t="s">
        <v>26</v>
      </c>
      <c r="B28" s="6" t="s">
        <v>27</v>
      </c>
      <c r="C28" s="7">
        <v>5.5078864000000003</v>
      </c>
      <c r="D28" s="7">
        <v>0.84645346719149195</v>
      </c>
      <c r="E28" s="7">
        <v>1</v>
      </c>
      <c r="F28" s="7">
        <v>7</v>
      </c>
      <c r="G28" s="7" t="s">
        <v>21</v>
      </c>
      <c r="H28" s="7" t="s">
        <v>42</v>
      </c>
    </row>
    <row r="29" spans="1:8" x14ac:dyDescent="0.2">
      <c r="A29" s="5" t="s">
        <v>50</v>
      </c>
      <c r="B29" s="6" t="s">
        <v>51</v>
      </c>
      <c r="C29" s="7">
        <v>5.4855843000000002</v>
      </c>
      <c r="D29" s="7">
        <v>0.82358772995969498</v>
      </c>
      <c r="E29" s="7">
        <v>3</v>
      </c>
      <c r="F29" s="7">
        <v>9</v>
      </c>
      <c r="G29" s="7" t="s">
        <v>10</v>
      </c>
      <c r="H29" s="7" t="s">
        <v>52</v>
      </c>
    </row>
    <row r="30" spans="1:8" x14ac:dyDescent="0.2">
      <c r="A30" s="5" t="s">
        <v>55</v>
      </c>
      <c r="B30" s="6" t="s">
        <v>56</v>
      </c>
      <c r="C30" s="7">
        <v>5.1520123</v>
      </c>
      <c r="D30" s="7">
        <v>0.81415014677848496</v>
      </c>
      <c r="E30" s="7">
        <v>4</v>
      </c>
      <c r="F30" s="7">
        <v>10</v>
      </c>
      <c r="G30" s="7" t="s">
        <v>21</v>
      </c>
      <c r="H30" s="7" t="s">
        <v>35</v>
      </c>
    </row>
    <row r="31" spans="1:8" x14ac:dyDescent="0.2">
      <c r="A31" s="5" t="s">
        <v>29</v>
      </c>
      <c r="B31" s="6" t="s">
        <v>30</v>
      </c>
      <c r="C31" s="7">
        <v>5.0855923000000001</v>
      </c>
      <c r="D31" s="7">
        <v>0.81498180404394505</v>
      </c>
      <c r="E31" s="7">
        <v>1</v>
      </c>
      <c r="F31" s="7">
        <v>7</v>
      </c>
      <c r="G31" s="7" t="s">
        <v>21</v>
      </c>
      <c r="H31" s="7" t="s">
        <v>42</v>
      </c>
    </row>
    <row r="32" spans="1:8" x14ac:dyDescent="0.2">
      <c r="A32" s="5" t="s">
        <v>33</v>
      </c>
      <c r="B32" s="6" t="s">
        <v>34</v>
      </c>
      <c r="C32" s="7">
        <v>4.8738020000000004</v>
      </c>
      <c r="D32" s="7">
        <v>0.838716541630257</v>
      </c>
      <c r="E32" s="7">
        <v>1</v>
      </c>
      <c r="F32" s="7">
        <v>7</v>
      </c>
      <c r="G32" s="7" t="s">
        <v>21</v>
      </c>
      <c r="H32" s="7" t="s">
        <v>42</v>
      </c>
    </row>
    <row r="33" spans="1:8" x14ac:dyDescent="0.2">
      <c r="A33" s="5" t="s">
        <v>23</v>
      </c>
      <c r="B33" s="6" t="s">
        <v>24</v>
      </c>
      <c r="C33" s="7">
        <v>4.2045300000000001</v>
      </c>
      <c r="D33" s="7">
        <v>0.85103603412235196</v>
      </c>
      <c r="E33" s="7">
        <v>3</v>
      </c>
      <c r="F33" s="7">
        <v>6</v>
      </c>
      <c r="G33" s="7" t="s">
        <v>21</v>
      </c>
      <c r="H33" s="7" t="s">
        <v>25</v>
      </c>
    </row>
    <row r="34" spans="1:8" x14ac:dyDescent="0.2">
      <c r="A34" s="5" t="s">
        <v>57</v>
      </c>
      <c r="B34" s="6" t="s">
        <v>58</v>
      </c>
      <c r="C34" s="7">
        <v>2.4042690000000002</v>
      </c>
      <c r="D34" s="7">
        <v>0.80725618613404604</v>
      </c>
      <c r="E34" s="7">
        <v>2</v>
      </c>
      <c r="F34" s="7">
        <v>12</v>
      </c>
      <c r="G34" s="7" t="s">
        <v>10</v>
      </c>
      <c r="H34" s="7" t="s">
        <v>59</v>
      </c>
    </row>
    <row r="35" spans="1:8" x14ac:dyDescent="0.2">
      <c r="A35" s="9"/>
      <c r="B35" s="8" t="s">
        <v>60</v>
      </c>
      <c r="C35" s="8"/>
      <c r="D35" s="8"/>
      <c r="E35" s="8"/>
      <c r="F35" s="8"/>
      <c r="G35" s="8"/>
      <c r="H35" s="8"/>
    </row>
    <row r="36" spans="1:8" ht="17" thickBot="1" x14ac:dyDescent="0.25">
      <c r="A36" s="14"/>
      <c r="B36" s="13">
        <f>SUMPRODUCT(1/COUNTIF(B17:B34,B17:B34))</f>
        <v>14</v>
      </c>
      <c r="C36" s="15"/>
      <c r="D36" s="15"/>
      <c r="E36" s="15"/>
      <c r="F36" s="15"/>
      <c r="G36" s="15"/>
      <c r="H36" s="15"/>
    </row>
    <row r="37" spans="1:8" ht="17" thickTop="1" x14ac:dyDescent="0.2">
      <c r="A37" s="16" t="s">
        <v>61</v>
      </c>
      <c r="B37" s="16"/>
      <c r="C37" s="16"/>
      <c r="D37" s="16"/>
      <c r="E37" s="16"/>
      <c r="F37" s="16"/>
      <c r="G37" s="16"/>
      <c r="H37" s="16"/>
    </row>
    <row r="38" spans="1:8" x14ac:dyDescent="0.2">
      <c r="A38" s="3" t="s">
        <v>0</v>
      </c>
      <c r="B38" s="3" t="s">
        <v>1</v>
      </c>
      <c r="C38" s="4" t="s">
        <v>2</v>
      </c>
      <c r="D38" s="4" t="s">
        <v>3</v>
      </c>
      <c r="E38" s="4" t="s">
        <v>4</v>
      </c>
      <c r="F38" s="4" t="s">
        <v>5</v>
      </c>
      <c r="G38" s="4" t="s">
        <v>6</v>
      </c>
      <c r="H38" s="4" t="s">
        <v>7</v>
      </c>
    </row>
    <row r="39" spans="1:8" x14ac:dyDescent="0.2">
      <c r="A39" s="5" t="s">
        <v>16</v>
      </c>
      <c r="B39" s="6" t="s">
        <v>17</v>
      </c>
      <c r="C39" s="7">
        <v>8.5421914999999995</v>
      </c>
      <c r="D39" s="7">
        <v>0.89085341706552201</v>
      </c>
      <c r="E39" s="7">
        <v>3</v>
      </c>
      <c r="F39" s="7">
        <v>9</v>
      </c>
      <c r="G39" s="7" t="s">
        <v>10</v>
      </c>
      <c r="H39" s="7" t="s">
        <v>18</v>
      </c>
    </row>
    <row r="40" spans="1:8" x14ac:dyDescent="0.2">
      <c r="A40" s="5" t="s">
        <v>8</v>
      </c>
      <c r="B40" s="6" t="s">
        <v>9</v>
      </c>
      <c r="C40" s="7">
        <v>7.881513</v>
      </c>
      <c r="D40" s="7">
        <v>0.99999999169484299</v>
      </c>
      <c r="E40" s="7">
        <v>4</v>
      </c>
      <c r="F40" s="7">
        <v>8</v>
      </c>
      <c r="G40" s="7" t="s">
        <v>10</v>
      </c>
      <c r="H40" s="7" t="s">
        <v>11</v>
      </c>
    </row>
    <row r="41" spans="1:8" x14ac:dyDescent="0.2">
      <c r="A41" s="5" t="s">
        <v>33</v>
      </c>
      <c r="B41" s="6" t="s">
        <v>34</v>
      </c>
      <c r="C41" s="7">
        <v>7.7079997000000002</v>
      </c>
      <c r="D41" s="7">
        <v>0.94463593535830404</v>
      </c>
      <c r="E41" s="7">
        <v>4</v>
      </c>
      <c r="F41" s="7">
        <v>10</v>
      </c>
      <c r="G41" s="7" t="s">
        <v>21</v>
      </c>
      <c r="H41" s="7" t="s">
        <v>35</v>
      </c>
    </row>
    <row r="42" spans="1:8" x14ac:dyDescent="0.2">
      <c r="A42" s="5" t="s">
        <v>14</v>
      </c>
      <c r="B42" s="6" t="s">
        <v>15</v>
      </c>
      <c r="C42" s="7">
        <v>7.7039967000000003</v>
      </c>
      <c r="D42" s="7">
        <v>0.99682124395613703</v>
      </c>
      <c r="E42" s="7">
        <v>4</v>
      </c>
      <c r="F42" s="7">
        <v>8</v>
      </c>
      <c r="G42" s="7" t="s">
        <v>10</v>
      </c>
      <c r="H42" s="7" t="s">
        <v>11</v>
      </c>
    </row>
    <row r="43" spans="1:8" x14ac:dyDescent="0.2">
      <c r="A43" s="5" t="s">
        <v>36</v>
      </c>
      <c r="B43" s="6" t="s">
        <v>37</v>
      </c>
      <c r="C43" s="7">
        <v>7.5604873000000001</v>
      </c>
      <c r="D43" s="7">
        <v>0.91115948500360899</v>
      </c>
      <c r="E43" s="7">
        <v>4</v>
      </c>
      <c r="F43" s="7">
        <v>10</v>
      </c>
      <c r="G43" s="7" t="s">
        <v>21</v>
      </c>
      <c r="H43" s="7" t="s">
        <v>35</v>
      </c>
    </row>
    <row r="44" spans="1:8" x14ac:dyDescent="0.2">
      <c r="A44" s="5" t="s">
        <v>12</v>
      </c>
      <c r="B44" s="6" t="s">
        <v>13</v>
      </c>
      <c r="C44" s="7">
        <v>7.5179086000000002</v>
      </c>
      <c r="D44" s="7">
        <v>0.99999999151325902</v>
      </c>
      <c r="E44" s="7">
        <v>4</v>
      </c>
      <c r="F44" s="7">
        <v>8</v>
      </c>
      <c r="G44" s="7" t="s">
        <v>10</v>
      </c>
      <c r="H44" s="7" t="s">
        <v>11</v>
      </c>
    </row>
    <row r="45" spans="1:8" x14ac:dyDescent="0.2">
      <c r="A45" s="5" t="s">
        <v>38</v>
      </c>
      <c r="B45" s="6" t="s">
        <v>39</v>
      </c>
      <c r="C45" s="7">
        <v>7.0032473</v>
      </c>
      <c r="D45" s="7">
        <v>0.86180924707019002</v>
      </c>
      <c r="E45" s="7">
        <v>2</v>
      </c>
      <c r="F45" s="7">
        <v>9</v>
      </c>
      <c r="G45" s="7" t="s">
        <v>10</v>
      </c>
      <c r="H45" s="7" t="s">
        <v>40</v>
      </c>
    </row>
    <row r="46" spans="1:8" x14ac:dyDescent="0.2">
      <c r="A46" s="5" t="s">
        <v>45</v>
      </c>
      <c r="B46" s="6" t="s">
        <v>46</v>
      </c>
      <c r="C46" s="7">
        <v>6.0990419999999999</v>
      </c>
      <c r="D46" s="7">
        <v>0.82711409616206499</v>
      </c>
      <c r="E46" s="7">
        <v>1</v>
      </c>
      <c r="F46" s="7">
        <v>11</v>
      </c>
      <c r="G46" s="7" t="s">
        <v>10</v>
      </c>
      <c r="H46" s="7" t="s">
        <v>47</v>
      </c>
    </row>
    <row r="47" spans="1:8" x14ac:dyDescent="0.2">
      <c r="A47" s="5" t="s">
        <v>53</v>
      </c>
      <c r="B47" s="6" t="s">
        <v>54</v>
      </c>
      <c r="C47" s="7">
        <v>6.0961280000000002</v>
      </c>
      <c r="D47" s="7">
        <v>0.81884777014199095</v>
      </c>
      <c r="E47" s="7">
        <v>4</v>
      </c>
      <c r="F47" s="7">
        <v>10</v>
      </c>
      <c r="G47" s="7" t="s">
        <v>21</v>
      </c>
      <c r="H47" s="7" t="s">
        <v>35</v>
      </c>
    </row>
    <row r="48" spans="1:8" x14ac:dyDescent="0.2">
      <c r="A48" s="5" t="s">
        <v>43</v>
      </c>
      <c r="B48" s="6" t="s">
        <v>44</v>
      </c>
      <c r="C48" s="7">
        <v>5.6968240000000003</v>
      </c>
      <c r="D48" s="7">
        <v>0.82898874097825703</v>
      </c>
      <c r="E48" s="7">
        <v>4</v>
      </c>
      <c r="F48" s="7">
        <v>10</v>
      </c>
      <c r="G48" s="7" t="s">
        <v>21</v>
      </c>
      <c r="H48" s="7" t="s">
        <v>35</v>
      </c>
    </row>
    <row r="49" spans="1:8" x14ac:dyDescent="0.2">
      <c r="A49" s="5" t="s">
        <v>48</v>
      </c>
      <c r="B49" s="6" t="s">
        <v>49</v>
      </c>
      <c r="C49" s="7">
        <v>5.5347999999999997</v>
      </c>
      <c r="D49" s="7">
        <v>0.82525936485478701</v>
      </c>
      <c r="E49" s="7">
        <v>4</v>
      </c>
      <c r="F49" s="7">
        <v>10</v>
      </c>
      <c r="G49" s="7" t="s">
        <v>21</v>
      </c>
      <c r="H49" s="7" t="s">
        <v>35</v>
      </c>
    </row>
    <row r="50" spans="1:8" x14ac:dyDescent="0.2">
      <c r="A50" s="5" t="s">
        <v>50</v>
      </c>
      <c r="B50" s="6" t="s">
        <v>51</v>
      </c>
      <c r="C50" s="7">
        <v>5.4855843000000002</v>
      </c>
      <c r="D50" s="7">
        <v>0.82358772995969498</v>
      </c>
      <c r="E50" s="7">
        <v>3</v>
      </c>
      <c r="F50" s="7">
        <v>9</v>
      </c>
      <c r="G50" s="7" t="s">
        <v>10</v>
      </c>
      <c r="H50" s="7" t="s">
        <v>52</v>
      </c>
    </row>
    <row r="51" spans="1:8" x14ac:dyDescent="0.2">
      <c r="A51" s="5" t="s">
        <v>55</v>
      </c>
      <c r="B51" s="6" t="s">
        <v>56</v>
      </c>
      <c r="C51" s="7">
        <v>5.1520123</v>
      </c>
      <c r="D51" s="7">
        <v>0.81415014677848496</v>
      </c>
      <c r="E51" s="7">
        <v>4</v>
      </c>
      <c r="F51" s="7">
        <v>10</v>
      </c>
      <c r="G51" s="7" t="s">
        <v>21</v>
      </c>
      <c r="H51" s="7" t="s">
        <v>35</v>
      </c>
    </row>
    <row r="52" spans="1:8" x14ac:dyDescent="0.2">
      <c r="A52" s="5" t="s">
        <v>57</v>
      </c>
      <c r="B52" s="6" t="s">
        <v>58</v>
      </c>
      <c r="C52" s="7">
        <v>2.4042690000000002</v>
      </c>
      <c r="D52" s="7">
        <v>0.80725618613404604</v>
      </c>
      <c r="E52" s="7">
        <v>2</v>
      </c>
      <c r="F52" s="7">
        <v>12</v>
      </c>
      <c r="G52" s="7" t="s">
        <v>10</v>
      </c>
      <c r="H52" s="7" t="s">
        <v>59</v>
      </c>
    </row>
    <row r="53" spans="1:8" x14ac:dyDescent="0.2">
      <c r="A53" s="10"/>
      <c r="B53" s="11" t="s">
        <v>60</v>
      </c>
      <c r="C53" s="11"/>
      <c r="D53" s="11"/>
      <c r="E53" s="11"/>
      <c r="F53" s="11"/>
      <c r="G53" s="11"/>
      <c r="H53" s="11"/>
    </row>
    <row r="54" spans="1:8" x14ac:dyDescent="0.2">
      <c r="A54" s="10"/>
      <c r="B54" s="11">
        <f>SUMPRODUCT(1/COUNTIF(B39:B52,B39:B52))</f>
        <v>14</v>
      </c>
      <c r="C54" s="11"/>
      <c r="D54" s="11"/>
      <c r="E54" s="11"/>
      <c r="F54" s="11"/>
      <c r="G54" s="11"/>
      <c r="H54" s="11"/>
    </row>
  </sheetData>
  <mergeCells count="4">
    <mergeCell ref="A15:H15"/>
    <mergeCell ref="A2:H2"/>
    <mergeCell ref="A1:H1"/>
    <mergeCell ref="A37:H37"/>
  </mergeCells>
  <hyperlinks>
    <hyperlink ref="A6" r:id="rId1" display="https://jaspar.genereg.net/matrix/MA0217.1" xr:uid="{0826ABA4-58E0-3A43-A1C5-B390FC500EA3}"/>
    <hyperlink ref="A8" r:id="rId2" display="https://jaspar.genereg.net/matrix/MA0210.1" xr:uid="{321BDBAF-404C-A149-8172-C96EF36BB561}"/>
    <hyperlink ref="A7" r:id="rId3" display="https://jaspar.genereg.net/matrix/MA0233.1" xr:uid="{85D9D8FC-AA7F-1E41-AD7E-C7E1E23D3393}"/>
    <hyperlink ref="A4" r:id="rId4" display="https://jaspar.genereg.net/matrix/MA0173.1" xr:uid="{F21D9F1B-E0C9-F34D-A260-A7236DF37ADA}"/>
    <hyperlink ref="A5" r:id="rId5" display="https://jaspar.genereg.net/matrix/MA0015.1" xr:uid="{DDFEEDDE-8C97-5E4D-80B2-6D5BAF52978F}"/>
    <hyperlink ref="A11" r:id="rId6" display="https://jaspar.genereg.net/matrix/MA0094.1" xr:uid="{FCC83236-B9F7-0047-BC37-D39B3BF5CD88}"/>
    <hyperlink ref="A10" r:id="rId7" display="https://jaspar.genereg.net/matrix/MA0448.1" xr:uid="{4344C1FC-3503-E84A-B115-6DA84D66548A}"/>
    <hyperlink ref="A9" r:id="rId8" display="https://jaspar.genereg.net/matrix/MA0216.1" xr:uid="{D8FEBA3E-A876-234F-AA54-265A59AC5D9E}"/>
    <hyperlink ref="A12" r:id="rId9" display="https://jaspar.genereg.net/matrix/MA0094.1" xr:uid="{4F892AD4-948E-D04C-A986-22EBE0E76881}"/>
    <hyperlink ref="A21" r:id="rId10" display="https://jaspar.genereg.net/matrix/MA0094.1" xr:uid="{B1040E61-6A41-0247-8B35-0D1226209318}"/>
    <hyperlink ref="A18" r:id="rId11" display="https://jaspar.genereg.net/matrix/MA0182.1" xr:uid="{2FA6E1C2-5BB7-FD4E-A2AE-C6492423DA89}"/>
    <hyperlink ref="A19" r:id="rId12" display="https://jaspar.genereg.net/matrix/MA0174.1" xr:uid="{740FEEBD-21C4-1349-9D34-2603FC760110}"/>
    <hyperlink ref="A23" r:id="rId13" display="https://jaspar.genereg.net/matrix/MA0448.1" xr:uid="{42637ABE-2E91-5C47-A95E-0DE2E57754DC}"/>
    <hyperlink ref="A22" r:id="rId14" display="https://jaspar.genereg.net/matrix/MA0216.1" xr:uid="{4FC6143B-792F-2741-A0F5-F6F706B8F573}"/>
    <hyperlink ref="A20" r:id="rId15" display="https://jaspar.genereg.net/matrix/MA0197.1" xr:uid="{B1282F86-B74B-B34B-AB85-355160B1E1DB}"/>
    <hyperlink ref="A17" r:id="rId16" display="https://jaspar.genereg.net/matrix/MA0015.1" xr:uid="{9B9B3713-C208-204D-AC02-66AFFCEDF607}"/>
    <hyperlink ref="A33" r:id="rId17" display="https://jaspar.genereg.net/matrix/MA0094.1" xr:uid="{31D86880-D490-BF41-AC71-24774796B8D0}"/>
    <hyperlink ref="A28" r:id="rId18" display="https://jaspar.genereg.net/matrix/MA0448.1" xr:uid="{5B2E16C1-AEA7-B94D-AB01-17A0304505A0}"/>
    <hyperlink ref="A32" r:id="rId19" display="https://jaspar.genereg.net/matrix/MA0182.1" xr:uid="{348610AF-9043-D542-A686-7520C9643227}"/>
    <hyperlink ref="A26" r:id="rId20" display="https://jaspar.genereg.net/matrix/MA0176.1" xr:uid="{F18CC283-66CB-504E-8BF8-E252EB03D695}"/>
    <hyperlink ref="A24" r:id="rId21" display="https://jaspar.genereg.net/matrix/MA1836.1" xr:uid="{743623A1-F71F-434F-813A-9C4E2E0659A2}"/>
    <hyperlink ref="A27" r:id="rId22" display="https://jaspar.genereg.net/matrix/MA0165.1" xr:uid="{5D01F074-5E76-7E46-AA94-163A082637B6}"/>
    <hyperlink ref="A29" r:id="rId23" display="https://jaspar.genereg.net/matrix/MA0457.1" xr:uid="{ED1066C9-6B94-5A4B-988D-69C80616FC78}"/>
    <hyperlink ref="A25" r:id="rId24" display="https://jaspar.genereg.net/matrix/MA0178.1" xr:uid="{8690F86B-C7DB-C54A-AE01-1C60DB0CD754}"/>
    <hyperlink ref="A31" r:id="rId25" display="https://jaspar.genereg.net/matrix/MA0216.1" xr:uid="{D86B5C5F-1511-7847-89CE-EA0B2AB0B6F5}"/>
    <hyperlink ref="A30" r:id="rId26" display="https://jaspar.genereg.net/matrix/MA0195.1" xr:uid="{7B13A0BA-BC5E-164F-84A0-A24C50AA7029}"/>
    <hyperlink ref="A34" r:id="rId27" display="https://jaspar.genereg.net/matrix/MA0216.2" xr:uid="{6306C98E-90E5-3A4E-A340-630C7E94D4D1}"/>
    <hyperlink ref="A39" r:id="rId28" display="https://jaspar.genereg.net/matrix/MA0173.1" xr:uid="{2CEFC336-1B7A-5241-9D47-F7A4C6C555EA}"/>
    <hyperlink ref="A40" r:id="rId29" display="https://jaspar.genereg.net/matrix/MA0217.1" xr:uid="{F198AC3A-1B53-B140-B4B6-69FC1D430E85}"/>
    <hyperlink ref="A44" r:id="rId30" display="https://jaspar.genereg.net/matrix/MA0210.1" xr:uid="{4C2F085F-2303-7940-9808-22A3F533D8CF}"/>
    <hyperlink ref="A42" r:id="rId31" display="https://jaspar.genereg.net/matrix/MA0233.1" xr:uid="{CBA83DC8-18B4-5E42-BE6E-888F21244A2F}"/>
    <hyperlink ref="A41" r:id="rId32" display="https://jaspar.genereg.net/matrix/MA0182.1" xr:uid="{DD34CDC0-84AF-B34C-8014-6B1938B01660}"/>
    <hyperlink ref="A43" r:id="rId33" display="https://jaspar.genereg.net/matrix/MA0174.1" xr:uid="{2BF39CFD-F746-384D-A07D-24A4BD8C8928}"/>
    <hyperlink ref="A45" r:id="rId34" display="https://jaspar.genereg.net/matrix/MA0197.1" xr:uid="{C830C201-75AA-AA42-842C-9B4251E3873F}"/>
    <hyperlink ref="A48" r:id="rId35" display="https://jaspar.genereg.net/matrix/MA0176.1" xr:uid="{E14090CD-1C57-664F-9CF4-B5227CBCDC21}"/>
    <hyperlink ref="A46" r:id="rId36" display="https://jaspar.genereg.net/matrix/MA1836.1" xr:uid="{CE16D8B8-933B-844D-B0E1-61D06CA1DBB7}"/>
    <hyperlink ref="A49" r:id="rId37" display="https://jaspar.genereg.net/matrix/MA0165.1" xr:uid="{0D18BB13-9DD6-F548-8FCF-E57ECEE5BDF6}"/>
    <hyperlink ref="A47" r:id="rId38" display="https://jaspar.genereg.net/matrix/MA0178.1" xr:uid="{DC0FDBA7-BF8E-C542-965C-10D8E1BC1C10}"/>
    <hyperlink ref="A50" r:id="rId39" display="https://jaspar.genereg.net/matrix/MA0457.1" xr:uid="{1127E514-14E6-D54B-A843-EBEE8CEE9674}"/>
    <hyperlink ref="A51" r:id="rId40" display="https://jaspar.genereg.net/matrix/MA0195.1" xr:uid="{859966F1-6EAA-3B45-9E57-DB4827DEB4CD}"/>
    <hyperlink ref="A52" r:id="rId41" display="https://jaspar.genereg.net/matrix/MA0216.2" xr:uid="{6B16CEC2-5300-ED4B-9F91-2A247D606FD1}"/>
  </hyperlinks>
  <pageMargins left="0.7" right="0.7" top="0.75" bottom="0.75" header="0.3" footer="0.3"/>
  <pageSetup paperSize="9" scale="8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Kai</cp:lastModifiedBy>
  <cp:lastPrinted>2022-09-30T04:23:59Z</cp:lastPrinted>
  <dcterms:created xsi:type="dcterms:W3CDTF">2022-08-03T11:20:09Z</dcterms:created>
  <dcterms:modified xsi:type="dcterms:W3CDTF">2022-10-15T17:23:25Z</dcterms:modified>
</cp:coreProperties>
</file>