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grimes/Desktop/Urotensin paper/eLife/"/>
    </mc:Choice>
  </mc:AlternateContent>
  <xr:revisionPtr revIDLastSave="0" documentId="13_ncr:1_{3B7E7BD3-581C-2B48-88F9-A63D52A39C63}" xr6:coauthVersionLast="47" xr6:coauthVersionMax="47" xr10:uidLastSave="{00000000-0000-0000-0000-000000000000}"/>
  <bookViews>
    <workbookView xWindow="54520" yWindow="1840" windowWidth="27640" windowHeight="16940" activeTab="2" xr2:uid="{CA15D3D0-5A23-9F48-9489-6F10907289DF}"/>
  </bookViews>
  <sheets>
    <sheet name="Figure 2—figure supplement 1C" sheetId="1" r:id="rId1"/>
    <sheet name="Figure 2—figure supplement 1D" sheetId="2" r:id="rId2"/>
    <sheet name="Figure 2—figure supplement 1E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I12" i="3"/>
  <c r="G22" i="3"/>
  <c r="G19" i="3"/>
  <c r="F22" i="3"/>
  <c r="F19" i="3"/>
  <c r="G12" i="3"/>
  <c r="G9" i="3"/>
  <c r="F12" i="3"/>
  <c r="F9" i="3"/>
</calcChain>
</file>

<file path=xl/sharedStrings.xml><?xml version="1.0" encoding="utf-8"?>
<sst xmlns="http://schemas.openxmlformats.org/spreadsheetml/2006/main" count="48" uniqueCount="22">
  <si>
    <t>Position of curve apex</t>
  </si>
  <si>
    <t>Number of fish</t>
  </si>
  <si>
    <t>Vertebrae</t>
  </si>
  <si>
    <t>urp1∆P;urp2∆P</t>
  </si>
  <si>
    <t>uts2r3(b1436)</t>
  </si>
  <si>
    <t>cfap298(tm304)</t>
  </si>
  <si>
    <t>cfap298(tm304);urp1∆P;urp2∆P</t>
  </si>
  <si>
    <t>Cobb angle measurements for individual fish in the sagittal plane.</t>
  </si>
  <si>
    <t>Individual</t>
  </si>
  <si>
    <t>Angle 1</t>
  </si>
  <si>
    <t>Angle 2</t>
  </si>
  <si>
    <t>Angle 3</t>
  </si>
  <si>
    <t>Angle 4</t>
  </si>
  <si>
    <t>Angle 5</t>
  </si>
  <si>
    <t>Total Cobb angles by sex</t>
  </si>
  <si>
    <t>Male</t>
  </si>
  <si>
    <t>Female</t>
  </si>
  <si>
    <t>Mean (male)</t>
  </si>
  <si>
    <t>STDEV (male)</t>
  </si>
  <si>
    <t>Mean (female)</t>
  </si>
  <si>
    <t>STDEV (female)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</si>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</sst>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8"/>
      <name val="Arial"/>
      <family val="2"/>
    </font>
    <font>
      <b/>
      <i/>
      <sz val="12"/>
      <color theme="8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8" fontId="4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C387-A1CE-C242-8167-8E39DAD9E67B}">
  <dimension ref="A1:F136"/>
  <sheetViews>
    <sheetView workbookViewId="0">
      <selection activeCell="G11" sqref="G11"/>
    </sheetView>
  </sheetViews>
  <sheetFormatPr baseColWidth="10" defaultRowHeight="16" x14ac:dyDescent="0.2"/>
  <cols>
    <col min="2" max="2" width="10.83203125" customWidth="1"/>
    <col min="3" max="3" width="19.33203125" customWidth="1"/>
    <col min="4" max="4" width="18.6640625" customWidth="1"/>
    <col min="5" max="5" width="17.83203125" customWidth="1"/>
    <col min="6" max="6" width="32.5" customWidth="1"/>
  </cols>
  <sheetData>
    <row r="1" spans="1:6" x14ac:dyDescent="0.2">
      <c r="A1" s="1" t="s">
        <v>0</v>
      </c>
    </row>
    <row r="2" spans="1:6" x14ac:dyDescent="0.2">
      <c r="C2" s="2" t="s">
        <v>1</v>
      </c>
      <c r="D2" s="2"/>
      <c r="E2" s="2"/>
      <c r="F2" s="2"/>
    </row>
    <row r="3" spans="1:6" x14ac:dyDescent="0.2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x14ac:dyDescent="0.2">
      <c r="B4">
        <v>1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B5">
        <v>2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B6">
        <v>3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B7">
        <v>4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B8">
        <v>5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B9">
        <v>6</v>
      </c>
      <c r="C9" s="5">
        <v>0</v>
      </c>
      <c r="D9" s="5">
        <v>0</v>
      </c>
      <c r="E9" s="5">
        <v>0</v>
      </c>
      <c r="F9" s="5">
        <v>1</v>
      </c>
    </row>
    <row r="10" spans="1:6" x14ac:dyDescent="0.2">
      <c r="B10">
        <v>7</v>
      </c>
      <c r="C10" s="5">
        <v>0</v>
      </c>
      <c r="D10" s="5">
        <v>0</v>
      </c>
      <c r="E10" s="5">
        <v>0</v>
      </c>
      <c r="F10" s="5">
        <v>2</v>
      </c>
    </row>
    <row r="11" spans="1:6" x14ac:dyDescent="0.2">
      <c r="B11">
        <v>8</v>
      </c>
      <c r="C11" s="5">
        <v>0</v>
      </c>
      <c r="D11" s="5">
        <v>0</v>
      </c>
      <c r="E11" s="5">
        <v>1</v>
      </c>
      <c r="F11" s="5">
        <v>0</v>
      </c>
    </row>
    <row r="12" spans="1:6" x14ac:dyDescent="0.2">
      <c r="B12">
        <v>9</v>
      </c>
      <c r="C12" s="5">
        <v>1</v>
      </c>
      <c r="D12" s="5">
        <v>1</v>
      </c>
      <c r="E12" s="5">
        <v>3</v>
      </c>
      <c r="F12" s="5">
        <v>0</v>
      </c>
    </row>
    <row r="13" spans="1:6" x14ac:dyDescent="0.2">
      <c r="B13">
        <v>10</v>
      </c>
      <c r="C13" s="5">
        <v>0</v>
      </c>
      <c r="D13" s="5">
        <v>0</v>
      </c>
      <c r="E13" s="5">
        <v>4</v>
      </c>
      <c r="F13" s="5">
        <v>0</v>
      </c>
    </row>
    <row r="14" spans="1:6" x14ac:dyDescent="0.2">
      <c r="B14">
        <v>11</v>
      </c>
      <c r="C14" s="5">
        <v>2</v>
      </c>
      <c r="D14" s="5">
        <v>1</v>
      </c>
      <c r="E14" s="5">
        <v>4</v>
      </c>
      <c r="F14" s="5">
        <v>0</v>
      </c>
    </row>
    <row r="15" spans="1:6" x14ac:dyDescent="0.2">
      <c r="B15">
        <v>12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B16">
        <v>13</v>
      </c>
      <c r="C16" s="5">
        <v>3</v>
      </c>
      <c r="D16" s="5">
        <v>1</v>
      </c>
      <c r="E16" s="5">
        <v>0</v>
      </c>
      <c r="F16" s="5">
        <v>4</v>
      </c>
    </row>
    <row r="17" spans="2:6" x14ac:dyDescent="0.2">
      <c r="B17">
        <v>14</v>
      </c>
      <c r="C17" s="5">
        <v>3</v>
      </c>
      <c r="D17" s="5">
        <v>4</v>
      </c>
      <c r="E17" s="5">
        <v>1</v>
      </c>
      <c r="F17" s="5">
        <v>1</v>
      </c>
    </row>
    <row r="18" spans="2:6" x14ac:dyDescent="0.2">
      <c r="B18">
        <v>15</v>
      </c>
      <c r="C18" s="5">
        <v>0</v>
      </c>
      <c r="D18" s="5">
        <v>0</v>
      </c>
      <c r="E18" s="5">
        <v>1</v>
      </c>
      <c r="F18" s="5">
        <v>0</v>
      </c>
    </row>
    <row r="19" spans="2:6" x14ac:dyDescent="0.2">
      <c r="B19">
        <v>16</v>
      </c>
      <c r="C19" s="5">
        <v>1</v>
      </c>
      <c r="D19" s="5">
        <v>2</v>
      </c>
      <c r="E19" s="5">
        <v>2</v>
      </c>
      <c r="F19" s="5">
        <v>0</v>
      </c>
    </row>
    <row r="20" spans="2:6" x14ac:dyDescent="0.2">
      <c r="B20">
        <v>17</v>
      </c>
      <c r="C20" s="5">
        <v>0</v>
      </c>
      <c r="D20" s="5">
        <v>0</v>
      </c>
      <c r="E20" s="5">
        <v>1</v>
      </c>
      <c r="F20" s="5">
        <v>2</v>
      </c>
    </row>
    <row r="21" spans="2:6" x14ac:dyDescent="0.2">
      <c r="B21">
        <v>18</v>
      </c>
      <c r="C21" s="5">
        <v>1</v>
      </c>
      <c r="D21" s="5">
        <v>0</v>
      </c>
      <c r="E21" s="5">
        <v>5</v>
      </c>
      <c r="F21" s="5">
        <v>1</v>
      </c>
    </row>
    <row r="22" spans="2:6" x14ac:dyDescent="0.2">
      <c r="B22">
        <v>19</v>
      </c>
      <c r="C22" s="5">
        <v>3</v>
      </c>
      <c r="D22" s="5">
        <v>0</v>
      </c>
      <c r="E22" s="5">
        <v>2</v>
      </c>
      <c r="F22" s="5">
        <v>2</v>
      </c>
    </row>
    <row r="23" spans="2:6" x14ac:dyDescent="0.2">
      <c r="B23">
        <v>20</v>
      </c>
      <c r="C23" s="5">
        <v>1</v>
      </c>
      <c r="D23" s="5">
        <v>1</v>
      </c>
      <c r="E23" s="5">
        <v>0</v>
      </c>
      <c r="F23" s="5">
        <v>0</v>
      </c>
    </row>
    <row r="24" spans="2:6" x14ac:dyDescent="0.2">
      <c r="B24">
        <v>21</v>
      </c>
      <c r="C24" s="5">
        <v>4</v>
      </c>
      <c r="D24" s="5">
        <v>1</v>
      </c>
      <c r="E24" s="5">
        <v>2</v>
      </c>
      <c r="F24" s="5">
        <v>0</v>
      </c>
    </row>
    <row r="25" spans="2:6" x14ac:dyDescent="0.2">
      <c r="B25">
        <v>22</v>
      </c>
      <c r="C25" s="5">
        <v>0</v>
      </c>
      <c r="D25" s="5">
        <v>1</v>
      </c>
      <c r="E25" s="5">
        <v>0</v>
      </c>
      <c r="F25" s="5">
        <v>1</v>
      </c>
    </row>
    <row r="26" spans="2:6" x14ac:dyDescent="0.2">
      <c r="B26">
        <v>23</v>
      </c>
      <c r="C26" s="5">
        <v>0</v>
      </c>
      <c r="D26" s="5">
        <v>2</v>
      </c>
      <c r="E26" s="5">
        <v>3</v>
      </c>
      <c r="F26" s="5">
        <v>1</v>
      </c>
    </row>
    <row r="27" spans="2:6" x14ac:dyDescent="0.2">
      <c r="B27">
        <v>24</v>
      </c>
      <c r="C27" s="5">
        <v>1</v>
      </c>
      <c r="D27" s="5">
        <v>2</v>
      </c>
      <c r="E27" s="5">
        <v>0</v>
      </c>
      <c r="F27" s="5">
        <v>2</v>
      </c>
    </row>
    <row r="28" spans="2:6" x14ac:dyDescent="0.2">
      <c r="B28">
        <v>25</v>
      </c>
      <c r="C28" s="5">
        <v>4</v>
      </c>
      <c r="D28" s="5">
        <v>1</v>
      </c>
      <c r="E28" s="5">
        <v>5</v>
      </c>
      <c r="F28" s="5">
        <v>2</v>
      </c>
    </row>
    <row r="29" spans="2:6" x14ac:dyDescent="0.2">
      <c r="B29">
        <v>26</v>
      </c>
      <c r="C29" s="5">
        <v>4</v>
      </c>
      <c r="D29" s="5">
        <v>1</v>
      </c>
      <c r="E29" s="5">
        <v>4</v>
      </c>
      <c r="F29" s="5">
        <v>0</v>
      </c>
    </row>
    <row r="30" spans="2:6" x14ac:dyDescent="0.2">
      <c r="B30">
        <v>27</v>
      </c>
      <c r="C30" s="5">
        <v>0</v>
      </c>
      <c r="D30" s="5">
        <v>0</v>
      </c>
      <c r="E30" s="5">
        <v>1</v>
      </c>
      <c r="F30" s="5">
        <v>0</v>
      </c>
    </row>
    <row r="31" spans="2:6" x14ac:dyDescent="0.2">
      <c r="B31">
        <v>28</v>
      </c>
      <c r="C31" s="5">
        <v>1</v>
      </c>
      <c r="D31" s="5">
        <v>2</v>
      </c>
      <c r="E31" s="5">
        <v>0</v>
      </c>
      <c r="F31" s="5">
        <v>1</v>
      </c>
    </row>
    <row r="32" spans="2:6" x14ac:dyDescent="0.2">
      <c r="B32">
        <v>29</v>
      </c>
      <c r="C32" s="5">
        <v>1</v>
      </c>
      <c r="D32" s="5">
        <v>1</v>
      </c>
      <c r="E32" s="5">
        <v>0</v>
      </c>
      <c r="F32" s="5">
        <v>3</v>
      </c>
    </row>
    <row r="33" spans="2:6" x14ac:dyDescent="0.2">
      <c r="B33">
        <v>30</v>
      </c>
      <c r="C33" s="5">
        <v>0</v>
      </c>
      <c r="D33" s="5">
        <v>0</v>
      </c>
      <c r="E33" s="5">
        <v>0</v>
      </c>
      <c r="F33" s="5">
        <v>1</v>
      </c>
    </row>
    <row r="34" spans="2:6" x14ac:dyDescent="0.2">
      <c r="B34">
        <v>31</v>
      </c>
      <c r="C34" s="5">
        <v>0</v>
      </c>
      <c r="D34" s="5">
        <v>0</v>
      </c>
      <c r="E34" s="5">
        <v>0</v>
      </c>
      <c r="F34" s="5">
        <v>0</v>
      </c>
    </row>
    <row r="35" spans="2:6" x14ac:dyDescent="0.2">
      <c r="C35" s="5"/>
      <c r="D35" s="5"/>
      <c r="E35" s="5"/>
      <c r="F35" s="5"/>
    </row>
    <row r="36" spans="2:6" x14ac:dyDescent="0.2">
      <c r="C36" s="5"/>
      <c r="D36" s="5"/>
      <c r="E36" s="5"/>
      <c r="F36" s="5"/>
    </row>
    <row r="37" spans="2:6" x14ac:dyDescent="0.2">
      <c r="C37" s="5"/>
      <c r="D37" s="5"/>
      <c r="E37" s="5"/>
      <c r="F37" s="5"/>
    </row>
    <row r="38" spans="2:6" x14ac:dyDescent="0.2">
      <c r="C38" s="5"/>
      <c r="D38" s="5"/>
      <c r="E38" s="5"/>
      <c r="F38" s="5"/>
    </row>
    <row r="39" spans="2:6" x14ac:dyDescent="0.2">
      <c r="C39" s="5"/>
      <c r="D39" s="5"/>
      <c r="E39" s="5"/>
      <c r="F39" s="5"/>
    </row>
    <row r="40" spans="2:6" x14ac:dyDescent="0.2">
      <c r="C40" s="5"/>
      <c r="D40" s="5"/>
      <c r="E40" s="5"/>
      <c r="F40" s="5"/>
    </row>
    <row r="41" spans="2:6" x14ac:dyDescent="0.2">
      <c r="C41" s="5"/>
      <c r="D41" s="5"/>
      <c r="E41" s="5"/>
      <c r="F41" s="5"/>
    </row>
    <row r="42" spans="2:6" x14ac:dyDescent="0.2">
      <c r="C42" s="5"/>
      <c r="D42" s="5"/>
      <c r="E42" s="5"/>
      <c r="F42" s="5"/>
    </row>
    <row r="43" spans="2:6" x14ac:dyDescent="0.2">
      <c r="C43" s="5"/>
      <c r="D43" s="5"/>
      <c r="E43" s="5"/>
      <c r="F43" s="5"/>
    </row>
    <row r="44" spans="2:6" x14ac:dyDescent="0.2">
      <c r="C44" s="5"/>
      <c r="D44" s="5"/>
      <c r="E44" s="5"/>
      <c r="F44" s="5"/>
    </row>
    <row r="45" spans="2:6" x14ac:dyDescent="0.2">
      <c r="C45" s="5"/>
      <c r="D45" s="5"/>
      <c r="E45" s="5"/>
      <c r="F45" s="5"/>
    </row>
    <row r="46" spans="2:6" x14ac:dyDescent="0.2">
      <c r="C46" s="5"/>
      <c r="D46" s="5"/>
      <c r="E46" s="5"/>
      <c r="F46" s="5"/>
    </row>
    <row r="47" spans="2:6" x14ac:dyDescent="0.2">
      <c r="C47" s="5"/>
      <c r="D47" s="5"/>
      <c r="E47" s="5"/>
      <c r="F47" s="5"/>
    </row>
    <row r="48" spans="2:6" x14ac:dyDescent="0.2">
      <c r="C48" s="5"/>
      <c r="D48" s="5"/>
      <c r="E48" s="5"/>
      <c r="F48" s="5"/>
    </row>
    <row r="49" spans="3:6" x14ac:dyDescent="0.2">
      <c r="C49" s="5"/>
      <c r="D49" s="5"/>
      <c r="E49" s="5"/>
      <c r="F49" s="5"/>
    </row>
    <row r="50" spans="3:6" x14ac:dyDescent="0.2">
      <c r="C50" s="5"/>
      <c r="D50" s="5"/>
      <c r="E50" s="5"/>
      <c r="F50" s="5"/>
    </row>
    <row r="51" spans="3:6" x14ac:dyDescent="0.2">
      <c r="C51" s="5"/>
      <c r="D51" s="5"/>
      <c r="E51" s="5"/>
      <c r="F51" s="5"/>
    </row>
    <row r="52" spans="3:6" x14ac:dyDescent="0.2">
      <c r="C52" s="5"/>
      <c r="D52" s="5"/>
      <c r="E52" s="5"/>
      <c r="F52" s="5"/>
    </row>
    <row r="53" spans="3:6" x14ac:dyDescent="0.2">
      <c r="C53" s="5"/>
      <c r="D53" s="5"/>
      <c r="E53" s="5"/>
      <c r="F53" s="5"/>
    </row>
    <row r="54" spans="3:6" x14ac:dyDescent="0.2">
      <c r="C54" s="5"/>
      <c r="D54" s="5"/>
      <c r="E54" s="5"/>
      <c r="F54" s="5"/>
    </row>
    <row r="55" spans="3:6" x14ac:dyDescent="0.2">
      <c r="C55" s="5"/>
      <c r="D55" s="5"/>
      <c r="E55" s="5"/>
      <c r="F55" s="5"/>
    </row>
    <row r="56" spans="3:6" x14ac:dyDescent="0.2">
      <c r="C56" s="5"/>
      <c r="D56" s="5"/>
      <c r="E56" s="5"/>
      <c r="F56" s="5"/>
    </row>
    <row r="57" spans="3:6" x14ac:dyDescent="0.2">
      <c r="C57" s="5"/>
      <c r="D57" s="5"/>
      <c r="E57" s="5"/>
      <c r="F57" s="5"/>
    </row>
    <row r="58" spans="3:6" x14ac:dyDescent="0.2">
      <c r="C58" s="5"/>
      <c r="D58" s="5"/>
      <c r="E58" s="5"/>
      <c r="F58" s="5"/>
    </row>
    <row r="59" spans="3:6" x14ac:dyDescent="0.2">
      <c r="C59" s="5"/>
      <c r="D59" s="5"/>
      <c r="E59" s="5"/>
      <c r="F59" s="5"/>
    </row>
    <row r="60" spans="3:6" x14ac:dyDescent="0.2">
      <c r="C60" s="5"/>
      <c r="D60" s="5"/>
      <c r="E60" s="5"/>
      <c r="F60" s="5"/>
    </row>
    <row r="61" spans="3:6" x14ac:dyDescent="0.2">
      <c r="C61" s="5"/>
      <c r="D61" s="5"/>
      <c r="E61" s="5"/>
      <c r="F61" s="5"/>
    </row>
    <row r="62" spans="3:6" x14ac:dyDescent="0.2">
      <c r="C62" s="5"/>
      <c r="D62" s="5"/>
      <c r="E62" s="5"/>
      <c r="F62" s="5"/>
    </row>
    <row r="63" spans="3:6" x14ac:dyDescent="0.2">
      <c r="C63" s="5"/>
      <c r="D63" s="5"/>
      <c r="E63" s="5"/>
      <c r="F63" s="5"/>
    </row>
    <row r="64" spans="3:6" x14ac:dyDescent="0.2">
      <c r="C64" s="5"/>
      <c r="D64" s="5"/>
      <c r="E64" s="5"/>
      <c r="F64" s="5"/>
    </row>
    <row r="65" spans="3:6" x14ac:dyDescent="0.2">
      <c r="C65" s="5"/>
      <c r="D65" s="5"/>
      <c r="E65" s="5"/>
      <c r="F65" s="5"/>
    </row>
    <row r="66" spans="3:6" x14ac:dyDescent="0.2">
      <c r="C66" s="5"/>
      <c r="D66" s="5"/>
      <c r="E66" s="5"/>
      <c r="F66" s="5"/>
    </row>
    <row r="67" spans="3:6" x14ac:dyDescent="0.2">
      <c r="C67" s="5"/>
      <c r="D67" s="5"/>
      <c r="E67" s="5"/>
      <c r="F67" s="5"/>
    </row>
    <row r="68" spans="3:6" x14ac:dyDescent="0.2">
      <c r="C68" s="5"/>
      <c r="D68" s="5"/>
      <c r="E68" s="5"/>
      <c r="F68" s="5"/>
    </row>
    <row r="69" spans="3:6" x14ac:dyDescent="0.2">
      <c r="C69" s="5"/>
      <c r="D69" s="5"/>
      <c r="E69" s="5"/>
      <c r="F69" s="5"/>
    </row>
    <row r="70" spans="3:6" x14ac:dyDescent="0.2">
      <c r="C70" s="5"/>
      <c r="D70" s="5"/>
      <c r="E70" s="5"/>
      <c r="F70" s="5"/>
    </row>
    <row r="71" spans="3:6" x14ac:dyDescent="0.2">
      <c r="C71" s="5"/>
      <c r="D71" s="5"/>
      <c r="E71" s="5"/>
      <c r="F71" s="5"/>
    </row>
    <row r="72" spans="3:6" x14ac:dyDescent="0.2">
      <c r="C72" s="5"/>
      <c r="D72" s="5"/>
      <c r="E72" s="5"/>
      <c r="F72" s="5"/>
    </row>
    <row r="73" spans="3:6" x14ac:dyDescent="0.2">
      <c r="C73" s="5"/>
      <c r="D73" s="5"/>
      <c r="E73" s="5"/>
      <c r="F73" s="5"/>
    </row>
    <row r="74" spans="3:6" x14ac:dyDescent="0.2">
      <c r="C74" s="5"/>
      <c r="D74" s="5"/>
      <c r="E74" s="5"/>
      <c r="F74" s="5"/>
    </row>
    <row r="75" spans="3:6" x14ac:dyDescent="0.2">
      <c r="C75" s="5"/>
      <c r="D75" s="5"/>
      <c r="E75" s="5"/>
      <c r="F75" s="5"/>
    </row>
    <row r="76" spans="3:6" x14ac:dyDescent="0.2">
      <c r="C76" s="5"/>
      <c r="D76" s="5"/>
      <c r="E76" s="5"/>
      <c r="F76" s="5"/>
    </row>
    <row r="77" spans="3:6" x14ac:dyDescent="0.2">
      <c r="C77" s="5"/>
      <c r="D77" s="5"/>
      <c r="E77" s="5"/>
      <c r="F77" s="5"/>
    </row>
    <row r="78" spans="3:6" x14ac:dyDescent="0.2">
      <c r="C78" s="5"/>
      <c r="D78" s="5"/>
      <c r="E78" s="5"/>
      <c r="F78" s="5"/>
    </row>
    <row r="79" spans="3:6" x14ac:dyDescent="0.2">
      <c r="C79" s="5"/>
      <c r="D79" s="5"/>
      <c r="E79" s="5"/>
      <c r="F79" s="5"/>
    </row>
    <row r="80" spans="3:6" x14ac:dyDescent="0.2">
      <c r="C80" s="5"/>
      <c r="D80" s="5"/>
      <c r="E80" s="5"/>
      <c r="F80" s="5"/>
    </row>
    <row r="81" spans="3:6" x14ac:dyDescent="0.2">
      <c r="C81" s="5"/>
      <c r="D81" s="5"/>
      <c r="E81" s="5"/>
      <c r="F81" s="5"/>
    </row>
    <row r="82" spans="3:6" x14ac:dyDescent="0.2">
      <c r="C82" s="5"/>
      <c r="D82" s="5"/>
      <c r="E82" s="5"/>
      <c r="F82" s="5"/>
    </row>
    <row r="83" spans="3:6" x14ac:dyDescent="0.2">
      <c r="C83" s="5"/>
      <c r="D83" s="5"/>
      <c r="E83" s="5"/>
      <c r="F83" s="5"/>
    </row>
    <row r="84" spans="3:6" x14ac:dyDescent="0.2">
      <c r="C84" s="5"/>
      <c r="D84" s="5"/>
      <c r="E84" s="5"/>
      <c r="F84" s="5"/>
    </row>
    <row r="85" spans="3:6" x14ac:dyDescent="0.2">
      <c r="C85" s="5"/>
      <c r="D85" s="5"/>
      <c r="E85" s="5"/>
      <c r="F85" s="5"/>
    </row>
    <row r="86" spans="3:6" x14ac:dyDescent="0.2">
      <c r="C86" s="5"/>
      <c r="D86" s="5"/>
      <c r="E86" s="5"/>
      <c r="F86" s="5"/>
    </row>
    <row r="87" spans="3:6" x14ac:dyDescent="0.2">
      <c r="C87" s="5"/>
      <c r="D87" s="5"/>
      <c r="E87" s="5"/>
      <c r="F87" s="5"/>
    </row>
    <row r="88" spans="3:6" x14ac:dyDescent="0.2">
      <c r="C88" s="5"/>
      <c r="D88" s="5"/>
      <c r="E88" s="5"/>
      <c r="F88" s="5"/>
    </row>
    <row r="89" spans="3:6" x14ac:dyDescent="0.2">
      <c r="C89" s="5"/>
      <c r="D89" s="5"/>
      <c r="E89" s="5"/>
      <c r="F89" s="5"/>
    </row>
    <row r="90" spans="3:6" x14ac:dyDescent="0.2">
      <c r="C90" s="5"/>
      <c r="D90" s="5"/>
      <c r="E90" s="5"/>
      <c r="F90" s="5"/>
    </row>
    <row r="91" spans="3:6" x14ac:dyDescent="0.2">
      <c r="C91" s="5"/>
      <c r="D91" s="5"/>
      <c r="E91" s="5"/>
      <c r="F91" s="5"/>
    </row>
    <row r="92" spans="3:6" x14ac:dyDescent="0.2">
      <c r="C92" s="5"/>
      <c r="D92" s="5"/>
      <c r="E92" s="5"/>
      <c r="F92" s="5"/>
    </row>
    <row r="93" spans="3:6" x14ac:dyDescent="0.2">
      <c r="C93" s="5"/>
      <c r="D93" s="5"/>
      <c r="E93" s="5"/>
      <c r="F93" s="5"/>
    </row>
    <row r="94" spans="3:6" x14ac:dyDescent="0.2">
      <c r="C94" s="5"/>
      <c r="D94" s="5"/>
      <c r="E94" s="5"/>
      <c r="F94" s="5"/>
    </row>
    <row r="95" spans="3:6" x14ac:dyDescent="0.2">
      <c r="C95" s="5"/>
      <c r="D95" s="5"/>
      <c r="E95" s="5"/>
      <c r="F95" s="5"/>
    </row>
    <row r="96" spans="3:6" x14ac:dyDescent="0.2">
      <c r="C96" s="5"/>
      <c r="D96" s="5"/>
      <c r="E96" s="5"/>
      <c r="F96" s="5"/>
    </row>
    <row r="97" spans="3:6" x14ac:dyDescent="0.2">
      <c r="C97" s="5"/>
      <c r="D97" s="5"/>
      <c r="E97" s="5"/>
      <c r="F97" s="5"/>
    </row>
    <row r="98" spans="3:6" x14ac:dyDescent="0.2">
      <c r="C98" s="5"/>
      <c r="D98" s="5"/>
      <c r="E98" s="5"/>
      <c r="F98" s="5"/>
    </row>
    <row r="99" spans="3:6" x14ac:dyDescent="0.2">
      <c r="C99" s="5"/>
      <c r="D99" s="5"/>
      <c r="E99" s="5"/>
      <c r="F99" s="5"/>
    </row>
    <row r="100" spans="3:6" x14ac:dyDescent="0.2">
      <c r="C100" s="5"/>
      <c r="D100" s="5"/>
      <c r="E100" s="5"/>
      <c r="F100" s="5"/>
    </row>
    <row r="101" spans="3:6" x14ac:dyDescent="0.2">
      <c r="C101" s="5"/>
      <c r="D101" s="5"/>
      <c r="E101" s="5"/>
      <c r="F101" s="5"/>
    </row>
    <row r="102" spans="3:6" x14ac:dyDescent="0.2">
      <c r="C102" s="5"/>
      <c r="D102" s="5"/>
      <c r="E102" s="5"/>
      <c r="F102" s="5"/>
    </row>
    <row r="103" spans="3:6" x14ac:dyDescent="0.2">
      <c r="C103" s="5"/>
      <c r="D103" s="5"/>
      <c r="E103" s="5"/>
      <c r="F103" s="5"/>
    </row>
    <row r="104" spans="3:6" x14ac:dyDescent="0.2">
      <c r="C104" s="5"/>
      <c r="D104" s="5"/>
      <c r="E104" s="5"/>
      <c r="F104" s="5"/>
    </row>
    <row r="105" spans="3:6" x14ac:dyDescent="0.2">
      <c r="C105" s="5"/>
      <c r="D105" s="5"/>
      <c r="E105" s="5"/>
      <c r="F105" s="5"/>
    </row>
    <row r="106" spans="3:6" x14ac:dyDescent="0.2">
      <c r="C106" s="5"/>
      <c r="D106" s="5"/>
      <c r="E106" s="5"/>
      <c r="F106" s="5"/>
    </row>
    <row r="107" spans="3:6" x14ac:dyDescent="0.2">
      <c r="C107" s="5"/>
      <c r="D107" s="5"/>
      <c r="E107" s="5"/>
      <c r="F107" s="5"/>
    </row>
    <row r="108" spans="3:6" x14ac:dyDescent="0.2">
      <c r="C108" s="5"/>
      <c r="D108" s="5"/>
      <c r="E108" s="5"/>
      <c r="F108" s="5"/>
    </row>
    <row r="109" spans="3:6" x14ac:dyDescent="0.2">
      <c r="C109" s="5"/>
      <c r="D109" s="5"/>
      <c r="E109" s="5"/>
      <c r="F109" s="5"/>
    </row>
    <row r="110" spans="3:6" x14ac:dyDescent="0.2">
      <c r="C110" s="5"/>
      <c r="D110" s="5"/>
      <c r="E110" s="5"/>
      <c r="F110" s="5"/>
    </row>
    <row r="111" spans="3:6" x14ac:dyDescent="0.2">
      <c r="C111" s="5"/>
      <c r="D111" s="5"/>
      <c r="E111" s="5"/>
      <c r="F111" s="5"/>
    </row>
    <row r="112" spans="3:6" x14ac:dyDescent="0.2">
      <c r="C112" s="5"/>
      <c r="D112" s="5"/>
      <c r="E112" s="5"/>
      <c r="F112" s="5"/>
    </row>
    <row r="113" spans="3:6" x14ac:dyDescent="0.2">
      <c r="C113" s="5"/>
      <c r="D113" s="5"/>
      <c r="E113" s="5"/>
      <c r="F113" s="5"/>
    </row>
    <row r="114" spans="3:6" x14ac:dyDescent="0.2">
      <c r="C114" s="5"/>
      <c r="D114" s="5"/>
      <c r="E114" s="5"/>
      <c r="F114" s="5"/>
    </row>
    <row r="115" spans="3:6" x14ac:dyDescent="0.2">
      <c r="C115" s="5"/>
      <c r="D115" s="5"/>
      <c r="E115" s="5"/>
      <c r="F115" s="5"/>
    </row>
    <row r="116" spans="3:6" x14ac:dyDescent="0.2">
      <c r="C116" s="5"/>
      <c r="D116" s="5"/>
      <c r="E116" s="5"/>
      <c r="F116" s="5"/>
    </row>
    <row r="117" spans="3:6" x14ac:dyDescent="0.2">
      <c r="C117" s="5"/>
      <c r="D117" s="5"/>
      <c r="E117" s="5"/>
      <c r="F117" s="5"/>
    </row>
    <row r="118" spans="3:6" x14ac:dyDescent="0.2">
      <c r="C118" s="5"/>
      <c r="D118" s="5"/>
      <c r="E118" s="5"/>
      <c r="F118" s="5"/>
    </row>
    <row r="119" spans="3:6" x14ac:dyDescent="0.2">
      <c r="C119" s="5"/>
      <c r="D119" s="5"/>
      <c r="E119" s="5"/>
      <c r="F119" s="5"/>
    </row>
    <row r="120" spans="3:6" x14ac:dyDescent="0.2">
      <c r="C120" s="5"/>
      <c r="D120" s="5"/>
      <c r="E120" s="5"/>
      <c r="F120" s="5"/>
    </row>
    <row r="121" spans="3:6" x14ac:dyDescent="0.2">
      <c r="C121" s="5"/>
      <c r="D121" s="5"/>
      <c r="E121" s="5"/>
      <c r="F121" s="5"/>
    </row>
    <row r="122" spans="3:6" x14ac:dyDescent="0.2">
      <c r="C122" s="5"/>
      <c r="D122" s="5"/>
      <c r="E122" s="5"/>
      <c r="F122" s="5"/>
    </row>
    <row r="123" spans="3:6" x14ac:dyDescent="0.2">
      <c r="C123" s="5"/>
      <c r="D123" s="5"/>
      <c r="E123" s="5"/>
      <c r="F123" s="5"/>
    </row>
    <row r="124" spans="3:6" x14ac:dyDescent="0.2">
      <c r="C124" s="5"/>
      <c r="D124" s="5"/>
      <c r="E124" s="5"/>
      <c r="F124" s="5"/>
    </row>
    <row r="125" spans="3:6" x14ac:dyDescent="0.2">
      <c r="C125" s="5"/>
      <c r="D125" s="5"/>
      <c r="E125" s="5"/>
      <c r="F125" s="5"/>
    </row>
    <row r="126" spans="3:6" x14ac:dyDescent="0.2">
      <c r="C126" s="5"/>
      <c r="D126" s="5"/>
      <c r="E126" s="5"/>
      <c r="F126" s="5"/>
    </row>
    <row r="127" spans="3:6" x14ac:dyDescent="0.2">
      <c r="C127" s="5"/>
      <c r="D127" s="5"/>
      <c r="E127" s="5"/>
      <c r="F127" s="5"/>
    </row>
    <row r="128" spans="3:6" x14ac:dyDescent="0.2">
      <c r="C128" s="5"/>
      <c r="D128" s="5"/>
      <c r="E128" s="5"/>
      <c r="F128" s="5"/>
    </row>
    <row r="129" spans="3:6" x14ac:dyDescent="0.2">
      <c r="C129" s="5"/>
      <c r="D129" s="5"/>
      <c r="E129" s="5"/>
      <c r="F129" s="5"/>
    </row>
    <row r="130" spans="3:6" x14ac:dyDescent="0.2">
      <c r="C130" s="5"/>
      <c r="D130" s="5"/>
      <c r="E130" s="5"/>
      <c r="F130" s="5"/>
    </row>
    <row r="131" spans="3:6" x14ac:dyDescent="0.2">
      <c r="C131" s="5"/>
      <c r="D131" s="5"/>
      <c r="E131" s="5"/>
      <c r="F131" s="5"/>
    </row>
    <row r="132" spans="3:6" x14ac:dyDescent="0.2">
      <c r="C132" s="5"/>
      <c r="D132" s="5"/>
      <c r="E132" s="5"/>
      <c r="F132" s="5"/>
    </row>
    <row r="133" spans="3:6" x14ac:dyDescent="0.2">
      <c r="C133" s="5"/>
      <c r="D133" s="5"/>
      <c r="E133" s="5"/>
      <c r="F133" s="5"/>
    </row>
    <row r="134" spans="3:6" x14ac:dyDescent="0.2">
      <c r="C134" s="5"/>
      <c r="D134" s="5"/>
      <c r="E134" s="5"/>
      <c r="F134" s="5"/>
    </row>
    <row r="135" spans="3:6" x14ac:dyDescent="0.2">
      <c r="C135" s="5"/>
      <c r="D135" s="5"/>
      <c r="E135" s="5"/>
      <c r="F135" s="5"/>
    </row>
    <row r="136" spans="3:6" x14ac:dyDescent="0.2">
      <c r="C136" s="5"/>
      <c r="D136" s="5"/>
      <c r="E136" s="5"/>
      <c r="F136" s="5"/>
    </row>
  </sheetData>
  <mergeCells count="1"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308-F250-BF46-BA9F-6673F11F34BF}">
  <dimension ref="A1:G22"/>
  <sheetViews>
    <sheetView workbookViewId="0">
      <selection activeCell="A17" sqref="A17"/>
    </sheetView>
  </sheetViews>
  <sheetFormatPr baseColWidth="10" defaultRowHeight="16" x14ac:dyDescent="0.2"/>
  <cols>
    <col min="1" max="1" width="37.1640625" customWidth="1"/>
  </cols>
  <sheetData>
    <row r="1" spans="1:7" x14ac:dyDescent="0.2">
      <c r="A1" s="1" t="s">
        <v>7</v>
      </c>
    </row>
    <row r="3" spans="1:7" x14ac:dyDescent="0.2">
      <c r="A3" s="4" t="s">
        <v>5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7" x14ac:dyDescent="0.2">
      <c r="A4" s="7"/>
      <c r="B4" s="7">
        <v>1</v>
      </c>
      <c r="C4" s="5">
        <v>108.946</v>
      </c>
      <c r="D4" s="5">
        <v>83.697999999999993</v>
      </c>
      <c r="E4" s="5">
        <v>83.974000000000004</v>
      </c>
      <c r="F4" s="5"/>
    </row>
    <row r="5" spans="1:7" x14ac:dyDescent="0.2">
      <c r="A5" s="7"/>
      <c r="B5" s="7">
        <v>2</v>
      </c>
      <c r="C5" s="5">
        <v>83.676000000000002</v>
      </c>
      <c r="D5" s="5">
        <v>101.67400000000001</v>
      </c>
      <c r="E5" s="5">
        <v>78</v>
      </c>
      <c r="F5" s="5"/>
    </row>
    <row r="6" spans="1:7" x14ac:dyDescent="0.2">
      <c r="A6" s="7"/>
      <c r="B6" s="7">
        <v>3</v>
      </c>
      <c r="C6" s="5">
        <v>68.727999999999994</v>
      </c>
      <c r="D6" s="5">
        <v>69.906000000000006</v>
      </c>
      <c r="E6" s="5">
        <v>87.843000000000004</v>
      </c>
      <c r="F6" s="5"/>
    </row>
    <row r="7" spans="1:7" x14ac:dyDescent="0.2">
      <c r="A7" s="7"/>
      <c r="B7" s="7">
        <v>4</v>
      </c>
      <c r="C7" s="5">
        <v>45.253</v>
      </c>
      <c r="D7" s="5">
        <v>84.418999999999997</v>
      </c>
      <c r="E7" s="5">
        <v>74.790000000000006</v>
      </c>
      <c r="F7" s="5"/>
    </row>
    <row r="8" spans="1:7" x14ac:dyDescent="0.2">
      <c r="A8" s="7"/>
      <c r="B8" s="7">
        <v>5</v>
      </c>
      <c r="C8" s="5">
        <v>87.965000000000003</v>
      </c>
      <c r="D8" s="5">
        <v>76.272999999999996</v>
      </c>
      <c r="E8" s="5">
        <v>86.320999999999998</v>
      </c>
      <c r="F8" s="5">
        <v>76.040000000000006</v>
      </c>
    </row>
    <row r="9" spans="1:7" x14ac:dyDescent="0.2">
      <c r="A9" s="7"/>
      <c r="B9" s="7">
        <v>6</v>
      </c>
      <c r="C9" s="5">
        <v>40.758000000000003</v>
      </c>
      <c r="D9" s="5">
        <v>59.029000000000003</v>
      </c>
      <c r="E9" s="5">
        <v>128.733</v>
      </c>
      <c r="F9" s="5">
        <v>51.45</v>
      </c>
    </row>
    <row r="10" spans="1:7" x14ac:dyDescent="0.2">
      <c r="A10" s="7"/>
      <c r="B10" s="7">
        <v>7</v>
      </c>
      <c r="C10" s="5">
        <v>60.957999999999998</v>
      </c>
      <c r="D10" s="5">
        <v>93.289000000000001</v>
      </c>
      <c r="E10" s="5">
        <v>80.597999999999999</v>
      </c>
      <c r="F10" s="5">
        <v>56.804000000000002</v>
      </c>
    </row>
    <row r="11" spans="1:7" x14ac:dyDescent="0.2">
      <c r="A11" s="7"/>
      <c r="B11" s="7">
        <v>8</v>
      </c>
      <c r="C11" s="5">
        <v>97.811999999999998</v>
      </c>
      <c r="D11" s="5">
        <v>88.171999999999997</v>
      </c>
      <c r="E11" s="5">
        <v>80.838999999999999</v>
      </c>
      <c r="F11" s="5"/>
    </row>
    <row r="12" spans="1:7" x14ac:dyDescent="0.2">
      <c r="A12" s="7"/>
      <c r="B12" s="7">
        <v>9</v>
      </c>
      <c r="C12" s="5">
        <v>95.052000000000007</v>
      </c>
      <c r="D12" s="5">
        <v>105.38800000000001</v>
      </c>
      <c r="E12" s="5">
        <v>65.222999999999999</v>
      </c>
      <c r="F12" s="5"/>
    </row>
    <row r="13" spans="1:7" x14ac:dyDescent="0.2">
      <c r="A13" s="7"/>
      <c r="B13" s="7">
        <v>10</v>
      </c>
      <c r="C13" s="5">
        <v>72.408000000000001</v>
      </c>
      <c r="D13" s="5">
        <v>81.691000000000003</v>
      </c>
      <c r="E13" s="5">
        <v>85.768000000000001</v>
      </c>
      <c r="F13" s="5"/>
    </row>
    <row r="14" spans="1:7" x14ac:dyDescent="0.2">
      <c r="B14" s="7">
        <v>11</v>
      </c>
      <c r="C14" s="5">
        <v>84.673000000000002</v>
      </c>
      <c r="D14" s="5">
        <v>74.224000000000004</v>
      </c>
      <c r="E14" s="5">
        <v>71.063000000000002</v>
      </c>
      <c r="F14" s="5"/>
    </row>
    <row r="15" spans="1:7" x14ac:dyDescent="0.2">
      <c r="A15" s="7"/>
      <c r="B15" s="7">
        <v>12</v>
      </c>
      <c r="C15" s="5">
        <v>83.003</v>
      </c>
      <c r="D15" s="5">
        <v>88.941999999999993</v>
      </c>
      <c r="E15" s="5">
        <v>81.524000000000001</v>
      </c>
      <c r="F15" s="5"/>
    </row>
    <row r="16" spans="1:7" x14ac:dyDescent="0.2">
      <c r="A16" s="7"/>
      <c r="B16" s="7"/>
      <c r="C16" s="8"/>
      <c r="D16" s="8"/>
      <c r="E16" s="8"/>
      <c r="F16" s="8"/>
    </row>
    <row r="17" spans="1:7" x14ac:dyDescent="0.2">
      <c r="A17" s="4" t="s">
        <v>6</v>
      </c>
      <c r="B17" s="7">
        <v>1</v>
      </c>
      <c r="C17" s="5">
        <v>36.262999999999998</v>
      </c>
      <c r="D17" s="5">
        <v>62.113999999999997</v>
      </c>
      <c r="E17" s="5">
        <v>62.945</v>
      </c>
      <c r="F17" s="5">
        <v>70.438999999999993</v>
      </c>
      <c r="G17" s="5">
        <v>51.414000000000001</v>
      </c>
    </row>
    <row r="18" spans="1:7" x14ac:dyDescent="0.2">
      <c r="A18" s="7"/>
      <c r="B18" s="7">
        <v>2</v>
      </c>
      <c r="C18" s="5">
        <v>83.721999999999994</v>
      </c>
      <c r="D18" s="5">
        <v>87.983000000000004</v>
      </c>
      <c r="E18" s="5">
        <v>64.742000000000004</v>
      </c>
      <c r="F18" s="5"/>
      <c r="G18" s="5"/>
    </row>
    <row r="19" spans="1:7" x14ac:dyDescent="0.2">
      <c r="A19" s="7"/>
      <c r="B19" s="7">
        <v>3</v>
      </c>
      <c r="C19" s="5">
        <v>75.984999999999999</v>
      </c>
      <c r="D19" s="5">
        <v>91.912000000000006</v>
      </c>
      <c r="E19" s="5">
        <v>79.363</v>
      </c>
      <c r="F19" s="5">
        <v>37.531999999999996</v>
      </c>
      <c r="G19" s="5"/>
    </row>
    <row r="20" spans="1:7" x14ac:dyDescent="0.2">
      <c r="A20" s="7"/>
      <c r="B20" s="7">
        <v>4</v>
      </c>
      <c r="C20" s="5">
        <v>79.932000000000002</v>
      </c>
      <c r="D20" s="5">
        <v>81.293999999999997</v>
      </c>
      <c r="E20" s="5">
        <v>88.325999999999993</v>
      </c>
      <c r="F20" s="5">
        <v>85.162999999999997</v>
      </c>
    </row>
    <row r="21" spans="1:7" x14ac:dyDescent="0.2">
      <c r="A21" s="7"/>
      <c r="B21" s="7">
        <v>5</v>
      </c>
      <c r="C21" s="5">
        <v>64.438999999999993</v>
      </c>
      <c r="D21" s="5">
        <v>72.331000000000003</v>
      </c>
      <c r="E21" s="5">
        <v>70.75</v>
      </c>
      <c r="F21" s="5">
        <v>95.67</v>
      </c>
    </row>
    <row r="22" spans="1:7" x14ac:dyDescent="0.2">
      <c r="B22" s="7">
        <v>6</v>
      </c>
      <c r="C22" s="5">
        <v>64.673000000000002</v>
      </c>
      <c r="D22" s="5">
        <v>67.777000000000001</v>
      </c>
      <c r="E22" s="5">
        <v>46.51</v>
      </c>
      <c r="F22" s="5">
        <v>85.111999999999995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1CCE-8132-494D-AA96-BFDA96D92A42}">
  <dimension ref="A1:I25"/>
  <sheetViews>
    <sheetView tabSelected="1" workbookViewId="0">
      <selection activeCell="I23" sqref="I23"/>
    </sheetView>
  </sheetViews>
  <sheetFormatPr baseColWidth="10" defaultRowHeight="16" x14ac:dyDescent="0.2"/>
  <cols>
    <col min="1" max="1" width="25.6640625" customWidth="1"/>
    <col min="6" max="6" width="20.83203125" customWidth="1"/>
    <col min="7" max="7" width="18.33203125" customWidth="1"/>
  </cols>
  <sheetData>
    <row r="1" spans="1:9" x14ac:dyDescent="0.2">
      <c r="A1" s="1" t="s">
        <v>14</v>
      </c>
    </row>
    <row r="3" spans="1:9" x14ac:dyDescent="0.2">
      <c r="A3" s="4" t="s">
        <v>5</v>
      </c>
      <c r="B3" s="6" t="s">
        <v>8</v>
      </c>
      <c r="C3" s="7"/>
      <c r="D3" s="7"/>
      <c r="E3" s="7"/>
      <c r="F3" s="7"/>
      <c r="G3" s="7"/>
      <c r="H3" s="7"/>
      <c r="I3" s="7"/>
    </row>
    <row r="4" spans="1:9" x14ac:dyDescent="0.2">
      <c r="A4" s="7"/>
      <c r="B4" s="7">
        <v>1</v>
      </c>
      <c r="C4" s="5">
        <v>276.61799999999999</v>
      </c>
      <c r="D4" s="7" t="s">
        <v>15</v>
      </c>
      <c r="E4" s="7"/>
      <c r="F4" s="7"/>
      <c r="G4" s="7"/>
      <c r="H4" s="7"/>
      <c r="I4" s="7"/>
    </row>
    <row r="5" spans="1:9" x14ac:dyDescent="0.2">
      <c r="A5" s="7"/>
      <c r="B5" s="7">
        <v>2</v>
      </c>
      <c r="C5" s="5">
        <v>263.35000000000002</v>
      </c>
      <c r="D5" s="7" t="s">
        <v>15</v>
      </c>
      <c r="E5" s="7"/>
      <c r="F5" s="7"/>
      <c r="G5" s="7"/>
      <c r="H5" s="7"/>
      <c r="I5" s="7"/>
    </row>
    <row r="6" spans="1:9" x14ac:dyDescent="0.2">
      <c r="A6" s="7"/>
      <c r="B6" s="7">
        <v>3</v>
      </c>
      <c r="C6" s="5">
        <v>226.477</v>
      </c>
      <c r="D6" s="7" t="s">
        <v>15</v>
      </c>
      <c r="E6" s="7"/>
      <c r="F6" s="7"/>
      <c r="G6" s="7"/>
      <c r="H6" s="7"/>
      <c r="I6" s="7"/>
    </row>
    <row r="7" spans="1:9" x14ac:dyDescent="0.2">
      <c r="A7" s="7"/>
      <c r="B7" s="7">
        <v>4</v>
      </c>
      <c r="C7" s="5">
        <v>204.46199999999999</v>
      </c>
      <c r="D7" s="7" t="s">
        <v>15</v>
      </c>
      <c r="E7" s="7"/>
      <c r="F7" s="7"/>
      <c r="G7" s="7"/>
      <c r="H7" s="7"/>
      <c r="I7" s="7"/>
    </row>
    <row r="8" spans="1:9" x14ac:dyDescent="0.2">
      <c r="A8" s="7"/>
      <c r="B8" s="7">
        <v>5</v>
      </c>
      <c r="C8" s="5">
        <v>326.59899999999999</v>
      </c>
      <c r="D8" s="7" t="s">
        <v>15</v>
      </c>
      <c r="E8" s="7"/>
      <c r="F8" s="6" t="s">
        <v>17</v>
      </c>
      <c r="G8" s="6" t="s">
        <v>18</v>
      </c>
      <c r="H8" s="7"/>
      <c r="I8" s="7"/>
    </row>
    <row r="9" spans="1:9" x14ac:dyDescent="0.2">
      <c r="A9" s="7"/>
      <c r="B9" s="7">
        <v>6</v>
      </c>
      <c r="C9" s="5">
        <v>279.97000000000003</v>
      </c>
      <c r="D9" s="7" t="s">
        <v>15</v>
      </c>
      <c r="E9" s="7"/>
      <c r="F9" s="7">
        <f>AVERAGE(C4:C10)</f>
        <v>267.01785714285717</v>
      </c>
      <c r="G9" s="7">
        <f>STDEV(C4:C10)</f>
        <v>40.797826876066893</v>
      </c>
      <c r="H9" s="7"/>
      <c r="I9" s="7"/>
    </row>
    <row r="10" spans="1:9" x14ac:dyDescent="0.2">
      <c r="A10" s="7"/>
      <c r="B10" s="7">
        <v>7</v>
      </c>
      <c r="C10" s="5">
        <v>291.649</v>
      </c>
      <c r="D10" s="7" t="s">
        <v>15</v>
      </c>
      <c r="E10" s="7"/>
      <c r="F10" s="7"/>
      <c r="G10" s="7"/>
      <c r="H10" s="7"/>
      <c r="I10" s="7"/>
    </row>
    <row r="11" spans="1:9" x14ac:dyDescent="0.2">
      <c r="A11" s="7"/>
      <c r="B11" s="7">
        <v>8</v>
      </c>
      <c r="C11" s="5">
        <v>266.82299999999998</v>
      </c>
      <c r="D11" s="7" t="s">
        <v>16</v>
      </c>
      <c r="E11" s="7"/>
      <c r="F11" s="6" t="s">
        <v>19</v>
      </c>
      <c r="G11" s="6" t="s">
        <v>20</v>
      </c>
      <c r="H11" s="7"/>
      <c r="I11" s="6" t="s">
        <v>21</v>
      </c>
    </row>
    <row r="12" spans="1:9" x14ac:dyDescent="0.2">
      <c r="A12" s="7"/>
      <c r="B12" s="7">
        <v>9</v>
      </c>
      <c r="C12" s="5">
        <v>265.66300000000001</v>
      </c>
      <c r="D12" s="7" t="s">
        <v>16</v>
      </c>
      <c r="E12" s="7"/>
      <c r="F12" s="7">
        <f>AVERAGE(C11:C15)</f>
        <v>251.15639999999999</v>
      </c>
      <c r="G12" s="7">
        <f>STDEV(C11:C15)</f>
        <v>16.108769686105759</v>
      </c>
      <c r="H12" s="7"/>
      <c r="I12" s="9">
        <f>TTEST(C4:C10,C11:C15,2,2)</f>
        <v>0.43359729850811635</v>
      </c>
    </row>
    <row r="13" spans="1:9" x14ac:dyDescent="0.2">
      <c r="A13" s="7"/>
      <c r="B13" s="7">
        <v>10</v>
      </c>
      <c r="C13" s="5">
        <v>239.86699999999999</v>
      </c>
      <c r="D13" s="7" t="s">
        <v>16</v>
      </c>
      <c r="E13" s="7"/>
      <c r="F13" s="7"/>
      <c r="G13" s="7"/>
      <c r="H13" s="7"/>
      <c r="I13" s="7"/>
    </row>
    <row r="14" spans="1:9" x14ac:dyDescent="0.2">
      <c r="B14" s="7">
        <v>11</v>
      </c>
      <c r="C14" s="5">
        <v>229.96</v>
      </c>
      <c r="D14" s="7" t="s">
        <v>16</v>
      </c>
    </row>
    <row r="15" spans="1:9" x14ac:dyDescent="0.2">
      <c r="B15" s="7">
        <v>12</v>
      </c>
      <c r="C15" s="5">
        <v>253.46899999999999</v>
      </c>
      <c r="D15" s="7" t="s">
        <v>16</v>
      </c>
    </row>
    <row r="18" spans="1:9" x14ac:dyDescent="0.2">
      <c r="A18" s="4" t="s">
        <v>6</v>
      </c>
      <c r="B18" s="7">
        <v>1</v>
      </c>
      <c r="C18" s="5">
        <v>283.17500000000001</v>
      </c>
      <c r="D18" s="7" t="s">
        <v>15</v>
      </c>
      <c r="E18" s="7"/>
      <c r="F18" s="6" t="s">
        <v>17</v>
      </c>
      <c r="G18" s="6" t="s">
        <v>18</v>
      </c>
      <c r="H18" s="7"/>
      <c r="I18" s="7"/>
    </row>
    <row r="19" spans="1:9" x14ac:dyDescent="0.2">
      <c r="A19" s="7"/>
      <c r="B19" s="7">
        <v>2</v>
      </c>
      <c r="C19" s="5">
        <v>236.447</v>
      </c>
      <c r="D19" s="7" t="s">
        <v>15</v>
      </c>
      <c r="E19" s="7"/>
      <c r="F19" s="7">
        <f>AVERAGE(C18:C20)</f>
        <v>268.13799999999998</v>
      </c>
      <c r="G19" s="7">
        <f>STDEV(C18:C20)</f>
        <v>27.457117164771681</v>
      </c>
      <c r="H19" s="7"/>
      <c r="I19" s="7"/>
    </row>
    <row r="20" spans="1:9" x14ac:dyDescent="0.2">
      <c r="A20" s="7"/>
      <c r="B20" s="7">
        <v>3</v>
      </c>
      <c r="C20" s="5">
        <v>284.79199999999997</v>
      </c>
      <c r="D20" s="7" t="s">
        <v>15</v>
      </c>
      <c r="E20" s="7"/>
      <c r="F20" s="7"/>
      <c r="G20" s="7"/>
      <c r="H20" s="7"/>
      <c r="I20" s="7"/>
    </row>
    <row r="21" spans="1:9" x14ac:dyDescent="0.2">
      <c r="A21" s="7"/>
      <c r="B21" s="7">
        <v>4</v>
      </c>
      <c r="C21" s="5">
        <v>334.71499999999997</v>
      </c>
      <c r="D21" s="7" t="s">
        <v>16</v>
      </c>
      <c r="E21" s="7"/>
      <c r="F21" s="6" t="s">
        <v>19</v>
      </c>
      <c r="G21" s="6" t="s">
        <v>20</v>
      </c>
      <c r="H21" s="7"/>
      <c r="I21" s="6" t="s">
        <v>21</v>
      </c>
    </row>
    <row r="22" spans="1:9" x14ac:dyDescent="0.2">
      <c r="A22" s="7"/>
      <c r="B22" s="7">
        <v>5</v>
      </c>
      <c r="C22" s="5">
        <v>303.19</v>
      </c>
      <c r="D22" s="7" t="s">
        <v>16</v>
      </c>
      <c r="E22" s="7"/>
      <c r="F22" s="7">
        <f>AVERAGE(C21:C23)</f>
        <v>300.65899999999999</v>
      </c>
      <c r="G22" s="7">
        <f>STDEV(C21:C23)</f>
        <v>35.3894452202913</v>
      </c>
      <c r="H22" s="7"/>
      <c r="I22" s="9">
        <f>TTEST(C18:C20,C21:C23,2,2)</f>
        <v>0.27696649619491109</v>
      </c>
    </row>
    <row r="23" spans="1:9" x14ac:dyDescent="0.2">
      <c r="A23" s="7"/>
      <c r="B23" s="7">
        <v>6</v>
      </c>
      <c r="C23" s="5">
        <v>264.072</v>
      </c>
      <c r="D23" s="7" t="s">
        <v>16</v>
      </c>
      <c r="E23" s="7"/>
    </row>
    <row r="24" spans="1:9" x14ac:dyDescent="0.2">
      <c r="A24" s="7"/>
      <c r="B24" s="7"/>
      <c r="C24" s="8"/>
      <c r="D24" s="7"/>
      <c r="E24" s="7"/>
    </row>
    <row r="25" spans="1:9" x14ac:dyDescent="0.2">
      <c r="A25" s="7"/>
      <c r="B25" s="7"/>
      <c r="C25" s="8"/>
      <c r="D25" s="7"/>
      <c r="E2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2—figure supplement 1C</vt:lpstr>
      <vt:lpstr>Figure 2—figure supplement 1D</vt:lpstr>
      <vt:lpstr>Figure 2—figure supplement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2022-11-14T20:46:29Z</dcterms:created>
  <dcterms:modified xsi:type="dcterms:W3CDTF">2022-11-14T20:55:19Z</dcterms:modified>
</cp:coreProperties>
</file>