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tgrimes/Desktop/Urotensin paper/eLife/Source data/"/>
    </mc:Choice>
  </mc:AlternateContent>
  <xr:revisionPtr revIDLastSave="0" documentId="13_ncr:1_{22C1435A-E1DC-8040-8824-985D6D8EB1B8}" xr6:coauthVersionLast="47" xr6:coauthVersionMax="47" xr10:uidLastSave="{00000000-0000-0000-0000-000000000000}"/>
  <bookViews>
    <workbookView xWindow="56880" yWindow="1500" windowWidth="27640" windowHeight="16940" xr2:uid="{9BEA3BE5-31C0-AA45-BB45-4152CEF6A9C8}"/>
  </bookViews>
  <sheets>
    <sheet name="Figure 3C" sheetId="2" r:id="rId1"/>
    <sheet name="Figure 3F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2" l="1"/>
  <c r="J11" i="2"/>
  <c r="I12" i="2"/>
  <c r="I11" i="2"/>
  <c r="J10" i="2"/>
  <c r="I10" i="2"/>
  <c r="J9" i="2"/>
  <c r="I9" i="2"/>
  <c r="J8" i="2"/>
  <c r="I8" i="2"/>
  <c r="J7" i="2"/>
  <c r="J6" i="2"/>
  <c r="I7" i="2"/>
  <c r="I6" i="2"/>
  <c r="H12" i="2"/>
  <c r="H11" i="2"/>
  <c r="H10" i="2"/>
  <c r="H9" i="2"/>
  <c r="H8" i="2"/>
  <c r="H7" i="2"/>
  <c r="H6" i="2"/>
  <c r="G12" i="2"/>
  <c r="G11" i="2"/>
  <c r="G10" i="2"/>
  <c r="G9" i="2"/>
  <c r="G8" i="2"/>
  <c r="G7" i="2"/>
  <c r="G6" i="2"/>
  <c r="J5" i="2"/>
  <c r="I5" i="2"/>
  <c r="H5" i="2"/>
  <c r="G5" i="2"/>
</calcChain>
</file>

<file path=xl/sharedStrings.xml><?xml version="1.0" encoding="utf-8"?>
<sst xmlns="http://schemas.openxmlformats.org/spreadsheetml/2006/main" count="35" uniqueCount="18">
  <si>
    <t>Vertebral aspect ratios</t>
  </si>
  <si>
    <t>Vertebrae</t>
  </si>
  <si>
    <t>WT_1</t>
  </si>
  <si>
    <t>WT_2</t>
  </si>
  <si>
    <t>WT_3</t>
  </si>
  <si>
    <t>WT_4</t>
  </si>
  <si>
    <t>WT</t>
  </si>
  <si>
    <t>Length aspect ratio</t>
  </si>
  <si>
    <t>urp1∆P;urp2∆P</t>
  </si>
  <si>
    <t>Urp_1</t>
  </si>
  <si>
    <t>Urp_2</t>
  </si>
  <si>
    <t>Urp_3</t>
  </si>
  <si>
    <t>Urp_4</t>
  </si>
  <si>
    <t>Height aspect ratio</t>
  </si>
  <si>
    <t>dpf</t>
  </si>
  <si>
    <t>Standard length (mm) over time</t>
  </si>
  <si>
    <t>Mean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</si>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</sst>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8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B8C83-ECF9-6A43-82AB-AE2DE90AC619}">
  <dimension ref="A1:J71"/>
  <sheetViews>
    <sheetView tabSelected="1" workbookViewId="0">
      <selection activeCell="J17" sqref="J17"/>
    </sheetView>
  </sheetViews>
  <sheetFormatPr baseColWidth="10" defaultRowHeight="16" x14ac:dyDescent="0.2"/>
  <cols>
    <col min="3" max="3" width="17.6640625" customWidth="1"/>
    <col min="4" max="4" width="20" customWidth="1"/>
  </cols>
  <sheetData>
    <row r="1" spans="1:10" x14ac:dyDescent="0.2">
      <c r="A1" s="1" t="s">
        <v>15</v>
      </c>
    </row>
    <row r="2" spans="1:10" x14ac:dyDescent="0.2">
      <c r="G2" s="9"/>
      <c r="H2" s="9"/>
    </row>
    <row r="3" spans="1:10" x14ac:dyDescent="0.2">
      <c r="B3" s="8" t="s">
        <v>14</v>
      </c>
      <c r="C3" s="1" t="s">
        <v>6</v>
      </c>
      <c r="D3" s="5" t="s">
        <v>8</v>
      </c>
      <c r="G3" s="1" t="s">
        <v>6</v>
      </c>
      <c r="I3" s="5" t="s">
        <v>8</v>
      </c>
    </row>
    <row r="4" spans="1:10" x14ac:dyDescent="0.2">
      <c r="B4" s="7">
        <v>3</v>
      </c>
      <c r="C4" s="2">
        <v>3.2170000000000001</v>
      </c>
      <c r="D4" s="2">
        <v>2.984</v>
      </c>
      <c r="G4" s="10" t="s">
        <v>16</v>
      </c>
      <c r="H4" s="10" t="s">
        <v>17</v>
      </c>
      <c r="I4" s="10" t="s">
        <v>16</v>
      </c>
      <c r="J4" s="10" t="s">
        <v>17</v>
      </c>
    </row>
    <row r="5" spans="1:10" x14ac:dyDescent="0.2">
      <c r="B5" s="7">
        <v>3</v>
      </c>
      <c r="C5" s="2">
        <v>3.109</v>
      </c>
      <c r="D5" s="2">
        <v>3.0230000000000001</v>
      </c>
      <c r="F5" s="7">
        <v>3</v>
      </c>
      <c r="G5">
        <f>AVERAGE(C4:C8)</f>
        <v>3.1574</v>
      </c>
      <c r="H5">
        <f>STDEV(C4:C8)</f>
        <v>3.9176523582370143E-2</v>
      </c>
      <c r="I5">
        <f>AVERAGE(D4:D9)</f>
        <v>3.0167999999999999</v>
      </c>
      <c r="J5">
        <f>STDEV(D4:D9)</f>
        <v>3.5562620825805247E-2</v>
      </c>
    </row>
    <row r="6" spans="1:10" x14ac:dyDescent="0.2">
      <c r="B6" s="7">
        <v>3</v>
      </c>
      <c r="C6" s="2">
        <v>3.1549999999999998</v>
      </c>
      <c r="D6" s="2">
        <v>3.0230000000000001</v>
      </c>
      <c r="F6" s="7">
        <v>5</v>
      </c>
      <c r="G6">
        <f>AVERAGE(C10:C14)</f>
        <v>3.4493999999999998</v>
      </c>
      <c r="H6">
        <f>STDEV(C10:C14)</f>
        <v>0.1503073517829383</v>
      </c>
      <c r="I6">
        <f>AVERAGE(D10:D14)</f>
        <v>3.2418</v>
      </c>
      <c r="J6">
        <f>STDEV(D10:D14)</f>
        <v>0.21791213825760133</v>
      </c>
    </row>
    <row r="7" spans="1:10" x14ac:dyDescent="0.2">
      <c r="B7" s="7">
        <v>3</v>
      </c>
      <c r="C7" s="2">
        <v>3.1429999999999998</v>
      </c>
      <c r="D7" s="2">
        <v>2.984</v>
      </c>
      <c r="F7" s="7">
        <v>7</v>
      </c>
      <c r="G7">
        <f>AVERAGE(C16:C20)</f>
        <v>3.7719999999999998</v>
      </c>
      <c r="H7">
        <f>STDEV(C16:C20)</f>
        <v>0.12619627569781922</v>
      </c>
      <c r="I7">
        <f>AVERAGE(D16:D20)</f>
        <v>3.4247999999999998</v>
      </c>
      <c r="J7">
        <f>STDEV(D16:D20)</f>
        <v>0.10184890770155555</v>
      </c>
    </row>
    <row r="8" spans="1:10" x14ac:dyDescent="0.2">
      <c r="B8" s="7">
        <v>3</v>
      </c>
      <c r="C8" s="2">
        <v>3.1629999999999998</v>
      </c>
      <c r="D8" s="2">
        <v>3.07</v>
      </c>
      <c r="F8" s="7">
        <v>9</v>
      </c>
      <c r="G8">
        <f>AVERAGE(C22:C26)</f>
        <v>5.1721999999999992</v>
      </c>
      <c r="H8">
        <f>STDEV(C22:C26)</f>
        <v>0.55728152669902864</v>
      </c>
      <c r="I8">
        <f>AVERAGE(D22:D26)</f>
        <v>3.9238</v>
      </c>
      <c r="J8">
        <f>STDEV(D22:D26)</f>
        <v>0.66978294991736465</v>
      </c>
    </row>
    <row r="9" spans="1:10" x14ac:dyDescent="0.2">
      <c r="B9" s="7"/>
      <c r="C9" s="7"/>
      <c r="D9" s="7"/>
      <c r="F9" s="7">
        <v>11</v>
      </c>
      <c r="G9">
        <f>AVERAGE(C28:C32)</f>
        <v>6.0620000000000003</v>
      </c>
      <c r="H9">
        <f>STDEV(C28:C32)</f>
        <v>9.5249671915445339E-2</v>
      </c>
      <c r="I9">
        <f>AVERAGE(D28:D32)</f>
        <v>5.859</v>
      </c>
      <c r="J9">
        <f>STDEV(D28:D32)</f>
        <v>0.39618240748422962</v>
      </c>
    </row>
    <row r="10" spans="1:10" x14ac:dyDescent="0.2">
      <c r="B10" s="7">
        <v>5</v>
      </c>
      <c r="C10" s="2">
        <v>3.6469999999999998</v>
      </c>
      <c r="D10" s="2">
        <v>3.0230000000000001</v>
      </c>
      <c r="F10" s="7">
        <v>13</v>
      </c>
      <c r="G10">
        <f>AVERAGE(C34:C38)</f>
        <v>6.8681999999999999</v>
      </c>
      <c r="H10">
        <f>STDEV(C34:C38)</f>
        <v>0.22976335652144356</v>
      </c>
      <c r="I10">
        <f>AVERAGE(D34:D38)</f>
        <v>6.2481999999999998</v>
      </c>
      <c r="J10">
        <f>STDEV(D34:D38)</f>
        <v>0.32837585173090905</v>
      </c>
    </row>
    <row r="11" spans="1:10" x14ac:dyDescent="0.2">
      <c r="B11" s="7">
        <v>5</v>
      </c>
      <c r="C11" s="2">
        <v>3.2440000000000002</v>
      </c>
      <c r="D11" s="2">
        <v>3.093</v>
      </c>
      <c r="F11" s="7">
        <v>15</v>
      </c>
      <c r="G11">
        <f>AVERAGE(C40:C48)</f>
        <v>7.7313333333333345</v>
      </c>
      <c r="H11">
        <f>STDEV(C40:C48)</f>
        <v>0.35326265016273667</v>
      </c>
      <c r="I11">
        <f>AVERAGE(D40:D48)</f>
        <v>7.1352222222222217</v>
      </c>
      <c r="J11">
        <f>STDEV(D40:D48)</f>
        <v>0.5694830501818684</v>
      </c>
    </row>
    <row r="12" spans="1:10" x14ac:dyDescent="0.2">
      <c r="B12" s="7">
        <v>5</v>
      </c>
      <c r="C12" s="2">
        <v>3.3839999999999999</v>
      </c>
      <c r="D12" s="2">
        <v>3.1709999999999998</v>
      </c>
      <c r="F12" s="7">
        <v>17</v>
      </c>
      <c r="G12">
        <f>AVERAGE(C50:C65)</f>
        <v>8.8174374999999987</v>
      </c>
      <c r="H12">
        <f>STDEV(C50:C65)</f>
        <v>0.34180325115481303</v>
      </c>
      <c r="I12">
        <f>AVERAGE(D50:D71)</f>
        <v>8.3421818181818193</v>
      </c>
      <c r="J12">
        <f>STDEV(D50:D71)</f>
        <v>0.43439631195966166</v>
      </c>
    </row>
    <row r="13" spans="1:10" x14ac:dyDescent="0.2">
      <c r="B13" s="7">
        <v>5</v>
      </c>
      <c r="C13" s="2">
        <v>3.5190000000000001</v>
      </c>
      <c r="D13" s="2">
        <v>3.3639999999999999</v>
      </c>
    </row>
    <row r="14" spans="1:10" x14ac:dyDescent="0.2">
      <c r="B14" s="7">
        <v>5</v>
      </c>
      <c r="C14" s="2">
        <v>3.4529999999999998</v>
      </c>
      <c r="D14" s="2">
        <v>3.5579999999999998</v>
      </c>
    </row>
    <row r="15" spans="1:10" x14ac:dyDescent="0.2">
      <c r="B15" s="7"/>
      <c r="C15" s="7"/>
      <c r="D15" s="7"/>
    </row>
    <row r="16" spans="1:10" x14ac:dyDescent="0.2">
      <c r="B16" s="7">
        <v>7</v>
      </c>
      <c r="C16" s="2">
        <v>3.69</v>
      </c>
      <c r="D16" s="2">
        <v>3.589</v>
      </c>
    </row>
    <row r="17" spans="2:4" x14ac:dyDescent="0.2">
      <c r="B17" s="7">
        <v>7</v>
      </c>
      <c r="C17" s="2">
        <v>3.6160000000000001</v>
      </c>
      <c r="D17" s="2">
        <v>3.4420000000000002</v>
      </c>
    </row>
    <row r="18" spans="2:4" x14ac:dyDescent="0.2">
      <c r="B18" s="7">
        <v>7</v>
      </c>
      <c r="C18" s="2">
        <v>3.7559999999999998</v>
      </c>
      <c r="D18" s="2">
        <v>3.3410000000000002</v>
      </c>
    </row>
    <row r="19" spans="2:4" x14ac:dyDescent="0.2">
      <c r="B19" s="7">
        <v>7</v>
      </c>
      <c r="C19" s="2">
        <v>3.891</v>
      </c>
      <c r="D19" s="2">
        <v>3.411</v>
      </c>
    </row>
    <row r="20" spans="2:4" x14ac:dyDescent="0.2">
      <c r="B20" s="7">
        <v>7</v>
      </c>
      <c r="C20" s="2">
        <v>3.907</v>
      </c>
      <c r="D20" s="2">
        <v>3.3410000000000002</v>
      </c>
    </row>
    <row r="21" spans="2:4" x14ac:dyDescent="0.2">
      <c r="B21" s="7"/>
      <c r="C21" s="7"/>
      <c r="D21" s="7"/>
    </row>
    <row r="22" spans="2:4" x14ac:dyDescent="0.2">
      <c r="B22" s="7">
        <v>9</v>
      </c>
      <c r="C22" s="2">
        <v>5.62</v>
      </c>
      <c r="D22" s="2">
        <v>3.4420000000000002</v>
      </c>
    </row>
    <row r="23" spans="2:4" x14ac:dyDescent="0.2">
      <c r="B23" s="7">
        <v>9</v>
      </c>
      <c r="C23" s="2">
        <v>5.5039999999999996</v>
      </c>
      <c r="D23" s="2">
        <v>3.7360000000000002</v>
      </c>
    </row>
    <row r="24" spans="2:4" x14ac:dyDescent="0.2">
      <c r="B24" s="7">
        <v>9</v>
      </c>
      <c r="C24" s="2">
        <v>5.1550000000000002</v>
      </c>
      <c r="D24" s="2">
        <v>3.302</v>
      </c>
    </row>
    <row r="25" spans="2:4" x14ac:dyDescent="0.2">
      <c r="B25" s="7">
        <v>9</v>
      </c>
      <c r="C25" s="2">
        <v>5.3570000000000002</v>
      </c>
      <c r="D25" s="2">
        <v>4.9610000000000003</v>
      </c>
    </row>
    <row r="26" spans="2:4" x14ac:dyDescent="0.2">
      <c r="B26" s="7">
        <v>9</v>
      </c>
      <c r="C26" s="2">
        <v>4.2249999999999996</v>
      </c>
      <c r="D26" s="2">
        <v>4.1779999999999999</v>
      </c>
    </row>
    <row r="27" spans="2:4" x14ac:dyDescent="0.2">
      <c r="B27" s="7"/>
      <c r="C27" s="7"/>
      <c r="D27" s="7"/>
    </row>
    <row r="28" spans="2:4" x14ac:dyDescent="0.2">
      <c r="B28" s="7">
        <v>11</v>
      </c>
      <c r="C28" s="2">
        <v>6.2249999999999996</v>
      </c>
      <c r="D28" s="2">
        <v>5.4729999999999999</v>
      </c>
    </row>
    <row r="29" spans="2:4" x14ac:dyDescent="0.2">
      <c r="B29" s="7">
        <v>11</v>
      </c>
      <c r="C29" s="2">
        <v>6.0620000000000003</v>
      </c>
      <c r="D29" s="2">
        <v>5.5119999999999996</v>
      </c>
    </row>
    <row r="30" spans="2:4" x14ac:dyDescent="0.2">
      <c r="B30" s="7">
        <v>11</v>
      </c>
      <c r="C30" s="2">
        <v>5.984</v>
      </c>
      <c r="D30" s="2">
        <v>5.7670000000000003</v>
      </c>
    </row>
    <row r="31" spans="2:4" x14ac:dyDescent="0.2">
      <c r="B31" s="7">
        <v>11</v>
      </c>
      <c r="C31" s="2">
        <v>6.0229999999999997</v>
      </c>
      <c r="D31" s="2">
        <v>6.3410000000000002</v>
      </c>
    </row>
    <row r="32" spans="2:4" x14ac:dyDescent="0.2">
      <c r="B32" s="7">
        <v>11</v>
      </c>
      <c r="C32" s="2">
        <v>6.016</v>
      </c>
      <c r="D32" s="2">
        <v>6.202</v>
      </c>
    </row>
    <row r="33" spans="2:4" x14ac:dyDescent="0.2">
      <c r="B33" s="7"/>
      <c r="C33" s="7"/>
      <c r="D33" s="7"/>
    </row>
    <row r="34" spans="2:4" x14ac:dyDescent="0.2">
      <c r="B34" s="7">
        <v>13</v>
      </c>
      <c r="C34" s="2">
        <v>7.0469999999999997</v>
      </c>
      <c r="D34" s="2">
        <v>5.907</v>
      </c>
    </row>
    <row r="35" spans="2:4" x14ac:dyDescent="0.2">
      <c r="B35" s="7">
        <v>13</v>
      </c>
      <c r="C35" s="2">
        <v>6.7359999999999998</v>
      </c>
      <c r="D35" s="2">
        <v>6.3879999999999999</v>
      </c>
    </row>
    <row r="36" spans="2:4" x14ac:dyDescent="0.2">
      <c r="B36" s="7">
        <v>13</v>
      </c>
      <c r="C36" s="2">
        <v>7.1239999999999997</v>
      </c>
      <c r="D36" s="2">
        <v>5.899</v>
      </c>
    </row>
    <row r="37" spans="2:4" x14ac:dyDescent="0.2">
      <c r="B37" s="7">
        <v>13</v>
      </c>
      <c r="C37" s="2">
        <v>6.5579999999999998</v>
      </c>
      <c r="D37" s="2">
        <v>6.6280000000000001</v>
      </c>
    </row>
    <row r="38" spans="2:4" x14ac:dyDescent="0.2">
      <c r="B38" s="7">
        <v>13</v>
      </c>
      <c r="C38" s="2">
        <v>6.8760000000000003</v>
      </c>
      <c r="D38" s="2">
        <v>6.4189999999999996</v>
      </c>
    </row>
    <row r="39" spans="2:4" x14ac:dyDescent="0.2">
      <c r="B39" s="7"/>
      <c r="C39" s="7"/>
      <c r="D39" s="7"/>
    </row>
    <row r="40" spans="2:4" x14ac:dyDescent="0.2">
      <c r="B40" s="7">
        <v>15</v>
      </c>
      <c r="C40" s="2">
        <v>7.5970000000000004</v>
      </c>
      <c r="D40" s="2">
        <v>7</v>
      </c>
    </row>
    <row r="41" spans="2:4" x14ac:dyDescent="0.2">
      <c r="B41" s="7">
        <v>15</v>
      </c>
      <c r="C41" s="2">
        <v>7.8449999999999998</v>
      </c>
      <c r="D41" s="2">
        <v>6.8220000000000001</v>
      </c>
    </row>
    <row r="42" spans="2:4" x14ac:dyDescent="0.2">
      <c r="B42" s="7">
        <v>15</v>
      </c>
      <c r="C42" s="2">
        <v>7.45</v>
      </c>
      <c r="D42" s="2">
        <v>6.6050000000000004</v>
      </c>
    </row>
    <row r="43" spans="2:4" x14ac:dyDescent="0.2">
      <c r="B43" s="7">
        <v>15</v>
      </c>
      <c r="C43" s="2">
        <v>7.9219999999999997</v>
      </c>
      <c r="D43" s="2">
        <v>8.1630000000000003</v>
      </c>
    </row>
    <row r="44" spans="2:4" x14ac:dyDescent="0.2">
      <c r="B44" s="7">
        <v>15</v>
      </c>
      <c r="C44" s="2">
        <v>8.2710000000000008</v>
      </c>
      <c r="D44" s="2">
        <v>7.899</v>
      </c>
    </row>
    <row r="45" spans="2:4" x14ac:dyDescent="0.2">
      <c r="B45" s="7">
        <v>15</v>
      </c>
      <c r="C45" s="2">
        <v>7.6980000000000004</v>
      </c>
      <c r="D45" s="2">
        <v>6.5190000000000001</v>
      </c>
    </row>
    <row r="46" spans="2:4" x14ac:dyDescent="0.2">
      <c r="B46" s="7">
        <v>15</v>
      </c>
      <c r="C46" s="2">
        <v>7.0540000000000003</v>
      </c>
      <c r="D46" s="2">
        <v>7.31</v>
      </c>
    </row>
    <row r="47" spans="2:4" x14ac:dyDescent="0.2">
      <c r="B47" s="7">
        <v>15</v>
      </c>
      <c r="C47" s="2">
        <v>7.6980000000000004</v>
      </c>
      <c r="D47" s="2">
        <v>6.7519999999999998</v>
      </c>
    </row>
    <row r="48" spans="2:4" x14ac:dyDescent="0.2">
      <c r="B48" s="7">
        <v>15</v>
      </c>
      <c r="C48" s="2">
        <v>8.0470000000000006</v>
      </c>
      <c r="D48" s="2">
        <v>7.1470000000000002</v>
      </c>
    </row>
    <row r="49" spans="2:4" x14ac:dyDescent="0.2">
      <c r="B49" s="7"/>
      <c r="C49" s="7"/>
      <c r="D49" s="7"/>
    </row>
    <row r="50" spans="2:4" x14ac:dyDescent="0.2">
      <c r="B50" s="7">
        <v>17</v>
      </c>
      <c r="C50" s="2">
        <v>8.5969999999999995</v>
      </c>
      <c r="D50" s="2">
        <v>8</v>
      </c>
    </row>
    <row r="51" spans="2:4" x14ac:dyDescent="0.2">
      <c r="B51" s="7">
        <v>17</v>
      </c>
      <c r="C51" s="2">
        <v>9.3800000000000008</v>
      </c>
      <c r="D51" s="2">
        <v>7.6050000000000004</v>
      </c>
    </row>
    <row r="52" spans="2:4" x14ac:dyDescent="0.2">
      <c r="B52" s="7">
        <v>17</v>
      </c>
      <c r="C52" s="2">
        <v>8.6199999999999992</v>
      </c>
      <c r="D52" s="2">
        <v>7.4260000000000002</v>
      </c>
    </row>
    <row r="53" spans="2:4" x14ac:dyDescent="0.2">
      <c r="B53" s="7">
        <v>17</v>
      </c>
      <c r="C53" s="2">
        <v>9.4260000000000002</v>
      </c>
      <c r="D53" s="2">
        <v>8.3409999999999993</v>
      </c>
    </row>
    <row r="54" spans="2:4" x14ac:dyDescent="0.2">
      <c r="B54" s="7">
        <v>17</v>
      </c>
      <c r="C54" s="2">
        <v>8.3569999999999993</v>
      </c>
      <c r="D54" s="2">
        <v>7.7290000000000001</v>
      </c>
    </row>
    <row r="55" spans="2:4" x14ac:dyDescent="0.2">
      <c r="B55" s="7">
        <v>17</v>
      </c>
      <c r="C55" s="2">
        <v>8.9770000000000003</v>
      </c>
      <c r="D55" s="2">
        <v>8.7360000000000007</v>
      </c>
    </row>
    <row r="56" spans="2:4" x14ac:dyDescent="0.2">
      <c r="B56" s="7">
        <v>17</v>
      </c>
      <c r="C56" s="2">
        <v>8.1549999999999994</v>
      </c>
      <c r="D56" s="2">
        <v>8.5809999999999995</v>
      </c>
    </row>
    <row r="57" spans="2:4" x14ac:dyDescent="0.2">
      <c r="B57" s="7">
        <v>17</v>
      </c>
      <c r="C57" s="2">
        <v>8.7050000000000001</v>
      </c>
      <c r="D57" s="2">
        <v>8.4879999999999995</v>
      </c>
    </row>
    <row r="58" spans="2:4" x14ac:dyDescent="0.2">
      <c r="B58" s="7">
        <v>17</v>
      </c>
      <c r="C58" s="2">
        <v>9</v>
      </c>
      <c r="D58" s="2">
        <v>8.8059999999999992</v>
      </c>
    </row>
    <row r="59" spans="2:4" x14ac:dyDescent="0.2">
      <c r="B59" s="7">
        <v>17</v>
      </c>
      <c r="C59" s="2">
        <v>8.5429999999999993</v>
      </c>
      <c r="D59" s="2">
        <v>8.3879999999999999</v>
      </c>
    </row>
    <row r="60" spans="2:4" x14ac:dyDescent="0.2">
      <c r="B60" s="7">
        <v>17</v>
      </c>
      <c r="C60" s="2">
        <v>9.0079999999999991</v>
      </c>
      <c r="D60" s="2">
        <v>8.7439999999999998</v>
      </c>
    </row>
    <row r="61" spans="2:4" x14ac:dyDescent="0.2">
      <c r="B61" s="7">
        <v>17</v>
      </c>
      <c r="C61" s="2">
        <v>9.0779999999999994</v>
      </c>
      <c r="D61" s="2">
        <v>8.8219999999999992</v>
      </c>
    </row>
    <row r="62" spans="2:4" x14ac:dyDescent="0.2">
      <c r="B62" s="7">
        <v>17</v>
      </c>
      <c r="C62" s="2">
        <v>8.6739999999999995</v>
      </c>
      <c r="D62" s="2">
        <v>8.3409999999999993</v>
      </c>
    </row>
    <row r="63" spans="2:4" x14ac:dyDescent="0.2">
      <c r="B63" s="7">
        <v>17</v>
      </c>
      <c r="C63" s="2">
        <v>8.76</v>
      </c>
      <c r="D63" s="2">
        <v>7.907</v>
      </c>
    </row>
    <row r="64" spans="2:4" x14ac:dyDescent="0.2">
      <c r="B64" s="7">
        <v>17</v>
      </c>
      <c r="C64" s="2">
        <v>8.76</v>
      </c>
      <c r="D64" s="2">
        <v>8.4109999999999996</v>
      </c>
    </row>
    <row r="65" spans="2:4" x14ac:dyDescent="0.2">
      <c r="B65" s="7">
        <v>17</v>
      </c>
      <c r="C65" s="2">
        <v>9.0389999999999997</v>
      </c>
      <c r="D65" s="2">
        <v>8.9380000000000006</v>
      </c>
    </row>
    <row r="66" spans="2:4" x14ac:dyDescent="0.2">
      <c r="B66" s="7"/>
      <c r="C66" s="7"/>
      <c r="D66" s="2">
        <v>9.0619999999999994</v>
      </c>
    </row>
    <row r="67" spans="2:4" x14ac:dyDescent="0.2">
      <c r="B67" s="7"/>
      <c r="C67" s="7"/>
      <c r="D67" s="2">
        <v>8.4499999999999993</v>
      </c>
    </row>
    <row r="68" spans="2:4" x14ac:dyDescent="0.2">
      <c r="B68" s="7"/>
      <c r="C68" s="7"/>
      <c r="D68" s="2">
        <v>8.14</v>
      </c>
    </row>
    <row r="69" spans="2:4" x14ac:dyDescent="0.2">
      <c r="D69" s="2">
        <v>8.2560000000000002</v>
      </c>
    </row>
    <row r="70" spans="2:4" x14ac:dyDescent="0.2">
      <c r="D70" s="2">
        <v>8</v>
      </c>
    </row>
    <row r="71" spans="2:4" x14ac:dyDescent="0.2">
      <c r="D71" s="2">
        <v>8.3569999999999993</v>
      </c>
    </row>
  </sheetData>
  <mergeCells count="1"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2CB0E-81B9-314F-9F2B-C1CD3605B023}">
  <dimension ref="A1:G35"/>
  <sheetViews>
    <sheetView workbookViewId="0">
      <selection activeCell="B4" sqref="B4"/>
    </sheetView>
  </sheetViews>
  <sheetFormatPr baseColWidth="10" defaultRowHeight="16" x14ac:dyDescent="0.2"/>
  <cols>
    <col min="1" max="16384" width="10.83203125" style="3"/>
  </cols>
  <sheetData>
    <row r="1" spans="1:7" x14ac:dyDescent="0.2">
      <c r="A1" s="1" t="s">
        <v>0</v>
      </c>
    </row>
    <row r="3" spans="1:7" x14ac:dyDescent="0.2">
      <c r="A3" s="1"/>
      <c r="B3" s="6" t="s">
        <v>7</v>
      </c>
      <c r="C3" s="4"/>
      <c r="D3" s="4"/>
      <c r="E3" s="4"/>
      <c r="F3" s="4"/>
    </row>
    <row r="4" spans="1:7" x14ac:dyDescent="0.2">
      <c r="B4" s="1" t="s">
        <v>6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x14ac:dyDescent="0.2">
      <c r="C5" s="4">
        <v>11</v>
      </c>
      <c r="D5" s="2">
        <v>0.98861471599999995</v>
      </c>
      <c r="E5" s="2">
        <v>1.036912799</v>
      </c>
      <c r="F5" s="2">
        <v>1.0551587</v>
      </c>
      <c r="G5" s="2">
        <v>1.0146504730000001</v>
      </c>
    </row>
    <row r="6" spans="1:7" x14ac:dyDescent="0.2">
      <c r="C6" s="4">
        <v>12</v>
      </c>
      <c r="D6" s="2">
        <v>1.0163383100000001</v>
      </c>
      <c r="E6" s="2">
        <v>1.025234848</v>
      </c>
      <c r="F6" s="2">
        <v>0.99865860299999998</v>
      </c>
      <c r="G6" s="2">
        <v>1.007288878</v>
      </c>
    </row>
    <row r="7" spans="1:7" x14ac:dyDescent="0.2">
      <c r="C7" s="4">
        <v>13</v>
      </c>
      <c r="D7" s="2">
        <v>1.0525665390000001</v>
      </c>
      <c r="E7" s="2">
        <v>1.0193696029999999</v>
      </c>
      <c r="F7" s="2">
        <v>0.98978463699999997</v>
      </c>
      <c r="G7" s="2">
        <v>1.0041958230000001</v>
      </c>
    </row>
    <row r="8" spans="1:7" x14ac:dyDescent="0.2">
      <c r="C8" s="4">
        <v>14</v>
      </c>
      <c r="D8" s="2">
        <v>1.0037667729999999</v>
      </c>
      <c r="E8" s="2">
        <v>1.0148301099999999</v>
      </c>
      <c r="F8" s="2">
        <v>0.97695296700000001</v>
      </c>
      <c r="G8" s="2">
        <v>1.0199289330000001</v>
      </c>
    </row>
    <row r="9" spans="1:7" x14ac:dyDescent="0.2">
      <c r="C9" s="4">
        <v>15</v>
      </c>
      <c r="D9" s="2">
        <v>0.97630576899999999</v>
      </c>
      <c r="E9" s="2">
        <v>1.0046370229999999</v>
      </c>
      <c r="F9" s="2">
        <v>0.99130562300000002</v>
      </c>
      <c r="G9" s="2">
        <v>0.94591175599999999</v>
      </c>
    </row>
    <row r="10" spans="1:7" x14ac:dyDescent="0.2">
      <c r="C10" s="4">
        <v>16</v>
      </c>
      <c r="D10" s="2">
        <v>0.96773321700000003</v>
      </c>
      <c r="E10" s="2">
        <v>0.98812140900000001</v>
      </c>
      <c r="F10" s="2">
        <v>1.0058857800000001</v>
      </c>
      <c r="G10" s="2">
        <v>1.007795813</v>
      </c>
    </row>
    <row r="12" spans="1:7" x14ac:dyDescent="0.2">
      <c r="B12" s="5" t="s">
        <v>8</v>
      </c>
      <c r="D12" s="4" t="s">
        <v>9</v>
      </c>
      <c r="E12" s="4" t="s">
        <v>10</v>
      </c>
      <c r="F12" s="4" t="s">
        <v>11</v>
      </c>
      <c r="G12" s="4" t="s">
        <v>12</v>
      </c>
    </row>
    <row r="13" spans="1:7" x14ac:dyDescent="0.2">
      <c r="C13" s="4">
        <v>11</v>
      </c>
      <c r="D13" s="2">
        <v>0.98552907000000001</v>
      </c>
      <c r="E13" s="2">
        <v>0.99013346999999996</v>
      </c>
      <c r="F13" s="2">
        <v>1.0004264599999999</v>
      </c>
      <c r="G13" s="2">
        <v>0.99621855999999998</v>
      </c>
    </row>
    <row r="14" spans="1:7" x14ac:dyDescent="0.2">
      <c r="C14" s="4">
        <v>12</v>
      </c>
      <c r="D14" s="2">
        <v>0.97384466000000003</v>
      </c>
      <c r="E14" s="2">
        <v>1.01816145</v>
      </c>
      <c r="F14" s="2">
        <v>0.95413537999999998</v>
      </c>
      <c r="G14" s="2">
        <v>0.99847644000000002</v>
      </c>
    </row>
    <row r="15" spans="1:7" x14ac:dyDescent="0.2">
      <c r="C15" s="4">
        <v>13</v>
      </c>
      <c r="D15" s="2">
        <v>0.97761591999999997</v>
      </c>
      <c r="E15" s="2">
        <v>1.0237322799999999</v>
      </c>
      <c r="F15" s="2">
        <v>1.0278824099999999</v>
      </c>
      <c r="G15" s="2">
        <v>0.97028493999999998</v>
      </c>
    </row>
    <row r="16" spans="1:7" x14ac:dyDescent="0.2">
      <c r="C16" s="4">
        <v>14</v>
      </c>
      <c r="D16" s="2">
        <v>1.04878381</v>
      </c>
      <c r="E16" s="2">
        <v>1.0112988999999999</v>
      </c>
      <c r="F16" s="2">
        <v>1.05837457</v>
      </c>
      <c r="G16" s="2">
        <v>1.0219800800000001</v>
      </c>
    </row>
    <row r="17" spans="2:7" x14ac:dyDescent="0.2">
      <c r="C17" s="4">
        <v>15</v>
      </c>
      <c r="D17" s="2">
        <v>1.0105158599999999</v>
      </c>
      <c r="E17" s="2">
        <v>0.97229312000000001</v>
      </c>
      <c r="F17" s="2">
        <v>0.99238572999999997</v>
      </c>
      <c r="G17" s="2">
        <v>0.95287739000000005</v>
      </c>
    </row>
    <row r="18" spans="2:7" x14ac:dyDescent="0.2">
      <c r="C18" s="4">
        <v>16</v>
      </c>
      <c r="D18" s="2">
        <v>0.96148984000000004</v>
      </c>
      <c r="E18" s="2">
        <v>1.03581536</v>
      </c>
      <c r="F18" s="2">
        <v>0.99673177000000002</v>
      </c>
      <c r="G18" s="2">
        <v>0.91789586999999995</v>
      </c>
    </row>
    <row r="20" spans="2:7" x14ac:dyDescent="0.2">
      <c r="B20" s="6" t="s">
        <v>13</v>
      </c>
      <c r="C20" s="4"/>
      <c r="D20" s="4"/>
      <c r="E20" s="4"/>
      <c r="F20" s="4"/>
    </row>
    <row r="21" spans="2:7" x14ac:dyDescent="0.2">
      <c r="B21" s="1" t="s">
        <v>6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</row>
    <row r="22" spans="2:7" x14ac:dyDescent="0.2">
      <c r="C22" s="4">
        <v>11</v>
      </c>
      <c r="D22" s="2">
        <v>0.98592274999999996</v>
      </c>
      <c r="E22" s="2">
        <v>0.95084933000000005</v>
      </c>
      <c r="F22" s="2">
        <v>1.0426792199999999</v>
      </c>
      <c r="G22" s="2">
        <v>0.97365217000000004</v>
      </c>
    </row>
    <row r="23" spans="2:7" x14ac:dyDescent="0.2">
      <c r="C23" s="4">
        <v>12</v>
      </c>
      <c r="D23" s="2">
        <v>0.98126095000000002</v>
      </c>
      <c r="E23" s="2">
        <v>1.02252981</v>
      </c>
      <c r="F23" s="2">
        <v>1.0148026800000001</v>
      </c>
      <c r="G23" s="2">
        <v>1.0243147800000001</v>
      </c>
    </row>
    <row r="24" spans="2:7" x14ac:dyDescent="0.2">
      <c r="C24" s="4">
        <v>13</v>
      </c>
      <c r="D24" s="2">
        <v>0.96763074000000004</v>
      </c>
      <c r="E24" s="2">
        <v>0.97998565999999998</v>
      </c>
      <c r="F24" s="2">
        <v>1.02053002</v>
      </c>
      <c r="G24" s="2">
        <v>0.97522381999999996</v>
      </c>
    </row>
    <row r="25" spans="2:7" x14ac:dyDescent="0.2">
      <c r="C25" s="4">
        <v>14</v>
      </c>
      <c r="D25" s="2">
        <v>0.97143948999999996</v>
      </c>
      <c r="E25" s="2">
        <v>0.96733988000000004</v>
      </c>
      <c r="F25" s="2">
        <v>1.02341389</v>
      </c>
      <c r="G25" s="2">
        <v>0.97904460000000004</v>
      </c>
    </row>
    <row r="26" spans="2:7" x14ac:dyDescent="0.2">
      <c r="C26" s="4">
        <v>15</v>
      </c>
      <c r="D26" s="2">
        <v>0.99886841999999998</v>
      </c>
      <c r="E26" s="2">
        <v>0.99038687999999997</v>
      </c>
      <c r="F26" s="2">
        <v>0.99345163999999997</v>
      </c>
      <c r="G26" s="2">
        <v>0.99883922999999997</v>
      </c>
    </row>
    <row r="27" spans="2:7" x14ac:dyDescent="0.2">
      <c r="C27" s="4">
        <v>16</v>
      </c>
      <c r="D27" s="2">
        <v>0.98044136999999998</v>
      </c>
      <c r="E27" s="2">
        <v>0.94231967999999999</v>
      </c>
      <c r="F27" s="2">
        <v>0.99867835000000005</v>
      </c>
      <c r="G27" s="2">
        <v>0.98289207999999995</v>
      </c>
    </row>
    <row r="29" spans="2:7" x14ac:dyDescent="0.2">
      <c r="B29" s="5" t="s">
        <v>8</v>
      </c>
      <c r="D29" s="4" t="s">
        <v>9</v>
      </c>
      <c r="E29" s="4" t="s">
        <v>10</v>
      </c>
      <c r="F29" s="4" t="s">
        <v>11</v>
      </c>
      <c r="G29" s="4" t="s">
        <v>12</v>
      </c>
    </row>
    <row r="30" spans="2:7" x14ac:dyDescent="0.2">
      <c r="C30" s="4">
        <v>11</v>
      </c>
      <c r="D30" s="2">
        <v>0.98552907000000001</v>
      </c>
      <c r="E30" s="2">
        <v>0.99013346999999996</v>
      </c>
      <c r="F30" s="2">
        <v>1.0004264599999999</v>
      </c>
      <c r="G30" s="2">
        <v>0.99621855999999998</v>
      </c>
    </row>
    <row r="31" spans="2:7" x14ac:dyDescent="0.2">
      <c r="C31" s="4">
        <v>12</v>
      </c>
      <c r="D31" s="2">
        <v>0.97384466000000003</v>
      </c>
      <c r="E31" s="2">
        <v>1.01816145</v>
      </c>
      <c r="F31" s="2">
        <v>0.95413537999999998</v>
      </c>
      <c r="G31" s="2">
        <v>0.99847644000000002</v>
      </c>
    </row>
    <row r="32" spans="2:7" x14ac:dyDescent="0.2">
      <c r="C32" s="4">
        <v>13</v>
      </c>
      <c r="D32" s="2">
        <v>0.97761591999999997</v>
      </c>
      <c r="E32" s="2">
        <v>1.0237322799999999</v>
      </c>
      <c r="F32" s="2">
        <v>1.0278824099999999</v>
      </c>
      <c r="G32" s="2">
        <v>0.97028493999999998</v>
      </c>
    </row>
    <row r="33" spans="3:7" x14ac:dyDescent="0.2">
      <c r="C33" s="4">
        <v>14</v>
      </c>
      <c r="D33" s="2">
        <v>1.04878381</v>
      </c>
      <c r="E33" s="2">
        <v>1.0112988999999999</v>
      </c>
      <c r="F33" s="2">
        <v>1.05837457</v>
      </c>
      <c r="G33" s="2">
        <v>1.0219800800000001</v>
      </c>
    </row>
    <row r="34" spans="3:7" x14ac:dyDescent="0.2">
      <c r="C34" s="4">
        <v>15</v>
      </c>
      <c r="D34" s="2">
        <v>1.0105158599999999</v>
      </c>
      <c r="E34" s="2">
        <v>0.97229312000000001</v>
      </c>
      <c r="F34" s="2">
        <v>0.99238572999999997</v>
      </c>
      <c r="G34" s="2">
        <v>0.95287739000000005</v>
      </c>
    </row>
    <row r="35" spans="3:7" x14ac:dyDescent="0.2">
      <c r="C35" s="4">
        <v>16</v>
      </c>
      <c r="D35" s="2">
        <v>0.96148984000000004</v>
      </c>
      <c r="E35" s="2">
        <v>1.03581536</v>
      </c>
      <c r="F35" s="2">
        <v>0.99673177000000002</v>
      </c>
      <c r="G35" s="2">
        <v>0.91789586999999995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3C</vt:lpstr>
      <vt:lpstr>Figure 3F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2022-11-14T20:20:23Z</dcterms:created>
  <dcterms:modified xsi:type="dcterms:W3CDTF">2022-11-15T19:45:34Z</dcterms:modified>
</cp:coreProperties>
</file>