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4  Fig. Supp. 2" sheetId="2" r:id="rId1"/>
    <sheet name="Statistics Figure 4 Fig supp. 2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K184" i="3" l="1"/>
  <c r="DK182" i="3"/>
  <c r="DK180" i="3"/>
  <c r="DK178" i="3"/>
  <c r="DK176" i="3"/>
  <c r="DK174" i="3"/>
  <c r="DK172" i="3"/>
  <c r="DK170" i="3"/>
</calcChain>
</file>

<file path=xl/sharedStrings.xml><?xml version="1.0" encoding="utf-8"?>
<sst xmlns="http://schemas.openxmlformats.org/spreadsheetml/2006/main" count="2383" uniqueCount="158">
  <si>
    <t>% straight</t>
  </si>
  <si>
    <t>group</t>
  </si>
  <si>
    <t>I.WT</t>
  </si>
  <si>
    <t>G.WT</t>
  </si>
  <si>
    <t>I.10M</t>
  </si>
  <si>
    <t>G.10M</t>
  </si>
  <si>
    <t>I.DEGT</t>
  </si>
  <si>
    <t>G.DEGT</t>
  </si>
  <si>
    <t>I.M10D1</t>
  </si>
  <si>
    <t>G.M10D1</t>
  </si>
  <si>
    <t>I.A1D1</t>
  </si>
  <si>
    <t>G.A1D1</t>
  </si>
  <si>
    <t>I.A1M10D1</t>
  </si>
  <si>
    <t>G.A1M10D1</t>
  </si>
  <si>
    <t>I.A1</t>
  </si>
  <si>
    <t>G.A1</t>
  </si>
  <si>
    <t>I.A1M10</t>
  </si>
  <si>
    <t>G.A1M10</t>
  </si>
  <si>
    <t>N2 Isolated</t>
  </si>
  <si>
    <t>N2 Crowded</t>
  </si>
  <si>
    <t>Isolated mec-10</t>
  </si>
  <si>
    <t>Crowded mec-10</t>
  </si>
  <si>
    <t>Isolated degt-1</t>
  </si>
  <si>
    <t>Croded degt-1</t>
  </si>
  <si>
    <t>Isolated mec-10;degt-1</t>
  </si>
  <si>
    <t>Crowded mec-10;degt-1</t>
  </si>
  <si>
    <t>Isolated asic-1;degt-1</t>
  </si>
  <si>
    <t>crowded asic-1;degt-1</t>
  </si>
  <si>
    <t>Isolates asic-1;mec-10;degt-1</t>
  </si>
  <si>
    <t>crowded asic-1;mec-10;degt-1</t>
  </si>
  <si>
    <t>Isolated asic-1</t>
  </si>
  <si>
    <t>Crowded asic-1</t>
  </si>
  <si>
    <t>Isolated asic-1;mec-10</t>
  </si>
  <si>
    <t>Crowded asic-1;mec-10</t>
  </si>
  <si>
    <t>Analysis Case Processing Summary</t>
  </si>
  <si>
    <t>Unweighted Cases</t>
  </si>
  <si>
    <t>N</t>
  </si>
  <si>
    <t>Percent</t>
  </si>
  <si>
    <t>Valid</t>
  </si>
  <si>
    <t>Excluded</t>
  </si>
  <si>
    <t>Missing or out-of-range group codes</t>
  </si>
  <si>
    <t>At least one missing discriminating variable</t>
  </si>
  <si>
    <t>Both missing or out-of-range group codes and at least one missing discriminating variable</t>
  </si>
  <si>
    <t>Total</t>
  </si>
  <si>
    <t>Group Statistics</t>
  </si>
  <si>
    <t>group1</t>
  </si>
  <si>
    <t>Mean</t>
  </si>
  <si>
    <t>Std. Deviation</t>
  </si>
  <si>
    <t>Valid N (listwise)</t>
  </si>
  <si>
    <t>Unweighted</t>
  </si>
  <si>
    <t>Weighted</t>
  </si>
  <si>
    <t>ectopic</t>
  </si>
  <si>
    <t>straight</t>
  </si>
  <si>
    <t>selfAvoidance</t>
  </si>
  <si>
    <t>I.M10</t>
  </si>
  <si>
    <t>Mann-Whitney Test</t>
  </si>
  <si>
    <t>G.M10</t>
  </si>
  <si>
    <t>Ranks</t>
  </si>
  <si>
    <t>Mean Rank</t>
  </si>
  <si>
    <t>Sum of Ranks</t>
  </si>
  <si>
    <t>quaternary</t>
  </si>
  <si>
    <t>teriary</t>
  </si>
  <si>
    <t>five</t>
  </si>
  <si>
    <t>Summary of Canonical Discriminant Functions</t>
  </si>
  <si>
    <t>PVDTotal</t>
  </si>
  <si>
    <t>Eigenvalues</t>
  </si>
  <si>
    <t>width</t>
  </si>
  <si>
    <t>Function</t>
  </si>
  <si>
    <t>Eigenvalue</t>
  </si>
  <si>
    <t>% of Variance</t>
  </si>
  <si>
    <t>Cumulative %</t>
  </si>
  <si>
    <t>Canonical Correlation</t>
  </si>
  <si>
    <t>1</t>
  </si>
  <si>
    <r>
      <t>.821</t>
    </r>
    <r>
      <rPr>
        <vertAlign val="superscript"/>
        <sz val="9"/>
        <color indexed="8"/>
        <rFont val="Arial"/>
        <family val="2"/>
      </rPr>
      <t>a</t>
    </r>
  </si>
  <si>
    <t>2</t>
  </si>
  <si>
    <r>
      <t>.169</t>
    </r>
    <r>
      <rPr>
        <vertAlign val="superscript"/>
        <sz val="9"/>
        <color indexed="8"/>
        <rFont val="Arial"/>
        <family val="2"/>
      </rPr>
      <t>a</t>
    </r>
  </si>
  <si>
    <t>3</t>
  </si>
  <si>
    <r>
      <t>.035</t>
    </r>
    <r>
      <rPr>
        <vertAlign val="superscript"/>
        <sz val="9"/>
        <color indexed="8"/>
        <rFont val="Arial"/>
        <family val="2"/>
      </rPr>
      <t>a</t>
    </r>
  </si>
  <si>
    <t>a. First 3 canonical discriminant functions were used in the analysis.</t>
  </si>
  <si>
    <r>
      <t>Test Statistics</t>
    </r>
    <r>
      <rPr>
        <b/>
        <vertAlign val="superscript"/>
        <sz val="9"/>
        <color indexed="8"/>
        <rFont val="Arial Bold"/>
      </rPr>
      <t>a</t>
    </r>
  </si>
  <si>
    <t>Wilks' Lambda</t>
  </si>
  <si>
    <t>Mann-Whitney U</t>
  </si>
  <si>
    <t>Test of Function(s)</t>
  </si>
  <si>
    <t>Chi-square</t>
  </si>
  <si>
    <t>df</t>
  </si>
  <si>
    <t>Sig.</t>
  </si>
  <si>
    <t>Wilcoxon W</t>
  </si>
  <si>
    <t>1 through 3</t>
  </si>
  <si>
    <t>Z</t>
  </si>
  <si>
    <t>2 through 3</t>
  </si>
  <si>
    <t>Asymp. Sig. (2-tailed)</t>
  </si>
  <si>
    <t>a. Grouping Variable: group1</t>
  </si>
  <si>
    <t>Standardized Canonical Discriminant Function Coefficients</t>
  </si>
  <si>
    <t>Structure Matrix</t>
  </si>
  <si>
    <r>
      <t>.934</t>
    </r>
    <r>
      <rPr>
        <vertAlign val="superscript"/>
        <sz val="9"/>
        <color indexed="8"/>
        <rFont val="Arial"/>
        <family val="2"/>
      </rPr>
      <t>*</t>
    </r>
  </si>
  <si>
    <r>
      <t>.774</t>
    </r>
    <r>
      <rPr>
        <vertAlign val="superscript"/>
        <sz val="9"/>
        <color indexed="8"/>
        <rFont val="Arial"/>
        <family val="2"/>
      </rPr>
      <t>*</t>
    </r>
  </si>
  <si>
    <r>
      <t>.890</t>
    </r>
    <r>
      <rPr>
        <vertAlign val="superscript"/>
        <sz val="9"/>
        <color indexed="8"/>
        <rFont val="Arial"/>
        <family val="2"/>
      </rPr>
      <t>*</t>
    </r>
  </si>
  <si>
    <t>Pooled within-groups correlations between discriminating variables and standardized canonical discriminant functions 
 Variables ordered by absolute size of correlation within function.</t>
  </si>
  <si>
    <t>*. Largest absolute correlation between each variable and any discriminant function</t>
  </si>
  <si>
    <t>Classification Processing Summary</t>
  </si>
  <si>
    <t>Tests of Equality of Group Means</t>
  </si>
  <si>
    <t>Processed</t>
  </si>
  <si>
    <t>F</t>
  </si>
  <si>
    <t>df1</t>
  </si>
  <si>
    <t>df2</t>
  </si>
  <si>
    <t>Used in Output</t>
  </si>
  <si>
    <t>Prior Probabilities for Groups</t>
  </si>
  <si>
    <r>
      <t>Pooled Within-Groups Matrices</t>
    </r>
    <r>
      <rPr>
        <b/>
        <vertAlign val="superscript"/>
        <sz val="9"/>
        <color indexed="8"/>
        <rFont val="Arial Bold"/>
      </rPr>
      <t>a</t>
    </r>
  </si>
  <si>
    <t>Prior</t>
  </si>
  <si>
    <t>Cases Used in Analysis</t>
  </si>
  <si>
    <t>Covariance</t>
  </si>
  <si>
    <t>Correlation</t>
  </si>
  <si>
    <t>a. The covariance matrix has 395 degrees of freedom.</t>
  </si>
  <si>
    <r>
      <t>Covariance Matrices</t>
    </r>
    <r>
      <rPr>
        <b/>
        <vertAlign val="superscript"/>
        <sz val="9"/>
        <color indexed="8"/>
        <rFont val="Arial Bold"/>
      </rPr>
      <t>a</t>
    </r>
  </si>
  <si>
    <t>a. The total covariance matrix has 410 degrees of freedom.</t>
  </si>
  <si>
    <t>Count</t>
  </si>
  <si>
    <t>Median</t>
  </si>
  <si>
    <t>Maximum</t>
  </si>
  <si>
    <t>Standard Error of Mean</t>
  </si>
  <si>
    <t>Standard Deviation</t>
  </si>
  <si>
    <r>
      <t>.578</t>
    </r>
    <r>
      <rPr>
        <vertAlign val="superscript"/>
        <sz val="9"/>
        <color indexed="8"/>
        <rFont val="Arial"/>
        <family val="2"/>
      </rPr>
      <t>a</t>
    </r>
  </si>
  <si>
    <r>
      <t>.130</t>
    </r>
    <r>
      <rPr>
        <vertAlign val="superscript"/>
        <sz val="9"/>
        <color indexed="8"/>
        <rFont val="Arial"/>
        <family val="2"/>
      </rPr>
      <t>a</t>
    </r>
  </si>
  <si>
    <r>
      <t>.053</t>
    </r>
    <r>
      <rPr>
        <vertAlign val="superscript"/>
        <sz val="9"/>
        <color indexed="8"/>
        <rFont val="Arial"/>
        <family val="2"/>
      </rPr>
      <t>a</t>
    </r>
  </si>
  <si>
    <r>
      <t>.940</t>
    </r>
    <r>
      <rPr>
        <vertAlign val="superscript"/>
        <sz val="9"/>
        <color indexed="8"/>
        <rFont val="Arial"/>
        <family val="2"/>
      </rPr>
      <t>*</t>
    </r>
  </si>
  <si>
    <r>
      <t>.726</t>
    </r>
    <r>
      <rPr>
        <vertAlign val="superscript"/>
        <sz val="9"/>
        <color indexed="8"/>
        <rFont val="Arial"/>
        <family val="2"/>
      </rPr>
      <t>*</t>
    </r>
  </si>
  <si>
    <r>
      <t>.900</t>
    </r>
    <r>
      <rPr>
        <vertAlign val="superscript"/>
        <sz val="9"/>
        <color indexed="8"/>
        <rFont val="Arial"/>
        <family val="2"/>
      </rPr>
      <t>*</t>
    </r>
  </si>
  <si>
    <t>Functions at Group Centroids</t>
  </si>
  <si>
    <t>Distance</t>
  </si>
  <si>
    <t>WT</t>
  </si>
  <si>
    <t>mec-10</t>
  </si>
  <si>
    <t>degt-1</t>
  </si>
  <si>
    <t>mec-10;degt-1</t>
  </si>
  <si>
    <t>asic-1;degt-1</t>
  </si>
  <si>
    <t>asic-1;mec-10;degt-1</t>
  </si>
  <si>
    <t>asic-1</t>
  </si>
  <si>
    <t>asic-1;mec-10</t>
  </si>
  <si>
    <t>Unstandardized canonical discriminant functions evaluated at group means</t>
  </si>
  <si>
    <t>Classification Function Coefficients</t>
  </si>
  <si>
    <t>(Constant)</t>
  </si>
  <si>
    <t>Fisher's linear discriminant functions</t>
  </si>
  <si>
    <t>ectopic/non-ectopic branches</t>
  </si>
  <si>
    <t>p-value</t>
  </si>
  <si>
    <t>asic-1: Isoltaed vs. crowded</t>
  </si>
  <si>
    <t>mec-10: Isoltaed vs. crowded</t>
  </si>
  <si>
    <t>degt-1: Isoltaed vs. crowded</t>
  </si>
  <si>
    <t>asic-1;mec-10: Isoltaed vs. crowded</t>
  </si>
  <si>
    <t>mec-10;degt-1: Isoltaed vs. crowded</t>
  </si>
  <si>
    <t>Raw data</t>
  </si>
  <si>
    <t>asic-1;degt-1: Isoltaed vs. crowded</t>
  </si>
  <si>
    <t>asic-1;mec-10;degt-1: Isoltaed vs. crowded</t>
  </si>
  <si>
    <t>Wild type Isolated</t>
  </si>
  <si>
    <t>Wild type Crowded</t>
  </si>
  <si>
    <t>Full name</t>
  </si>
  <si>
    <t>Within genotype</t>
  </si>
  <si>
    <t>Crowded WT vs. Crowded mec-10</t>
  </si>
  <si>
    <t>Crowded WT vs. Crowded degt-1</t>
  </si>
  <si>
    <t>% straight 4ry branches</t>
  </si>
  <si>
    <t>N2/WILD TYPE: Isoltaed vs. crowded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</si>
</sst>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###0"/>
    <numFmt numFmtId="166" formatCode="###0.0"/>
    <numFmt numFmtId="167" formatCode="###0.0000"/>
    <numFmt numFmtId="168" formatCode="###0.00000"/>
    <numFmt numFmtId="169" formatCode="###0.000"/>
    <numFmt numFmtId="170" formatCode="###0.00"/>
    <numFmt numFmtId="171" formatCode="####.000"/>
    <numFmt numFmtId="172" formatCode="####.000000"/>
    <numFmt numFmtId="173" formatCode="####.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3"/>
      <color indexed="8"/>
      <name val="Arial Bold"/>
    </font>
    <font>
      <vertAlign val="superscript"/>
      <sz val="9"/>
      <color indexed="8"/>
      <name val="Arial"/>
      <family val="2"/>
    </font>
    <font>
      <b/>
      <vertAlign val="superscript"/>
      <sz val="9"/>
      <color indexed="8"/>
      <name val="Arial Bold"/>
    </font>
    <font>
      <b/>
      <sz val="9"/>
      <color indexed="8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165" fontId="4" fillId="2" borderId="7" xfId="1" applyNumberFormat="1" applyFont="1" applyFill="1" applyBorder="1" applyAlignment="1">
      <alignment horizontal="center" vertical="top"/>
    </xf>
    <xf numFmtId="166" fontId="4" fillId="0" borderId="8" xfId="1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  <xf numFmtId="165" fontId="4" fillId="0" borderId="11" xfId="1" applyNumberFormat="1" applyFont="1" applyBorder="1" applyAlignment="1">
      <alignment horizontal="center" vertical="top"/>
    </xf>
    <xf numFmtId="166" fontId="4" fillId="0" borderId="12" xfId="1" applyNumberFormat="1" applyFont="1" applyBorder="1" applyAlignment="1">
      <alignment horizontal="center" vertical="top"/>
    </xf>
    <xf numFmtId="165" fontId="4" fillId="2" borderId="15" xfId="1" applyNumberFormat="1" applyFont="1" applyFill="1" applyBorder="1" applyAlignment="1">
      <alignment horizontal="center" vertical="top"/>
    </xf>
    <xf numFmtId="166" fontId="4" fillId="0" borderId="16" xfId="1" applyNumberFormat="1" applyFont="1" applyBorder="1" applyAlignment="1">
      <alignment horizontal="center" vertical="top"/>
    </xf>
    <xf numFmtId="0" fontId="4" fillId="0" borderId="21" xfId="1" applyFont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top" wrapText="1"/>
    </xf>
    <xf numFmtId="167" fontId="4" fillId="0" borderId="7" xfId="1" applyNumberFormat="1" applyFont="1" applyBorder="1" applyAlignment="1">
      <alignment horizontal="center" vertical="top"/>
    </xf>
    <xf numFmtId="168" fontId="4" fillId="0" borderId="23" xfId="1" applyNumberFormat="1" applyFont="1" applyBorder="1" applyAlignment="1">
      <alignment horizontal="center" vertical="top"/>
    </xf>
    <xf numFmtId="165" fontId="4" fillId="0" borderId="23" xfId="1" applyNumberFormat="1" applyFont="1" applyBorder="1" applyAlignment="1">
      <alignment horizontal="center" vertical="top"/>
    </xf>
    <xf numFmtId="169" fontId="4" fillId="0" borderId="8" xfId="1" applyNumberFormat="1" applyFont="1" applyBorder="1" applyAlignment="1">
      <alignment horizontal="center" vertical="top"/>
    </xf>
    <xf numFmtId="167" fontId="4" fillId="0" borderId="11" xfId="1" applyNumberFormat="1" applyFont="1" applyBorder="1" applyAlignment="1">
      <alignment horizontal="center" vertical="top"/>
    </xf>
    <xf numFmtId="168" fontId="4" fillId="0" borderId="24" xfId="1" applyNumberFormat="1" applyFont="1" applyBorder="1" applyAlignment="1">
      <alignment horizontal="center" vertical="top"/>
    </xf>
    <xf numFmtId="165" fontId="4" fillId="0" borderId="24" xfId="1" applyNumberFormat="1" applyFont="1" applyBorder="1" applyAlignment="1">
      <alignment horizontal="center" vertical="top"/>
    </xf>
    <xf numFmtId="169" fontId="4" fillId="0" borderId="12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/>
    </xf>
    <xf numFmtId="0" fontId="2" fillId="0" borderId="0" xfId="2"/>
    <xf numFmtId="0" fontId="0" fillId="0" borderId="0" xfId="0" applyAlignment="1"/>
    <xf numFmtId="0" fontId="5" fillId="0" borderId="0" xfId="2" applyFont="1" applyBorder="1" applyAlignment="1"/>
    <xf numFmtId="0" fontId="5" fillId="0" borderId="0" xfId="1" applyFont="1" applyBorder="1" applyAlignment="1"/>
    <xf numFmtId="0" fontId="4" fillId="0" borderId="25" xfId="1" applyFont="1" applyBorder="1" applyAlignment="1">
      <alignment horizontal="center" wrapText="1"/>
    </xf>
    <xf numFmtId="165" fontId="4" fillId="0" borderId="7" xfId="1" applyNumberFormat="1" applyFont="1" applyBorder="1" applyAlignment="1">
      <alignment horizontal="center" vertical="top"/>
    </xf>
    <xf numFmtId="170" fontId="4" fillId="0" borderId="23" xfId="1" applyNumberFormat="1" applyFont="1" applyBorder="1" applyAlignment="1">
      <alignment horizontal="center" vertical="top"/>
    </xf>
    <xf numFmtId="170" fontId="4" fillId="0" borderId="8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wrapText="1"/>
    </xf>
    <xf numFmtId="0" fontId="4" fillId="0" borderId="25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170" fontId="4" fillId="0" borderId="24" xfId="1" applyNumberFormat="1" applyFont="1" applyBorder="1" applyAlignment="1">
      <alignment horizontal="center" vertical="top"/>
    </xf>
    <xf numFmtId="170" fontId="4" fillId="0" borderId="12" xfId="1" applyNumberFormat="1" applyFont="1" applyBorder="1" applyAlignment="1">
      <alignment horizontal="center" vertical="top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6" xfId="2" applyFont="1" applyBorder="1" applyAlignment="1">
      <alignment horizontal="left" vertical="top" wrapText="1"/>
    </xf>
    <xf numFmtId="165" fontId="4" fillId="0" borderId="7" xfId="2" applyNumberFormat="1" applyFont="1" applyBorder="1" applyAlignment="1">
      <alignment horizontal="right" vertical="top"/>
    </xf>
    <xf numFmtId="170" fontId="4" fillId="0" borderId="23" xfId="2" applyNumberFormat="1" applyFont="1" applyBorder="1" applyAlignment="1">
      <alignment horizontal="right" vertical="top"/>
    </xf>
    <xf numFmtId="170" fontId="4" fillId="0" borderId="8" xfId="2" applyNumberFormat="1" applyFont="1" applyBorder="1" applyAlignment="1">
      <alignment horizontal="right" vertical="top"/>
    </xf>
    <xf numFmtId="0" fontId="4" fillId="0" borderId="24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top" wrapText="1"/>
    </xf>
    <xf numFmtId="165" fontId="4" fillId="0" borderId="7" xfId="1" applyNumberFormat="1" applyFont="1" applyBorder="1" applyAlignment="1">
      <alignment horizontal="right" vertical="top"/>
    </xf>
    <xf numFmtId="170" fontId="4" fillId="0" borderId="23" xfId="1" applyNumberFormat="1" applyFont="1" applyBorder="1" applyAlignment="1">
      <alignment horizontal="right" vertical="top"/>
    </xf>
    <xf numFmtId="170" fontId="4" fillId="0" borderId="8" xfId="1" applyNumberFormat="1" applyFont="1" applyBorder="1" applyAlignment="1">
      <alignment horizontal="right" vertical="top"/>
    </xf>
    <xf numFmtId="0" fontId="4" fillId="0" borderId="5" xfId="1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165" fontId="4" fillId="0" borderId="11" xfId="2" applyNumberFormat="1" applyFont="1" applyBorder="1" applyAlignment="1">
      <alignment horizontal="right" vertical="top"/>
    </xf>
    <xf numFmtId="170" fontId="4" fillId="0" borderId="24" xfId="2" applyNumberFormat="1" applyFont="1" applyBorder="1" applyAlignment="1">
      <alignment horizontal="right" vertical="top"/>
    </xf>
    <xf numFmtId="170" fontId="4" fillId="0" borderId="12" xfId="2" applyNumberFormat="1" applyFont="1" applyBorder="1" applyAlignment="1">
      <alignment horizontal="right" vertical="top"/>
    </xf>
    <xf numFmtId="0" fontId="4" fillId="0" borderId="2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right" vertical="top"/>
    </xf>
    <xf numFmtId="170" fontId="4" fillId="0" borderId="24" xfId="1" applyNumberFormat="1" applyFont="1" applyBorder="1" applyAlignment="1">
      <alignment horizontal="right" vertical="top"/>
    </xf>
    <xf numFmtId="170" fontId="4" fillId="0" borderId="12" xfId="1" applyNumberFormat="1" applyFont="1" applyBorder="1" applyAlignment="1">
      <alignment horizontal="right" vertical="top"/>
    </xf>
    <xf numFmtId="0" fontId="4" fillId="0" borderId="9" xfId="1" applyFont="1" applyBorder="1" applyAlignment="1">
      <alignment horizontal="left" vertical="top" wrapText="1"/>
    </xf>
    <xf numFmtId="0" fontId="4" fillId="0" borderId="24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28" xfId="1" applyFont="1" applyBorder="1" applyAlignment="1">
      <alignment horizontal="center" wrapText="1"/>
    </xf>
    <xf numFmtId="0" fontId="4" fillId="0" borderId="29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166" fontId="4" fillId="0" borderId="23" xfId="1" applyNumberFormat="1" applyFont="1" applyBorder="1" applyAlignment="1">
      <alignment horizontal="center" vertical="top"/>
    </xf>
    <xf numFmtId="171" fontId="4" fillId="0" borderId="8" xfId="1" applyNumberFormat="1" applyFont="1" applyBorder="1" applyAlignment="1">
      <alignment horizontal="center" vertical="top"/>
    </xf>
    <xf numFmtId="0" fontId="4" fillId="0" borderId="30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166" fontId="4" fillId="0" borderId="24" xfId="1" applyNumberFormat="1" applyFont="1" applyBorder="1" applyAlignment="1">
      <alignment horizontal="center" vertical="top"/>
    </xf>
    <xf numFmtId="171" fontId="4" fillId="0" borderId="12" xfId="1" applyNumberFormat="1" applyFont="1" applyBorder="1" applyAlignment="1">
      <alignment horizontal="center" vertical="top"/>
    </xf>
    <xf numFmtId="0" fontId="4" fillId="0" borderId="14" xfId="2" applyFont="1" applyBorder="1" applyAlignment="1">
      <alignment horizontal="left" vertical="top" wrapText="1"/>
    </xf>
    <xf numFmtId="165" fontId="4" fillId="0" borderId="15" xfId="2" applyNumberFormat="1" applyFont="1" applyBorder="1" applyAlignment="1">
      <alignment horizontal="right" vertical="top"/>
    </xf>
    <xf numFmtId="0" fontId="4" fillId="0" borderId="31" xfId="2" applyFont="1" applyBorder="1" applyAlignment="1">
      <alignment horizontal="left" vertical="top" wrapText="1"/>
    </xf>
    <xf numFmtId="0" fontId="4" fillId="0" borderId="16" xfId="2" applyFont="1" applyBorder="1" applyAlignment="1">
      <alignment horizontal="left" vertical="top" wrapText="1"/>
    </xf>
    <xf numFmtId="0" fontId="4" fillId="0" borderId="32" xfId="1" applyFont="1" applyBorder="1" applyAlignment="1">
      <alignment horizontal="center" vertical="top"/>
    </xf>
    <xf numFmtId="0" fontId="4" fillId="0" borderId="15" xfId="1" applyFont="1" applyBorder="1" applyAlignment="1">
      <alignment horizontal="center" vertical="top"/>
    </xf>
    <xf numFmtId="166" fontId="4" fillId="0" borderId="31" xfId="1" applyNumberFormat="1" applyFont="1" applyBorder="1" applyAlignment="1">
      <alignment horizontal="center" vertical="top"/>
    </xf>
    <xf numFmtId="171" fontId="4" fillId="0" borderId="16" xfId="1" applyNumberFormat="1" applyFont="1" applyBorder="1" applyAlignment="1">
      <alignment horizontal="center" vertical="top"/>
    </xf>
    <xf numFmtId="0" fontId="4" fillId="0" borderId="28" xfId="2" applyFont="1" applyBorder="1" applyAlignment="1">
      <alignment horizontal="left" wrapText="1"/>
    </xf>
    <xf numFmtId="0" fontId="4" fillId="0" borderId="29" xfId="2" applyFont="1" applyBorder="1" applyAlignment="1">
      <alignment horizontal="left" vertical="top" wrapText="1"/>
    </xf>
    <xf numFmtId="169" fontId="4" fillId="0" borderId="7" xfId="2" applyNumberFormat="1" applyFont="1" applyBorder="1" applyAlignment="1">
      <alignment horizontal="right" vertical="top"/>
    </xf>
    <xf numFmtId="169" fontId="4" fillId="0" borderId="23" xfId="2" applyNumberFormat="1" applyFont="1" applyBorder="1" applyAlignment="1">
      <alignment horizontal="right" vertical="top"/>
    </xf>
    <xf numFmtId="169" fontId="4" fillId="0" borderId="8" xfId="2" applyNumberFormat="1" applyFont="1" applyBorder="1" applyAlignment="1">
      <alignment horizontal="right" vertical="top"/>
    </xf>
    <xf numFmtId="0" fontId="4" fillId="0" borderId="14" xfId="1" applyFont="1" applyBorder="1" applyAlignment="1">
      <alignment horizontal="center" vertical="top" wrapText="1"/>
    </xf>
    <xf numFmtId="165" fontId="4" fillId="0" borderId="15" xfId="1" applyNumberFormat="1" applyFont="1" applyBorder="1" applyAlignment="1">
      <alignment horizontal="center" vertical="top"/>
    </xf>
    <xf numFmtId="0" fontId="4" fillId="0" borderId="31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30" xfId="2" applyFont="1" applyBorder="1" applyAlignment="1">
      <alignment horizontal="left" vertical="top" wrapText="1"/>
    </xf>
    <xf numFmtId="169" fontId="4" fillId="0" borderId="11" xfId="2" applyNumberFormat="1" applyFont="1" applyBorder="1" applyAlignment="1">
      <alignment horizontal="right" vertical="top"/>
    </xf>
    <xf numFmtId="169" fontId="4" fillId="0" borderId="24" xfId="2" applyNumberFormat="1" applyFont="1" applyBorder="1" applyAlignment="1">
      <alignment horizontal="right" vertical="top"/>
    </xf>
    <xf numFmtId="169" fontId="4" fillId="0" borderId="12" xfId="2" applyNumberFormat="1" applyFont="1" applyBorder="1" applyAlignment="1">
      <alignment horizontal="right" vertical="top"/>
    </xf>
    <xf numFmtId="0" fontId="4" fillId="3" borderId="29" xfId="1" applyFont="1" applyFill="1" applyBorder="1" applyAlignment="1">
      <alignment horizontal="center" vertical="top" wrapText="1"/>
    </xf>
    <xf numFmtId="171" fontId="4" fillId="3" borderId="7" xfId="1" applyNumberFormat="1" applyFont="1" applyFill="1" applyBorder="1" applyAlignment="1">
      <alignment horizontal="center" vertical="top"/>
    </xf>
    <xf numFmtId="169" fontId="4" fillId="3" borderId="23" xfId="1" applyNumberFormat="1" applyFont="1" applyFill="1" applyBorder="1" applyAlignment="1">
      <alignment horizontal="center" vertical="top"/>
    </xf>
    <xf numFmtId="165" fontId="4" fillId="3" borderId="23" xfId="1" applyNumberFormat="1" applyFont="1" applyFill="1" applyBorder="1" applyAlignment="1">
      <alignment horizontal="center" vertical="top"/>
    </xf>
    <xf numFmtId="171" fontId="4" fillId="3" borderId="8" xfId="1" applyNumberFormat="1" applyFont="1" applyFill="1" applyBorder="1" applyAlignment="1">
      <alignment horizontal="center" vertical="top"/>
    </xf>
    <xf numFmtId="171" fontId="4" fillId="0" borderId="24" xfId="2" applyNumberFormat="1" applyFont="1" applyBorder="1" applyAlignment="1">
      <alignment horizontal="right" vertical="top"/>
    </xf>
    <xf numFmtId="171" fontId="4" fillId="0" borderId="12" xfId="2" applyNumberFormat="1" applyFont="1" applyBorder="1" applyAlignment="1">
      <alignment horizontal="right" vertical="top"/>
    </xf>
    <xf numFmtId="0" fontId="4" fillId="3" borderId="30" xfId="1" applyFont="1" applyFill="1" applyBorder="1" applyAlignment="1">
      <alignment horizontal="center" vertical="top" wrapText="1"/>
    </xf>
    <xf numFmtId="171" fontId="4" fillId="3" borderId="11" xfId="1" applyNumberFormat="1" applyFont="1" applyFill="1" applyBorder="1" applyAlignment="1">
      <alignment horizontal="center" vertical="top"/>
    </xf>
    <xf numFmtId="169" fontId="4" fillId="3" borderId="24" xfId="1" applyNumberFormat="1" applyFont="1" applyFill="1" applyBorder="1" applyAlignment="1">
      <alignment horizontal="center" vertical="top"/>
    </xf>
    <xf numFmtId="165" fontId="4" fillId="3" borderId="24" xfId="1" applyNumberFormat="1" applyFont="1" applyFill="1" applyBorder="1" applyAlignment="1">
      <alignment horizontal="center" vertical="top"/>
    </xf>
    <xf numFmtId="171" fontId="4" fillId="3" borderId="12" xfId="1" applyNumberFormat="1" applyFont="1" applyFill="1" applyBorder="1" applyAlignment="1">
      <alignment horizontal="center" vertical="top"/>
    </xf>
    <xf numFmtId="0" fontId="4" fillId="0" borderId="14" xfId="1" applyFont="1" applyBorder="1" applyAlignment="1">
      <alignment horizontal="left" vertical="top" wrapText="1"/>
    </xf>
    <xf numFmtId="165" fontId="4" fillId="0" borderId="15" xfId="1" applyNumberFormat="1" applyFont="1" applyBorder="1" applyAlignment="1">
      <alignment horizontal="right" vertical="top"/>
    </xf>
    <xf numFmtId="0" fontId="4" fillId="0" borderId="31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165" fontId="2" fillId="0" borderId="0" xfId="1" applyNumberFormat="1"/>
    <xf numFmtId="0" fontId="4" fillId="0" borderId="32" xfId="2" applyFont="1" applyBorder="1" applyAlignment="1">
      <alignment horizontal="left" vertical="top" wrapText="1"/>
    </xf>
    <xf numFmtId="171" fontId="4" fillId="0" borderId="15" xfId="2" applyNumberFormat="1" applyFont="1" applyBorder="1" applyAlignment="1">
      <alignment horizontal="right" vertical="top"/>
    </xf>
    <xf numFmtId="171" fontId="4" fillId="0" borderId="31" xfId="2" applyNumberFormat="1" applyFont="1" applyBorder="1" applyAlignment="1">
      <alignment horizontal="right" vertical="top"/>
    </xf>
    <xf numFmtId="171" fontId="4" fillId="0" borderId="16" xfId="2" applyNumberFormat="1" applyFont="1" applyBorder="1" applyAlignment="1">
      <alignment horizontal="right" vertical="top"/>
    </xf>
    <xf numFmtId="0" fontId="4" fillId="0" borderId="33" xfId="1" applyFont="1" applyBorder="1" applyAlignment="1">
      <alignment horizontal="left" vertical="top" wrapText="1"/>
    </xf>
    <xf numFmtId="171" fontId="4" fillId="0" borderId="15" xfId="1" applyNumberFormat="1" applyFont="1" applyBorder="1" applyAlignment="1">
      <alignment horizontal="center" vertical="top"/>
    </xf>
    <xf numFmtId="169" fontId="4" fillId="0" borderId="31" xfId="1" applyNumberFormat="1" applyFont="1" applyBorder="1" applyAlignment="1">
      <alignment horizontal="center" vertical="top"/>
    </xf>
    <xf numFmtId="165" fontId="4" fillId="0" borderId="31" xfId="1" applyNumberFormat="1" applyFont="1" applyBorder="1" applyAlignment="1">
      <alignment horizontal="center" vertical="top"/>
    </xf>
    <xf numFmtId="0" fontId="4" fillId="0" borderId="28" xfId="1" applyFont="1" applyBorder="1" applyAlignment="1">
      <alignment horizontal="left" wrapText="1"/>
    </xf>
    <xf numFmtId="0" fontId="4" fillId="0" borderId="29" xfId="1" applyFont="1" applyBorder="1" applyAlignment="1">
      <alignment horizontal="left" vertical="top" wrapText="1"/>
    </xf>
    <xf numFmtId="169" fontId="4" fillId="0" borderId="7" xfId="1" applyNumberFormat="1" applyFont="1" applyBorder="1" applyAlignment="1">
      <alignment horizontal="right" vertical="top"/>
    </xf>
    <xf numFmtId="169" fontId="4" fillId="0" borderId="23" xfId="1" applyNumberFormat="1" applyFont="1" applyBorder="1" applyAlignment="1">
      <alignment horizontal="right" vertical="top"/>
    </xf>
    <xf numFmtId="169" fontId="4" fillId="0" borderId="8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9" fontId="4" fillId="0" borderId="11" xfId="1" applyNumberFormat="1" applyFont="1" applyBorder="1" applyAlignment="1">
      <alignment horizontal="right" vertical="top"/>
    </xf>
    <xf numFmtId="169" fontId="4" fillId="0" borderId="24" xfId="1" applyNumberFormat="1" applyFont="1" applyBorder="1" applyAlignment="1">
      <alignment horizontal="right" vertical="top"/>
    </xf>
    <xf numFmtId="169" fontId="4" fillId="0" borderId="12" xfId="1" applyNumberFormat="1" applyFont="1" applyBorder="1" applyAlignment="1">
      <alignment horizontal="right" vertical="top"/>
    </xf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171" fontId="4" fillId="0" borderId="24" xfId="1" applyNumberFormat="1" applyFont="1" applyBorder="1" applyAlignment="1">
      <alignment horizontal="right" vertical="top"/>
    </xf>
    <xf numFmtId="171" fontId="4" fillId="0" borderId="12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center" vertical="top" wrapText="1"/>
    </xf>
    <xf numFmtId="171" fontId="4" fillId="0" borderId="7" xfId="1" applyNumberFormat="1" applyFont="1" applyBorder="1" applyAlignment="1">
      <alignment horizontal="center" vertical="top"/>
    </xf>
    <xf numFmtId="171" fontId="4" fillId="0" borderId="23" xfId="1" applyNumberFormat="1" applyFont="1" applyBorder="1" applyAlignment="1">
      <alignment horizontal="center" vertical="top"/>
    </xf>
    <xf numFmtId="0" fontId="4" fillId="0" borderId="32" xfId="1" applyFont="1" applyBorder="1" applyAlignment="1">
      <alignment horizontal="left" vertical="top" wrapText="1"/>
    </xf>
    <xf numFmtId="171" fontId="4" fillId="0" borderId="15" xfId="1" applyNumberFormat="1" applyFont="1" applyBorder="1" applyAlignment="1">
      <alignment horizontal="right" vertical="top"/>
    </xf>
    <xf numFmtId="171" fontId="4" fillId="0" borderId="31" xfId="1" applyNumberFormat="1" applyFont="1" applyBorder="1" applyAlignment="1">
      <alignment horizontal="right" vertical="top"/>
    </xf>
    <xf numFmtId="171" fontId="4" fillId="0" borderId="16" xfId="1" applyNumberFormat="1" applyFont="1" applyBorder="1" applyAlignment="1">
      <alignment horizontal="right" vertical="top"/>
    </xf>
    <xf numFmtId="171" fontId="4" fillId="0" borderId="11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center" vertical="top" wrapText="1"/>
    </xf>
    <xf numFmtId="171" fontId="4" fillId="0" borderId="11" xfId="1" applyNumberFormat="1" applyFont="1" applyBorder="1" applyAlignment="1">
      <alignment horizontal="center" vertical="top"/>
    </xf>
    <xf numFmtId="171" fontId="4" fillId="0" borderId="24" xfId="1" applyNumberFormat="1" applyFont="1" applyBorder="1" applyAlignment="1">
      <alignment horizontal="center" vertical="top"/>
    </xf>
    <xf numFmtId="0" fontId="4" fillId="0" borderId="32" xfId="1" applyFont="1" applyBorder="1" applyAlignment="1">
      <alignment horizontal="center" vertical="top" wrapText="1"/>
    </xf>
    <xf numFmtId="171" fontId="4" fillId="0" borderId="31" xfId="1" applyNumberFormat="1" applyFont="1" applyBorder="1" applyAlignment="1">
      <alignment horizontal="center" vertical="top"/>
    </xf>
    <xf numFmtId="0" fontId="2" fillId="0" borderId="0" xfId="3"/>
    <xf numFmtId="0" fontId="5" fillId="0" borderId="0" xfId="3" applyFont="1" applyBorder="1" applyAlignment="1"/>
    <xf numFmtId="0" fontId="4" fillId="0" borderId="24" xfId="1" applyFont="1" applyBorder="1" applyAlignment="1">
      <alignment horizontal="center" vertical="top"/>
    </xf>
    <xf numFmtId="0" fontId="4" fillId="0" borderId="16" xfId="1" applyFont="1" applyBorder="1" applyAlignment="1">
      <alignment horizontal="center" vertical="top"/>
    </xf>
    <xf numFmtId="0" fontId="4" fillId="0" borderId="3" xfId="3" applyFont="1" applyBorder="1" applyAlignment="1">
      <alignment horizontal="center" wrapText="1"/>
    </xf>
    <xf numFmtId="0" fontId="4" fillId="0" borderId="25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167" fontId="4" fillId="0" borderId="15" xfId="1" applyNumberFormat="1" applyFont="1" applyBorder="1" applyAlignment="1">
      <alignment horizontal="center" vertical="top"/>
    </xf>
    <xf numFmtId="168" fontId="4" fillId="0" borderId="31" xfId="1" applyNumberFormat="1" applyFont="1" applyBorder="1" applyAlignment="1">
      <alignment horizontal="center" vertical="top"/>
    </xf>
    <xf numFmtId="169" fontId="4" fillId="0" borderId="16" xfId="1" applyNumberFormat="1" applyFont="1" applyBorder="1" applyAlignment="1">
      <alignment horizontal="center" vertical="top"/>
    </xf>
    <xf numFmtId="0" fontId="4" fillId="0" borderId="6" xfId="3" applyFont="1" applyBorder="1" applyAlignment="1">
      <alignment horizontal="left" vertical="top" wrapText="1"/>
    </xf>
    <xf numFmtId="165" fontId="4" fillId="0" borderId="7" xfId="3" applyNumberFormat="1" applyFont="1" applyBorder="1" applyAlignment="1">
      <alignment horizontal="right" vertical="top"/>
    </xf>
    <xf numFmtId="170" fontId="4" fillId="0" borderId="23" xfId="3" applyNumberFormat="1" applyFont="1" applyBorder="1" applyAlignment="1">
      <alignment horizontal="right" vertical="top"/>
    </xf>
    <xf numFmtId="170" fontId="4" fillId="0" borderId="8" xfId="3" applyNumberFormat="1" applyFont="1" applyBorder="1" applyAlignment="1">
      <alignment horizontal="right" vertical="top"/>
    </xf>
    <xf numFmtId="0" fontId="4" fillId="0" borderId="10" xfId="3" applyFont="1" applyBorder="1" applyAlignment="1">
      <alignment horizontal="left" vertical="top" wrapText="1"/>
    </xf>
    <xf numFmtId="165" fontId="4" fillId="0" borderId="11" xfId="3" applyNumberFormat="1" applyFont="1" applyBorder="1" applyAlignment="1">
      <alignment horizontal="right" vertical="top"/>
    </xf>
    <xf numFmtId="170" fontId="4" fillId="0" borderId="24" xfId="3" applyNumberFormat="1" applyFont="1" applyBorder="1" applyAlignment="1">
      <alignment horizontal="right" vertical="top"/>
    </xf>
    <xf numFmtId="170" fontId="4" fillId="0" borderId="12" xfId="3" applyNumberFormat="1" applyFont="1" applyBorder="1" applyAlignment="1">
      <alignment horizontal="right" vertical="top"/>
    </xf>
    <xf numFmtId="0" fontId="4" fillId="0" borderId="24" xfId="3" applyFont="1" applyBorder="1" applyAlignment="1">
      <alignment horizontal="left" vertical="top" wrapText="1"/>
    </xf>
    <xf numFmtId="0" fontId="4" fillId="0" borderId="12" xfId="3" applyFont="1" applyBorder="1" applyAlignment="1">
      <alignment horizontal="left" vertical="top" wrapText="1"/>
    </xf>
    <xf numFmtId="165" fontId="4" fillId="0" borderId="29" xfId="1" applyNumberFormat="1" applyFont="1" applyBorder="1" applyAlignment="1">
      <alignment horizontal="center" vertical="top"/>
    </xf>
    <xf numFmtId="165" fontId="4" fillId="0" borderId="30" xfId="1" applyNumberFormat="1" applyFont="1" applyBorder="1" applyAlignment="1">
      <alignment horizontal="center" vertical="top"/>
    </xf>
    <xf numFmtId="169" fontId="4" fillId="0" borderId="23" xfId="1" applyNumberFormat="1" applyFont="1" applyBorder="1" applyAlignment="1">
      <alignment horizontal="center" vertical="top"/>
    </xf>
    <xf numFmtId="169" fontId="4" fillId="0" borderId="24" xfId="1" applyNumberFormat="1" applyFont="1" applyBorder="1" applyAlignment="1">
      <alignment horizontal="center" vertical="top"/>
    </xf>
    <xf numFmtId="0" fontId="4" fillId="0" borderId="10" xfId="3" applyFont="1" applyBorder="1" applyAlignment="1">
      <alignment horizontal="left" vertical="top"/>
    </xf>
    <xf numFmtId="165" fontId="4" fillId="0" borderId="32" xfId="1" applyNumberFormat="1" applyFont="1" applyBorder="1" applyAlignment="1">
      <alignment horizontal="center" vertical="top"/>
    </xf>
    <xf numFmtId="169" fontId="4" fillId="0" borderId="7" xfId="1" applyNumberFormat="1" applyFont="1" applyBorder="1" applyAlignment="1">
      <alignment horizontal="center" vertical="top"/>
    </xf>
    <xf numFmtId="169" fontId="4" fillId="0" borderId="11" xfId="1" applyNumberFormat="1" applyFont="1" applyBorder="1" applyAlignment="1">
      <alignment horizontal="center" vertical="top"/>
    </xf>
    <xf numFmtId="169" fontId="4" fillId="0" borderId="15" xfId="1" applyNumberFormat="1" applyFont="1" applyBorder="1" applyAlignment="1">
      <alignment horizontal="center" vertical="top"/>
    </xf>
    <xf numFmtId="0" fontId="4" fillId="0" borderId="14" xfId="3" applyFont="1" applyBorder="1" applyAlignment="1">
      <alignment horizontal="left" vertical="top" wrapText="1"/>
    </xf>
    <xf numFmtId="165" fontId="4" fillId="0" borderId="15" xfId="3" applyNumberFormat="1" applyFont="1" applyBorder="1" applyAlignment="1">
      <alignment horizontal="right" vertical="top"/>
    </xf>
    <xf numFmtId="0" fontId="4" fillId="0" borderId="31" xfId="3" applyFont="1" applyBorder="1" applyAlignment="1">
      <alignment horizontal="left" vertical="top" wrapText="1"/>
    </xf>
    <xf numFmtId="0" fontId="4" fillId="0" borderId="16" xfId="3" applyFont="1" applyBorder="1" applyAlignment="1">
      <alignment horizontal="left" vertical="top" wrapText="1"/>
    </xf>
    <xf numFmtId="0" fontId="4" fillId="0" borderId="28" xfId="3" applyFont="1" applyBorder="1" applyAlignment="1">
      <alignment horizontal="left" wrapText="1"/>
    </xf>
    <xf numFmtId="0" fontId="4" fillId="0" borderId="29" xfId="3" applyFont="1" applyBorder="1" applyAlignment="1">
      <alignment horizontal="left" vertical="top" wrapText="1"/>
    </xf>
    <xf numFmtId="169" fontId="4" fillId="0" borderId="7" xfId="3" applyNumberFormat="1" applyFont="1" applyBorder="1" applyAlignment="1">
      <alignment horizontal="right" vertical="top"/>
    </xf>
    <xf numFmtId="169" fontId="4" fillId="0" borderId="23" xfId="3" applyNumberFormat="1" applyFont="1" applyBorder="1" applyAlignment="1">
      <alignment horizontal="right" vertical="top"/>
    </xf>
    <xf numFmtId="169" fontId="4" fillId="0" borderId="8" xfId="3" applyNumberFormat="1" applyFont="1" applyBorder="1" applyAlignment="1">
      <alignment horizontal="right" vertical="top"/>
    </xf>
    <xf numFmtId="0" fontId="4" fillId="0" borderId="30" xfId="3" applyFont="1" applyBorder="1" applyAlignment="1">
      <alignment horizontal="left" vertical="top" wrapText="1"/>
    </xf>
    <xf numFmtId="169" fontId="4" fillId="0" borderId="11" xfId="3" applyNumberFormat="1" applyFont="1" applyBorder="1" applyAlignment="1">
      <alignment horizontal="right" vertical="top"/>
    </xf>
    <xf numFmtId="169" fontId="4" fillId="0" borderId="24" xfId="3" applyNumberFormat="1" applyFont="1" applyBorder="1" applyAlignment="1">
      <alignment horizontal="right" vertical="top"/>
    </xf>
    <xf numFmtId="169" fontId="4" fillId="0" borderId="12" xfId="3" applyNumberFormat="1" applyFont="1" applyBorder="1" applyAlignment="1">
      <alignment horizontal="right" vertical="top"/>
    </xf>
    <xf numFmtId="0" fontId="4" fillId="0" borderId="32" xfId="3" applyFont="1" applyBorder="1" applyAlignment="1">
      <alignment horizontal="left" vertical="top" wrapText="1"/>
    </xf>
    <xf numFmtId="171" fontId="4" fillId="0" borderId="15" xfId="3" applyNumberFormat="1" applyFont="1" applyBorder="1" applyAlignment="1">
      <alignment horizontal="right" vertical="top"/>
    </xf>
    <xf numFmtId="171" fontId="4" fillId="0" borderId="31" xfId="3" applyNumberFormat="1" applyFont="1" applyBorder="1" applyAlignment="1">
      <alignment horizontal="right" vertical="top"/>
    </xf>
    <xf numFmtId="171" fontId="4" fillId="0" borderId="16" xfId="3" applyNumberFormat="1" applyFont="1" applyBorder="1" applyAlignment="1">
      <alignment horizontal="right" vertical="top"/>
    </xf>
    <xf numFmtId="171" fontId="4" fillId="0" borderId="24" xfId="3" applyNumberFormat="1" applyFont="1" applyBorder="1" applyAlignment="1">
      <alignment horizontal="right" vertical="top"/>
    </xf>
    <xf numFmtId="171" fontId="4" fillId="0" borderId="12" xfId="3" applyNumberFormat="1" applyFont="1" applyBorder="1" applyAlignment="1">
      <alignment horizontal="right" vertical="top"/>
    </xf>
    <xf numFmtId="171" fontId="4" fillId="0" borderId="11" xfId="3" applyNumberFormat="1" applyFont="1" applyBorder="1" applyAlignment="1">
      <alignment horizontal="right" vertical="top"/>
    </xf>
    <xf numFmtId="0" fontId="4" fillId="0" borderId="0" xfId="3" applyFont="1" applyBorder="1" applyAlignment="1">
      <alignment horizontal="left" vertical="top" wrapText="1"/>
    </xf>
    <xf numFmtId="171" fontId="4" fillId="0" borderId="0" xfId="3" applyNumberFormat="1" applyFont="1" applyBorder="1" applyAlignment="1">
      <alignment horizontal="right" vertical="top"/>
    </xf>
    <xf numFmtId="0" fontId="4" fillId="0" borderId="0" xfId="3" applyFont="1" applyBorder="1" applyAlignment="1">
      <alignment horizontal="center" wrapText="1"/>
    </xf>
    <xf numFmtId="0" fontId="4" fillId="0" borderId="34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8" fillId="0" borderId="0" xfId="3" applyFont="1" applyBorder="1" applyAlignment="1">
      <alignment horizontal="center" wrapText="1"/>
    </xf>
    <xf numFmtId="0" fontId="2" fillId="0" borderId="0" xfId="1" applyBorder="1" applyAlignment="1">
      <alignment horizontal="center"/>
    </xf>
    <xf numFmtId="0" fontId="4" fillId="0" borderId="20" xfId="3" applyFont="1" applyBorder="1" applyAlignment="1">
      <alignment horizontal="center" wrapText="1"/>
    </xf>
    <xf numFmtId="0" fontId="4" fillId="0" borderId="21" xfId="3" applyFont="1" applyBorder="1" applyAlignment="1">
      <alignment horizontal="center" wrapText="1"/>
    </xf>
    <xf numFmtId="0" fontId="8" fillId="0" borderId="21" xfId="3" applyFont="1" applyBorder="1" applyAlignment="1">
      <alignment horizontal="center" wrapText="1"/>
    </xf>
    <xf numFmtId="0" fontId="4" fillId="0" borderId="37" xfId="1" applyFont="1" applyBorder="1" applyAlignment="1">
      <alignment horizontal="center" wrapText="1"/>
    </xf>
    <xf numFmtId="0" fontId="8" fillId="0" borderId="29" xfId="3" applyFont="1" applyBorder="1" applyAlignment="1">
      <alignment horizontal="center" vertical="top" wrapText="1"/>
    </xf>
    <xf numFmtId="170" fontId="4" fillId="0" borderId="7" xfId="3" applyNumberFormat="1" applyFont="1" applyBorder="1" applyAlignment="1">
      <alignment horizontal="center" vertical="top"/>
    </xf>
    <xf numFmtId="165" fontId="4" fillId="0" borderId="23" xfId="3" applyNumberFormat="1" applyFont="1" applyBorder="1" applyAlignment="1">
      <alignment horizontal="center" vertical="top"/>
    </xf>
    <xf numFmtId="170" fontId="4" fillId="0" borderId="23" xfId="3" applyNumberFormat="1" applyFont="1" applyBorder="1" applyAlignment="1">
      <alignment horizontal="center" vertical="top"/>
    </xf>
    <xf numFmtId="170" fontId="8" fillId="0" borderId="23" xfId="3" applyNumberFormat="1" applyFont="1" applyBorder="1" applyAlignment="1">
      <alignment horizontal="center" vertical="top"/>
    </xf>
    <xf numFmtId="165" fontId="8" fillId="0" borderId="23" xfId="3" applyNumberFormat="1" applyFont="1" applyBorder="1" applyAlignment="1">
      <alignment horizontal="center" vertical="top"/>
    </xf>
    <xf numFmtId="0" fontId="4" fillId="0" borderId="23" xfId="3" applyFont="1" applyBorder="1" applyAlignment="1">
      <alignment horizontal="center" vertical="top"/>
    </xf>
    <xf numFmtId="170" fontId="8" fillId="0" borderId="0" xfId="3" applyNumberFormat="1" applyFont="1" applyBorder="1" applyAlignment="1">
      <alignment horizontal="center" vertical="top"/>
    </xf>
    <xf numFmtId="171" fontId="4" fillId="0" borderId="38" xfId="1" applyNumberFormat="1" applyFont="1" applyBorder="1" applyAlignment="1">
      <alignment horizontal="center" vertical="top"/>
    </xf>
    <xf numFmtId="0" fontId="8" fillId="0" borderId="30" xfId="3" applyFont="1" applyBorder="1" applyAlignment="1">
      <alignment horizontal="center" vertical="top" wrapText="1"/>
    </xf>
    <xf numFmtId="170" fontId="4" fillId="0" borderId="11" xfId="3" applyNumberFormat="1" applyFont="1" applyBorder="1" applyAlignment="1">
      <alignment horizontal="center" vertical="top"/>
    </xf>
    <xf numFmtId="165" fontId="4" fillId="0" borderId="24" xfId="3" applyNumberFormat="1" applyFont="1" applyBorder="1" applyAlignment="1">
      <alignment horizontal="center" vertical="top"/>
    </xf>
    <xf numFmtId="170" fontId="4" fillId="0" borderId="24" xfId="3" applyNumberFormat="1" applyFont="1" applyBorder="1" applyAlignment="1">
      <alignment horizontal="center" vertical="top"/>
    </xf>
    <xf numFmtId="170" fontId="8" fillId="0" borderId="24" xfId="3" applyNumberFormat="1" applyFont="1" applyBorder="1" applyAlignment="1">
      <alignment horizontal="center" vertical="top"/>
    </xf>
    <xf numFmtId="165" fontId="8" fillId="0" borderId="24" xfId="3" applyNumberFormat="1" applyFont="1" applyBorder="1" applyAlignment="1">
      <alignment horizontal="center" vertical="top"/>
    </xf>
    <xf numFmtId="0" fontId="4" fillId="0" borderId="24" xfId="3" applyFont="1" applyBorder="1" applyAlignment="1">
      <alignment horizontal="center" vertical="top"/>
    </xf>
    <xf numFmtId="171" fontId="4" fillId="0" borderId="39" xfId="1" applyNumberFormat="1" applyFont="1" applyBorder="1" applyAlignment="1">
      <alignment horizontal="center" vertical="top"/>
    </xf>
    <xf numFmtId="171" fontId="4" fillId="0" borderId="40" xfId="1" applyNumberFormat="1" applyFont="1" applyBorder="1" applyAlignment="1">
      <alignment horizontal="center" vertical="top"/>
    </xf>
    <xf numFmtId="0" fontId="8" fillId="0" borderId="32" xfId="3" applyFont="1" applyBorder="1" applyAlignment="1">
      <alignment horizontal="center" vertical="top" wrapText="1"/>
    </xf>
    <xf numFmtId="170" fontId="4" fillId="0" borderId="15" xfId="3" applyNumberFormat="1" applyFont="1" applyBorder="1" applyAlignment="1">
      <alignment horizontal="center" vertical="top"/>
    </xf>
    <xf numFmtId="165" fontId="4" fillId="0" borderId="31" xfId="3" applyNumberFormat="1" applyFont="1" applyBorder="1" applyAlignment="1">
      <alignment horizontal="center" vertical="top"/>
    </xf>
    <xf numFmtId="170" fontId="4" fillId="0" borderId="31" xfId="3" applyNumberFormat="1" applyFont="1" applyBorder="1" applyAlignment="1">
      <alignment horizontal="center" vertical="top"/>
    </xf>
    <xf numFmtId="170" fontId="8" fillId="0" borderId="31" xfId="3" applyNumberFormat="1" applyFont="1" applyBorder="1" applyAlignment="1">
      <alignment horizontal="center" vertical="top"/>
    </xf>
    <xf numFmtId="165" fontId="8" fillId="0" borderId="31" xfId="3" applyNumberFormat="1" applyFont="1" applyBorder="1" applyAlignment="1">
      <alignment horizontal="center" vertical="top"/>
    </xf>
    <xf numFmtId="0" fontId="4" fillId="0" borderId="31" xfId="3" applyFont="1" applyBorder="1" applyAlignment="1">
      <alignment horizontal="center" vertical="top"/>
    </xf>
    <xf numFmtId="171" fontId="4" fillId="2" borderId="23" xfId="1" applyNumberFormat="1" applyFont="1" applyFill="1" applyBorder="1" applyAlignment="1">
      <alignment horizontal="center" vertical="top"/>
    </xf>
    <xf numFmtId="171" fontId="4" fillId="2" borderId="11" xfId="1" applyNumberFormat="1" applyFont="1" applyFill="1" applyBorder="1" applyAlignment="1">
      <alignment horizontal="center" vertical="top"/>
    </xf>
    <xf numFmtId="171" fontId="4" fillId="2" borderId="16" xfId="1" applyNumberFormat="1" applyFont="1" applyFill="1" applyBorder="1" applyAlignment="1">
      <alignment horizontal="center" vertical="top"/>
    </xf>
    <xf numFmtId="0" fontId="4" fillId="2" borderId="7" xfId="1" applyFont="1" applyFill="1" applyBorder="1" applyAlignment="1">
      <alignment horizontal="center" vertical="top"/>
    </xf>
    <xf numFmtId="0" fontId="4" fillId="2" borderId="24" xfId="1" applyFont="1" applyFill="1" applyBorder="1" applyAlignment="1">
      <alignment horizontal="center" vertical="top"/>
    </xf>
    <xf numFmtId="0" fontId="4" fillId="2" borderId="16" xfId="1" applyFont="1" applyFill="1" applyBorder="1" applyAlignment="1">
      <alignment horizontal="center" vertical="top"/>
    </xf>
    <xf numFmtId="0" fontId="9" fillId="0" borderId="0" xfId="1" applyFont="1" applyAlignment="1">
      <alignment horizontal="center"/>
    </xf>
    <xf numFmtId="171" fontId="8" fillId="2" borderId="7" xfId="1" applyNumberFormat="1" applyFont="1" applyFill="1" applyBorder="1" applyAlignment="1">
      <alignment horizontal="center" vertical="top"/>
    </xf>
    <xf numFmtId="171" fontId="8" fillId="2" borderId="23" xfId="1" applyNumberFormat="1" applyFont="1" applyFill="1" applyBorder="1" applyAlignment="1">
      <alignment horizontal="center" vertical="top"/>
    </xf>
    <xf numFmtId="169" fontId="8" fillId="2" borderId="11" xfId="1" applyNumberFormat="1" applyFont="1" applyFill="1" applyBorder="1" applyAlignment="1">
      <alignment horizontal="center" vertical="top"/>
    </xf>
    <xf numFmtId="171" fontId="8" fillId="2" borderId="24" xfId="1" applyNumberFormat="1" applyFont="1" applyFill="1" applyBorder="1" applyAlignment="1">
      <alignment horizontal="center" vertical="top"/>
    </xf>
    <xf numFmtId="0" fontId="8" fillId="2" borderId="29" xfId="1" applyFont="1" applyFill="1" applyBorder="1" applyAlignment="1">
      <alignment horizontal="center" vertical="top" wrapText="1"/>
    </xf>
    <xf numFmtId="171" fontId="8" fillId="2" borderId="8" xfId="1" applyNumberFormat="1" applyFont="1" applyFill="1" applyBorder="1" applyAlignment="1">
      <alignment horizontal="center" vertical="top"/>
    </xf>
    <xf numFmtId="0" fontId="10" fillId="0" borderId="0" xfId="1" applyFont="1" applyAlignment="1">
      <alignment horizontal="center"/>
    </xf>
    <xf numFmtId="171" fontId="8" fillId="0" borderId="11" xfId="1" applyNumberFormat="1" applyFont="1" applyBorder="1" applyAlignment="1">
      <alignment horizontal="center" vertical="top"/>
    </xf>
    <xf numFmtId="171" fontId="8" fillId="0" borderId="24" xfId="1" applyNumberFormat="1" applyFont="1" applyBorder="1" applyAlignment="1">
      <alignment horizontal="center" vertical="top"/>
    </xf>
    <xf numFmtId="0" fontId="8" fillId="2" borderId="30" xfId="1" applyFont="1" applyFill="1" applyBorder="1" applyAlignment="1">
      <alignment horizontal="center" vertical="top" wrapText="1"/>
    </xf>
    <xf numFmtId="171" fontId="8" fillId="2" borderId="12" xfId="1" applyNumberFormat="1" applyFont="1" applyFill="1" applyBorder="1" applyAlignment="1">
      <alignment horizontal="center" vertical="top"/>
    </xf>
    <xf numFmtId="164" fontId="11" fillId="2" borderId="0" xfId="1" applyNumberFormat="1" applyFont="1" applyFill="1" applyAlignment="1">
      <alignment horizontal="center"/>
    </xf>
    <xf numFmtId="0" fontId="12" fillId="0" borderId="0" xfId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8" fillId="0" borderId="30" xfId="1" applyFont="1" applyBorder="1" applyAlignment="1">
      <alignment horizontal="center" vertical="top" wrapText="1"/>
    </xf>
    <xf numFmtId="171" fontId="8" fillId="0" borderId="12" xfId="1" applyNumberFormat="1" applyFont="1" applyBorder="1" applyAlignment="1">
      <alignment horizontal="center" vertical="top"/>
    </xf>
    <xf numFmtId="164" fontId="11" fillId="0" borderId="0" xfId="1" applyNumberFormat="1" applyFont="1" applyAlignment="1">
      <alignment horizontal="center"/>
    </xf>
    <xf numFmtId="0" fontId="4" fillId="0" borderId="20" xfId="1" applyFont="1" applyBorder="1" applyAlignment="1">
      <alignment horizontal="center" wrapText="1"/>
    </xf>
    <xf numFmtId="171" fontId="4" fillId="0" borderId="23" xfId="1" applyNumberFormat="1" applyFont="1" applyBorder="1" applyAlignment="1">
      <alignment horizontal="right" vertical="top"/>
    </xf>
    <xf numFmtId="171" fontId="4" fillId="0" borderId="8" xfId="1" applyNumberFormat="1" applyFont="1" applyBorder="1" applyAlignment="1">
      <alignment horizontal="right" vertical="top"/>
    </xf>
    <xf numFmtId="169" fontId="4" fillId="0" borderId="31" xfId="1" applyNumberFormat="1" applyFont="1" applyBorder="1" applyAlignment="1">
      <alignment horizontal="right" vertical="top"/>
    </xf>
    <xf numFmtId="169" fontId="4" fillId="0" borderId="16" xfId="1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18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17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1" xfId="1" applyFont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0" fontId="4" fillId="0" borderId="26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5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4" fillId="0" borderId="9" xfId="2" applyFont="1" applyBorder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0" borderId="13" xfId="2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29" xfId="1" applyFont="1" applyBorder="1" applyAlignment="1">
      <alignment horizontal="center" wrapText="1"/>
    </xf>
    <xf numFmtId="0" fontId="4" fillId="0" borderId="32" xfId="1" applyFont="1" applyBorder="1" applyAlignment="1">
      <alignment horizont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3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wrapText="1"/>
    </xf>
    <xf numFmtId="0" fontId="4" fillId="0" borderId="2" xfId="3" applyFont="1" applyBorder="1" applyAlignment="1">
      <alignment horizontal="left" wrapText="1"/>
    </xf>
    <xf numFmtId="0" fontId="4" fillId="0" borderId="5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13" xfId="3" applyFont="1" applyBorder="1" applyAlignment="1">
      <alignment horizontal="left" vertical="top" wrapText="1"/>
    </xf>
    <xf numFmtId="0" fontId="4" fillId="0" borderId="0" xfId="3" applyFont="1" applyBorder="1" applyAlignment="1">
      <alignment horizontal="left" vertical="top" wrapText="1"/>
    </xf>
    <xf numFmtId="0" fontId="4" fillId="0" borderId="29" xfId="3" applyFont="1" applyBorder="1" applyAlignment="1">
      <alignment horizontal="center" wrapText="1"/>
    </xf>
    <xf numFmtId="0" fontId="4" fillId="0" borderId="30" xfId="3" applyFont="1" applyBorder="1" applyAlignment="1">
      <alignment horizontal="center" wrapText="1"/>
    </xf>
    <xf numFmtId="0" fontId="4" fillId="0" borderId="32" xfId="3" applyFont="1" applyBorder="1" applyAlignment="1">
      <alignment horizontal="center" wrapText="1"/>
    </xf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4" fillId="0" borderId="35" xfId="3" applyFont="1" applyBorder="1" applyAlignment="1">
      <alignment horizontal="center" wrapText="1"/>
    </xf>
    <xf numFmtId="0" fontId="4" fillId="0" borderId="36" xfId="3" applyFont="1" applyBorder="1" applyAlignment="1">
      <alignment horizontal="center" wrapText="1"/>
    </xf>
    <xf numFmtId="0" fontId="8" fillId="0" borderId="36" xfId="3" applyFont="1" applyBorder="1" applyAlignment="1">
      <alignment horizontal="center" wrapText="1"/>
    </xf>
    <xf numFmtId="0" fontId="3" fillId="2" borderId="0" xfId="1" applyFont="1" applyFill="1" applyBorder="1" applyAlignment="1">
      <alignment horizontal="center" vertical="center" wrapText="1"/>
    </xf>
    <xf numFmtId="9" fontId="2" fillId="4" borderId="0" xfId="1" applyNumberFormat="1" applyFill="1" applyAlignment="1">
      <alignment horizontal="center"/>
    </xf>
    <xf numFmtId="172" fontId="4" fillId="3" borderId="0" xfId="1" applyNumberFormat="1" applyFont="1" applyFill="1" applyBorder="1" applyAlignment="1">
      <alignment horizontal="center" vertical="top"/>
    </xf>
    <xf numFmtId="171" fontId="4" fillId="3" borderId="0" xfId="1" applyNumberFormat="1" applyFont="1" applyFill="1" applyBorder="1" applyAlignment="1">
      <alignment horizontal="center" vertical="top"/>
    </xf>
    <xf numFmtId="173" fontId="4" fillId="3" borderId="0" xfId="1" applyNumberFormat="1" applyFont="1" applyFill="1" applyBorder="1" applyAlignment="1">
      <alignment horizontal="center" vertical="top"/>
    </xf>
    <xf numFmtId="171" fontId="4" fillId="3" borderId="0" xfId="2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71" fontId="4" fillId="3" borderId="0" xfId="3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</cellXfs>
  <cellStyles count="4">
    <cellStyle name="Normal" xfId="0" builtinId="0"/>
    <cellStyle name="Normal_DA and statistics" xfId="3"/>
    <cellStyle name="Normal_DA and statistics_1" xfId="2"/>
    <cellStyle name="Normal_DA and statistics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7877160979303"/>
          <c:y val="0.21105263857949402"/>
          <c:w val="0.60686517056181377"/>
          <c:h val="0.46352705490583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[1]Summary!$G$10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[1]Summary!$H$16:$O$16</c:f>
                <c:numCache>
                  <c:formatCode>General</c:formatCode>
                  <c:ptCount val="8"/>
                  <c:pt idx="0">
                    <c:v>2.9513610165940176</c:v>
                  </c:pt>
                  <c:pt idx="1">
                    <c:v>3.6092715052382021</c:v>
                  </c:pt>
                  <c:pt idx="2">
                    <c:v>1.6443109968371352</c:v>
                  </c:pt>
                  <c:pt idx="3">
                    <c:v>2.0420560949595692</c:v>
                  </c:pt>
                  <c:pt idx="4">
                    <c:v>2.9195083294906214</c:v>
                  </c:pt>
                  <c:pt idx="5">
                    <c:v>2.2783377067694461</c:v>
                  </c:pt>
                  <c:pt idx="6">
                    <c:v>2.0886047737127225</c:v>
                  </c:pt>
                  <c:pt idx="7">
                    <c:v>3.3224264363074769</c:v>
                  </c:pt>
                </c:numCache>
              </c:numRef>
            </c:plus>
            <c:minus>
              <c:numRef>
                <c:f>[1]Summary!$H$16:$O$16</c:f>
                <c:numCache>
                  <c:formatCode>General</c:formatCode>
                  <c:ptCount val="8"/>
                  <c:pt idx="0">
                    <c:v>2.9513610165940176</c:v>
                  </c:pt>
                  <c:pt idx="1">
                    <c:v>3.6092715052382021</c:v>
                  </c:pt>
                  <c:pt idx="2">
                    <c:v>1.6443109968371352</c:v>
                  </c:pt>
                  <c:pt idx="3">
                    <c:v>2.0420560949595692</c:v>
                  </c:pt>
                  <c:pt idx="4">
                    <c:v>2.9195083294906214</c:v>
                  </c:pt>
                  <c:pt idx="5">
                    <c:v>2.2783377067694461</c:v>
                  </c:pt>
                  <c:pt idx="6">
                    <c:v>2.0886047737127225</c:v>
                  </c:pt>
                  <c:pt idx="7">
                    <c:v>3.3224264363074769</c:v>
                  </c:pt>
                </c:numCache>
              </c:numRef>
            </c:minus>
          </c:errBars>
          <c:cat>
            <c:strRef>
              <c:f>[1]Summary!$H$9:$O$9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[1]Summary!$H$10:$O$10</c:f>
              <c:numCache>
                <c:formatCode>General</c:formatCode>
                <c:ptCount val="8"/>
                <c:pt idx="0">
                  <c:v>34.827135224141173</c:v>
                </c:pt>
                <c:pt idx="1">
                  <c:v>27.938811646670878</c:v>
                </c:pt>
                <c:pt idx="2">
                  <c:v>21.041369481046178</c:v>
                </c:pt>
                <c:pt idx="3">
                  <c:v>19.019949216886143</c:v>
                </c:pt>
                <c:pt idx="4">
                  <c:v>37.252174125627768</c:v>
                </c:pt>
                <c:pt idx="5">
                  <c:v>36.633715800428597</c:v>
                </c:pt>
                <c:pt idx="6">
                  <c:v>28.351105886694867</c:v>
                </c:pt>
                <c:pt idx="7">
                  <c:v>29.046789658743993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F-4B75-849D-0087AD3BFE57}"/>
            </c:ext>
          </c:extLst>
        </c:ser>
        <c:ser>
          <c:idx val="1"/>
          <c:order val="1"/>
          <c:tx>
            <c:strRef>
              <c:f>[1]Summary!$G$11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[1]Summary!$H$17:$O$17</c:f>
                <c:numCache>
                  <c:formatCode>General</c:formatCode>
                  <c:ptCount val="8"/>
                  <c:pt idx="0">
                    <c:v>2.7268224896475273</c:v>
                  </c:pt>
                  <c:pt idx="1">
                    <c:v>3.0264710835537429</c:v>
                  </c:pt>
                  <c:pt idx="2">
                    <c:v>1.9559388037221701</c:v>
                  </c:pt>
                  <c:pt idx="3">
                    <c:v>2.1946935933527718</c:v>
                  </c:pt>
                  <c:pt idx="4">
                    <c:v>1.8472690245205954</c:v>
                  </c:pt>
                  <c:pt idx="5">
                    <c:v>2.6362969342475675</c:v>
                  </c:pt>
                  <c:pt idx="6">
                    <c:v>2.9178563764019936</c:v>
                  </c:pt>
                  <c:pt idx="7">
                    <c:v>2.5924548204366329</c:v>
                  </c:pt>
                </c:numCache>
              </c:numRef>
            </c:plus>
            <c:minus>
              <c:numRef>
                <c:f>[1]Summary!$H$17:$O$17</c:f>
                <c:numCache>
                  <c:formatCode>General</c:formatCode>
                  <c:ptCount val="8"/>
                  <c:pt idx="0">
                    <c:v>2.7268224896475273</c:v>
                  </c:pt>
                  <c:pt idx="1">
                    <c:v>3.0264710835537429</c:v>
                  </c:pt>
                  <c:pt idx="2">
                    <c:v>1.9559388037221701</c:v>
                  </c:pt>
                  <c:pt idx="3">
                    <c:v>2.1946935933527718</c:v>
                  </c:pt>
                  <c:pt idx="4">
                    <c:v>1.8472690245205954</c:v>
                  </c:pt>
                  <c:pt idx="5">
                    <c:v>2.6362969342475675</c:v>
                  </c:pt>
                  <c:pt idx="6">
                    <c:v>2.9178563764019936</c:v>
                  </c:pt>
                  <c:pt idx="7">
                    <c:v>2.5924548204366329</c:v>
                  </c:pt>
                </c:numCache>
              </c:numRef>
            </c:minus>
          </c:errBars>
          <c:cat>
            <c:strRef>
              <c:f>[1]Summary!$H$9:$O$9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[1]Summary!$H$11:$O$11</c:f>
              <c:numCache>
                <c:formatCode>General</c:formatCode>
                <c:ptCount val="8"/>
                <c:pt idx="0">
                  <c:v>12.524567605105672</c:v>
                </c:pt>
                <c:pt idx="1">
                  <c:v>18.276781651987957</c:v>
                </c:pt>
                <c:pt idx="2">
                  <c:v>10.480175274254769</c:v>
                </c:pt>
                <c:pt idx="3">
                  <c:v>11.78262907502239</c:v>
                </c:pt>
                <c:pt idx="4">
                  <c:v>13.041810865054286</c:v>
                </c:pt>
                <c:pt idx="5">
                  <c:v>33.721753382596361</c:v>
                </c:pt>
                <c:pt idx="6">
                  <c:v>19.188213938636736</c:v>
                </c:pt>
                <c:pt idx="7">
                  <c:v>16.686082684965072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F-4B75-849D-0087AD3B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48864"/>
        <c:axId val="166807232"/>
      </c:barChart>
      <c:catAx>
        <c:axId val="17174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07232"/>
        <c:crosses val="autoZero"/>
        <c:auto val="1"/>
        <c:lblAlgn val="ctr"/>
        <c:lblOffset val="100"/>
        <c:noMultiLvlLbl val="0"/>
      </c:catAx>
      <c:valAx>
        <c:axId val="166807232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6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straight quaternary branches</a:t>
                </a:r>
                <a:r>
                  <a:rPr lang="en-CA" sz="1600" b="0" i="0" u="none" strike="noStrike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3402040692781382E-2"/>
              <c:y val="0.14586909677181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174886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3270625860762617"/>
          <c:y val="0.1956872086717146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509046226391"/>
          <c:y val="0.161097925750013"/>
          <c:w val="0.6227830087206897"/>
          <c:h val="0.4551469205884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[1]Summary!$G$31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[1]Summary!$H$37:$O$37</c:f>
                <c:numCache>
                  <c:formatCode>General</c:formatCode>
                  <c:ptCount val="8"/>
                  <c:pt idx="0">
                    <c:v>3.1138284785597037</c:v>
                  </c:pt>
                  <c:pt idx="1">
                    <c:v>2.512447788762342</c:v>
                  </c:pt>
                  <c:pt idx="2">
                    <c:v>3.2829793800300244</c:v>
                  </c:pt>
                  <c:pt idx="3">
                    <c:v>3.6149895375764682</c:v>
                  </c:pt>
                  <c:pt idx="4">
                    <c:v>3.8256011135547978</c:v>
                  </c:pt>
                  <c:pt idx="5">
                    <c:v>2.9785169815225494</c:v>
                  </c:pt>
                  <c:pt idx="6">
                    <c:v>4.2957948305842395</c:v>
                  </c:pt>
                  <c:pt idx="7">
                    <c:v>5.1885743112892344</c:v>
                  </c:pt>
                </c:numCache>
              </c:numRef>
            </c:plus>
            <c:minus>
              <c:numRef>
                <c:f>[1]Summary!$H$37:$O$37</c:f>
                <c:numCache>
                  <c:formatCode>General</c:formatCode>
                  <c:ptCount val="8"/>
                  <c:pt idx="0">
                    <c:v>3.1138284785597037</c:v>
                  </c:pt>
                  <c:pt idx="1">
                    <c:v>2.512447788762342</c:v>
                  </c:pt>
                  <c:pt idx="2">
                    <c:v>3.2829793800300244</c:v>
                  </c:pt>
                  <c:pt idx="3">
                    <c:v>3.6149895375764682</c:v>
                  </c:pt>
                  <c:pt idx="4">
                    <c:v>3.8256011135547978</c:v>
                  </c:pt>
                  <c:pt idx="5">
                    <c:v>2.9785169815225494</c:v>
                  </c:pt>
                  <c:pt idx="6">
                    <c:v>4.2957948305842395</c:v>
                  </c:pt>
                  <c:pt idx="7">
                    <c:v>5.1885743112892344</c:v>
                  </c:pt>
                </c:numCache>
              </c:numRef>
            </c:minus>
          </c:errBars>
          <c:cat>
            <c:strRef>
              <c:f>[1]Summary!$H$30:$O$30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[1]Summary!$H$31:$O$31</c:f>
              <c:numCache>
                <c:formatCode>General</c:formatCode>
                <c:ptCount val="8"/>
                <c:pt idx="0">
                  <c:v>20.160874534186878</c:v>
                </c:pt>
                <c:pt idx="1">
                  <c:v>22.052334493697167</c:v>
                </c:pt>
                <c:pt idx="2">
                  <c:v>33.146534482598661</c:v>
                </c:pt>
                <c:pt idx="3">
                  <c:v>53.623300195028165</c:v>
                </c:pt>
                <c:pt idx="4">
                  <c:v>29.798188760308072</c:v>
                </c:pt>
                <c:pt idx="5">
                  <c:v>32.378185072548256</c:v>
                </c:pt>
                <c:pt idx="6">
                  <c:v>31.278178877476126</c:v>
                </c:pt>
                <c:pt idx="7">
                  <c:v>38.35833462424737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8-4073-858D-E2FC55E88C44}"/>
            </c:ext>
          </c:extLst>
        </c:ser>
        <c:ser>
          <c:idx val="1"/>
          <c:order val="1"/>
          <c:tx>
            <c:strRef>
              <c:f>[1]Summary!$G$32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[1]Summary!$H$38:$O$38</c:f>
                <c:numCache>
                  <c:formatCode>General</c:formatCode>
                  <c:ptCount val="8"/>
                  <c:pt idx="0">
                    <c:v>4.4038530002304785</c:v>
                  </c:pt>
                  <c:pt idx="1">
                    <c:v>4.8448577664794765</c:v>
                  </c:pt>
                  <c:pt idx="2">
                    <c:v>4.0431987388202471</c:v>
                  </c:pt>
                  <c:pt idx="3">
                    <c:v>3.4057350237267827</c:v>
                  </c:pt>
                  <c:pt idx="4">
                    <c:v>4.0689796421187152</c:v>
                  </c:pt>
                  <c:pt idx="5">
                    <c:v>2.1858421565168205</c:v>
                  </c:pt>
                  <c:pt idx="6">
                    <c:v>2.3901345959324733</c:v>
                  </c:pt>
                  <c:pt idx="7">
                    <c:v>3.7897023313244205</c:v>
                  </c:pt>
                </c:numCache>
              </c:numRef>
            </c:plus>
            <c:minus>
              <c:numRef>
                <c:f>[1]Summary!$H$38:$O$38</c:f>
                <c:numCache>
                  <c:formatCode>General</c:formatCode>
                  <c:ptCount val="8"/>
                  <c:pt idx="0">
                    <c:v>4.4038530002304785</c:v>
                  </c:pt>
                  <c:pt idx="1">
                    <c:v>4.8448577664794765</c:v>
                  </c:pt>
                  <c:pt idx="2">
                    <c:v>4.0431987388202471</c:v>
                  </c:pt>
                  <c:pt idx="3">
                    <c:v>3.4057350237267827</c:v>
                  </c:pt>
                  <c:pt idx="4">
                    <c:v>4.0689796421187152</c:v>
                  </c:pt>
                  <c:pt idx="5">
                    <c:v>2.1858421565168205</c:v>
                  </c:pt>
                  <c:pt idx="6">
                    <c:v>2.3901345959324733</c:v>
                  </c:pt>
                  <c:pt idx="7">
                    <c:v>3.7897023313244205</c:v>
                  </c:pt>
                </c:numCache>
              </c:numRef>
            </c:minus>
          </c:errBars>
          <c:cat>
            <c:strRef>
              <c:f>[1]Summary!$H$30:$O$30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[1]Summary!$H$32:$O$32</c:f>
              <c:numCache>
                <c:formatCode>General</c:formatCode>
                <c:ptCount val="8"/>
                <c:pt idx="0">
                  <c:v>40.561072348106038</c:v>
                </c:pt>
                <c:pt idx="1">
                  <c:v>42.395922920176616</c:v>
                </c:pt>
                <c:pt idx="2">
                  <c:v>47.841711654022028</c:v>
                </c:pt>
                <c:pt idx="3">
                  <c:v>47.589378538767441</c:v>
                </c:pt>
                <c:pt idx="4">
                  <c:v>55.821773601804843</c:v>
                </c:pt>
                <c:pt idx="5">
                  <c:v>28.172406715057384</c:v>
                </c:pt>
                <c:pt idx="6">
                  <c:v>44.85419340745397</c:v>
                </c:pt>
                <c:pt idx="7">
                  <c:v>37.667378227885493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8-4073-858D-E2FC55E8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0544"/>
        <c:axId val="166809536"/>
      </c:barChart>
      <c:catAx>
        <c:axId val="17246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09536"/>
        <c:crosses val="autoZero"/>
        <c:auto val="1"/>
        <c:lblAlgn val="ctr"/>
        <c:lblOffset val="100"/>
        <c:noMultiLvlLbl val="0"/>
      </c:catAx>
      <c:valAx>
        <c:axId val="166809536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u="none" strike="noStrike" baseline="0">
                    <a:effectLst/>
                  </a:rPr>
                  <a:t>% total ectopic branching</a:t>
                </a:r>
                <a:r>
                  <a:rPr lang="en-US" sz="1600" b="0" i="0" u="none" strike="noStrike" baseline="0"/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7766938438115668E-2"/>
              <c:y val="0.158101610943812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46054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3270625860762617"/>
          <c:y val="0.1956872086717146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3943456978796"/>
          <c:y val="0.15715130250556775"/>
          <c:w val="0.62131160227391935"/>
          <c:h val="0.53911982465352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[1]Summary!$G$56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[1]Summary!$H$62:$O$62</c:f>
                <c:numCache>
                  <c:formatCode>General</c:formatCode>
                  <c:ptCount val="8"/>
                  <c:pt idx="0">
                    <c:v>1.4639846247560406</c:v>
                  </c:pt>
                  <c:pt idx="1">
                    <c:v>1.7290986055286182</c:v>
                  </c:pt>
                  <c:pt idx="2">
                    <c:v>1.6265465070351839</c:v>
                  </c:pt>
                  <c:pt idx="3">
                    <c:v>1.5276184785544329</c:v>
                  </c:pt>
                  <c:pt idx="4">
                    <c:v>1.5344900727423367</c:v>
                  </c:pt>
                  <c:pt idx="5">
                    <c:v>1.5721112635604642</c:v>
                  </c:pt>
                  <c:pt idx="6">
                    <c:v>2.1915680266919932</c:v>
                  </c:pt>
                  <c:pt idx="7">
                    <c:v>2.8323405379905044</c:v>
                  </c:pt>
                </c:numCache>
              </c:numRef>
            </c:plus>
            <c:minus>
              <c:numRef>
                <c:f>[1]Summary!$H$62:$O$62</c:f>
                <c:numCache>
                  <c:formatCode>General</c:formatCode>
                  <c:ptCount val="8"/>
                  <c:pt idx="0">
                    <c:v>1.4639846247560406</c:v>
                  </c:pt>
                  <c:pt idx="1">
                    <c:v>1.7290986055286182</c:v>
                  </c:pt>
                  <c:pt idx="2">
                    <c:v>1.6265465070351839</c:v>
                  </c:pt>
                  <c:pt idx="3">
                    <c:v>1.5276184785544329</c:v>
                  </c:pt>
                  <c:pt idx="4">
                    <c:v>1.5344900727423367</c:v>
                  </c:pt>
                  <c:pt idx="5">
                    <c:v>1.5721112635604642</c:v>
                  </c:pt>
                  <c:pt idx="6">
                    <c:v>2.1915680266919932</c:v>
                  </c:pt>
                  <c:pt idx="7">
                    <c:v>2.8323405379905044</c:v>
                  </c:pt>
                </c:numCache>
              </c:numRef>
            </c:minus>
          </c:errBars>
          <c:cat>
            <c:strRef>
              <c:f>[1]Summary!$H$55:$O$55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[1]Summary!$H$56:$O$56</c:f>
              <c:numCache>
                <c:formatCode>General</c:formatCode>
                <c:ptCount val="8"/>
                <c:pt idx="0">
                  <c:v>3.6282467532467533</c:v>
                </c:pt>
                <c:pt idx="1">
                  <c:v>4.4570707070707067</c:v>
                </c:pt>
                <c:pt idx="2">
                  <c:v>6.9669312169312168</c:v>
                </c:pt>
                <c:pt idx="3">
                  <c:v>3.3348794063079774</c:v>
                </c:pt>
                <c:pt idx="4">
                  <c:v>5.9063251563251562</c:v>
                </c:pt>
                <c:pt idx="5">
                  <c:v>5.1159951159951156</c:v>
                </c:pt>
                <c:pt idx="6">
                  <c:v>7.1739130434782608</c:v>
                </c:pt>
                <c:pt idx="7">
                  <c:v>8.9994667168580218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8-4E06-858D-29D2921C3F15}"/>
            </c:ext>
          </c:extLst>
        </c:ser>
        <c:ser>
          <c:idx val="1"/>
          <c:order val="1"/>
          <c:tx>
            <c:strRef>
              <c:f>[1]Summary!$G$57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[1]Summary!$H$63:$O$63</c:f>
                <c:numCache>
                  <c:formatCode>General</c:formatCode>
                  <c:ptCount val="8"/>
                  <c:pt idx="0">
                    <c:v>2.5734120230170303</c:v>
                  </c:pt>
                  <c:pt idx="1">
                    <c:v>1.3950105590795177</c:v>
                  </c:pt>
                  <c:pt idx="2">
                    <c:v>3.3359794428681151</c:v>
                  </c:pt>
                  <c:pt idx="3">
                    <c:v>1.7679805411802219</c:v>
                  </c:pt>
                  <c:pt idx="4">
                    <c:v>1.4259654011662706</c:v>
                  </c:pt>
                  <c:pt idx="5">
                    <c:v>1.2912225124719863</c:v>
                  </c:pt>
                  <c:pt idx="6">
                    <c:v>2.5714247847139888</c:v>
                  </c:pt>
                  <c:pt idx="7">
                    <c:v>3.1940656567641827</c:v>
                  </c:pt>
                </c:numCache>
              </c:numRef>
            </c:plus>
            <c:minus>
              <c:numRef>
                <c:f>[1]Summary!$H$63:$O$63</c:f>
                <c:numCache>
                  <c:formatCode>General</c:formatCode>
                  <c:ptCount val="8"/>
                  <c:pt idx="0">
                    <c:v>2.5734120230170303</c:v>
                  </c:pt>
                  <c:pt idx="1">
                    <c:v>1.3950105590795177</c:v>
                  </c:pt>
                  <c:pt idx="2">
                    <c:v>3.3359794428681151</c:v>
                  </c:pt>
                  <c:pt idx="3">
                    <c:v>1.7679805411802219</c:v>
                  </c:pt>
                  <c:pt idx="4">
                    <c:v>1.4259654011662706</c:v>
                  </c:pt>
                  <c:pt idx="5">
                    <c:v>1.2912225124719863</c:v>
                  </c:pt>
                  <c:pt idx="6">
                    <c:v>2.5714247847139888</c:v>
                  </c:pt>
                  <c:pt idx="7">
                    <c:v>3.1940656567641827</c:v>
                  </c:pt>
                </c:numCache>
              </c:numRef>
            </c:minus>
          </c:errBars>
          <c:cat>
            <c:strRef>
              <c:f>[1]Summary!$H$55:$O$55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[1]Summary!$H$57:$O$57</c:f>
              <c:numCache>
                <c:formatCode>General</c:formatCode>
                <c:ptCount val="8"/>
                <c:pt idx="0">
                  <c:v>12.617190501805887</c:v>
                </c:pt>
                <c:pt idx="1">
                  <c:v>5.5333333333333341</c:v>
                </c:pt>
                <c:pt idx="2">
                  <c:v>12.455357142857141</c:v>
                </c:pt>
                <c:pt idx="3">
                  <c:v>6.0978835978835972</c:v>
                </c:pt>
                <c:pt idx="4">
                  <c:v>5.7055578829772378</c:v>
                </c:pt>
                <c:pt idx="5">
                  <c:v>4.4002921681493108</c:v>
                </c:pt>
                <c:pt idx="6">
                  <c:v>8.5291097791097776</c:v>
                </c:pt>
                <c:pt idx="7">
                  <c:v>13.81725417439703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8-4E06-858D-29D2921C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1568"/>
        <c:axId val="166811840"/>
      </c:barChart>
      <c:catAx>
        <c:axId val="17246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11840"/>
        <c:crosses val="autoZero"/>
        <c:auto val="1"/>
        <c:lblAlgn val="ctr"/>
        <c:lblOffset val="100"/>
        <c:noMultiLvlLbl val="0"/>
      </c:catAx>
      <c:valAx>
        <c:axId val="166811840"/>
        <c:scaling>
          <c:orientation val="minMax"/>
          <c:max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u="none" strike="noStrike" baseline="0">
                    <a:effectLst/>
                  </a:rPr>
                  <a:t>% loss of self avoidance</a:t>
                </a:r>
                <a:r>
                  <a:rPr lang="en-US" sz="1600" b="0" i="0" u="none" strike="noStrike" baseline="0"/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3466800156866575E-2"/>
              <c:y val="0.2218198791227511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461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3270633213387826"/>
          <c:y val="0.26887896938076927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4181977252843"/>
          <c:y val="2.8252405949256341E-2"/>
          <c:w val="0.69943591426071738"/>
          <c:h val="0.89719889180519097"/>
        </c:manualLayout>
      </c:layout>
      <c:scatterChart>
        <c:scatterStyle val="lineMarker"/>
        <c:varyColors val="0"/>
        <c:ser>
          <c:idx val="0"/>
          <c:order val="0"/>
          <c:tx>
            <c:v>40% response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6050481189851267"/>
                  <c:y val="-0.36856044036162144"/>
                </c:manualLayout>
              </c:layout>
              <c:numFmt formatCode="General" sourceLinked="0"/>
            </c:trendlineLbl>
          </c:trendline>
          <c:xVal>
            <c:numRef>
              <c:f>'[1]DA and statistics'!$DQ$168:$DQ$175</c:f>
              <c:numCache>
                <c:formatCode>General</c:formatCode>
                <c:ptCount val="8"/>
                <c:pt idx="0">
                  <c:v>-0.72197677843958297</c:v>
                </c:pt>
                <c:pt idx="1">
                  <c:v>-1.0421033864092168</c:v>
                </c:pt>
                <c:pt idx="2">
                  <c:v>-6.4679601734449949E-2</c:v>
                </c:pt>
                <c:pt idx="3">
                  <c:v>-0.92332400319416363</c:v>
                </c:pt>
                <c:pt idx="4">
                  <c:v>0.8467323973170755</c:v>
                </c:pt>
                <c:pt idx="5">
                  <c:v>0.94745873304294792</c:v>
                </c:pt>
                <c:pt idx="6">
                  <c:v>-0.88283643302086456</c:v>
                </c:pt>
                <c:pt idx="7">
                  <c:v>1.0319950936350244</c:v>
                </c:pt>
              </c:numCache>
            </c:numRef>
          </c:xVal>
          <c:yVal>
            <c:numRef>
              <c:f>'[1]DA and statistics'!$DR$168:$DR$175</c:f>
              <c:numCache>
                <c:formatCode>General</c:formatCode>
                <c:ptCount val="8"/>
                <c:pt idx="0">
                  <c:v>-0.50876343168734994</c:v>
                </c:pt>
                <c:pt idx="1">
                  <c:v>-0.22598281488105409</c:v>
                </c:pt>
                <c:pt idx="2">
                  <c:v>-0.30954845743524917</c:v>
                </c:pt>
                <c:pt idx="3">
                  <c:v>8.4305388153955094E-2</c:v>
                </c:pt>
                <c:pt idx="4">
                  <c:v>5.9828559875407201E-2</c:v>
                </c:pt>
                <c:pt idx="5">
                  <c:v>0.35974583140339872</c:v>
                </c:pt>
                <c:pt idx="6">
                  <c:v>0.26103585961435877</c:v>
                </c:pt>
                <c:pt idx="7">
                  <c:v>0.22065434270350695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D8-45E3-9046-DAFE4D5A6D8B}"/>
            </c:ext>
          </c:extLst>
        </c:ser>
        <c:ser>
          <c:idx val="1"/>
          <c:order val="1"/>
          <c:tx>
            <c:v>80% response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7027930883639546"/>
                  <c:y val="-0.39724409448818898"/>
                </c:manualLayout>
              </c:layout>
              <c:numFmt formatCode="General" sourceLinked="0"/>
            </c:trendlineLbl>
          </c:trendline>
          <c:xVal>
            <c:numRef>
              <c:f>'[1]DA and statistics'!$DT$168:$DT$175</c:f>
              <c:numCache>
                <c:formatCode>General</c:formatCode>
                <c:ptCount val="8"/>
                <c:pt idx="0">
                  <c:v>1.0737996037446411</c:v>
                </c:pt>
                <c:pt idx="1">
                  <c:v>-0.40958332019399929</c:v>
                </c:pt>
                <c:pt idx="2">
                  <c:v>0.59701271773801645</c:v>
                </c:pt>
                <c:pt idx="3">
                  <c:v>0.8467323973170755</c:v>
                </c:pt>
                <c:pt idx="4">
                  <c:v>0.94745873304294792</c:v>
                </c:pt>
                <c:pt idx="5">
                  <c:v>-0.41369534863714924</c:v>
                </c:pt>
                <c:pt idx="6">
                  <c:v>0.43324350549782159</c:v>
                </c:pt>
                <c:pt idx="7">
                  <c:v>-0.56624600050949536</c:v>
                </c:pt>
              </c:numCache>
            </c:numRef>
          </c:xVal>
          <c:yVal>
            <c:numRef>
              <c:f>'[1]DA and statistics'!$DU$168:$DU$175</c:f>
              <c:numCache>
                <c:formatCode>General</c:formatCode>
                <c:ptCount val="8"/>
                <c:pt idx="0">
                  <c:v>-0.2679161153995987</c:v>
                </c:pt>
                <c:pt idx="1">
                  <c:v>0.10773970704588277</c:v>
                </c:pt>
                <c:pt idx="2">
                  <c:v>-0.48557261066314122</c:v>
                </c:pt>
                <c:pt idx="3">
                  <c:v>5.9828559875407201E-2</c:v>
                </c:pt>
                <c:pt idx="4">
                  <c:v>0.35974583140339872</c:v>
                </c:pt>
                <c:pt idx="5">
                  <c:v>0.14144402854234206</c:v>
                </c:pt>
                <c:pt idx="6">
                  <c:v>-0.11782026669601908</c:v>
                </c:pt>
                <c:pt idx="7">
                  <c:v>0.79927050255643628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D8-45E3-9046-DAFE4D5A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43712"/>
        <c:axId val="167244288"/>
      </c:scatterChart>
      <c:valAx>
        <c:axId val="1672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244288"/>
        <c:crosses val="autoZero"/>
        <c:crossBetween val="midCat"/>
      </c:valAx>
      <c:valAx>
        <c:axId val="167244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7243712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69015748031496"/>
          <c:y val="1.7942548848060673E-2"/>
          <c:w val="0.20437423447069117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557095</xdr:colOff>
      <xdr:row>6</xdr:row>
      <xdr:rowOff>19050</xdr:rowOff>
    </xdr:from>
    <xdr:to>
      <xdr:col>27</xdr:col>
      <xdr:colOff>474309</xdr:colOff>
      <xdr:row>34</xdr:row>
      <xdr:rowOff>47720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603250</xdr:colOff>
      <xdr:row>36</xdr:row>
      <xdr:rowOff>105069</xdr:rowOff>
    </xdr:from>
    <xdr:to>
      <xdr:col>27</xdr:col>
      <xdr:colOff>603078</xdr:colOff>
      <xdr:row>63</xdr:row>
      <xdr:rowOff>103415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15843</xdr:colOff>
      <xdr:row>66</xdr:row>
      <xdr:rowOff>34217</xdr:rowOff>
    </xdr:from>
    <xdr:to>
      <xdr:col>20</xdr:col>
      <xdr:colOff>474380</xdr:colOff>
      <xdr:row>93</xdr:row>
      <xdr:rowOff>103114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92</xdr:col>
      <xdr:colOff>0</xdr:colOff>
      <xdr:row>2</xdr:row>
      <xdr:rowOff>145143</xdr:rowOff>
    </xdr:from>
    <xdr:to>
      <xdr:col>101</xdr:col>
      <xdr:colOff>22983</xdr:colOff>
      <xdr:row>28</xdr:row>
      <xdr:rowOff>244928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0650" y="529318"/>
          <a:ext cx="9332083" cy="6722835"/>
        </a:xfrm>
        <a:prstGeom prst="rect">
          <a:avLst/>
        </a:prstGeom>
      </xdr:spPr>
    </xdr:pic>
    <xdr:clientData/>
  </xdr:twoCellAnchor>
  <xdr:twoCellAnchor editAs="oneCell">
    <xdr:from>
      <xdr:col>117</xdr:col>
      <xdr:colOff>227702</xdr:colOff>
      <xdr:row>2</xdr:row>
      <xdr:rowOff>157238</xdr:rowOff>
    </xdr:from>
    <xdr:to>
      <xdr:col>141</xdr:col>
      <xdr:colOff>328153</xdr:colOff>
      <xdr:row>29</xdr:row>
      <xdr:rowOff>68034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01102" y="541413"/>
          <a:ext cx="14730851" cy="6832296"/>
        </a:xfrm>
        <a:prstGeom prst="rect">
          <a:avLst/>
        </a:prstGeom>
      </xdr:spPr>
    </xdr:pic>
    <xdr:clientData/>
  </xdr:twoCellAnchor>
  <xdr:twoCellAnchor>
    <xdr:from>
      <xdr:col>121</xdr:col>
      <xdr:colOff>13607</xdr:colOff>
      <xdr:row>150</xdr:row>
      <xdr:rowOff>77560</xdr:rowOff>
    </xdr:from>
    <xdr:to>
      <xdr:col>128</xdr:col>
      <xdr:colOff>299357</xdr:colOff>
      <xdr:row>163</xdr:row>
      <xdr:rowOff>31295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D%20of%20mutants%20DEG%20after%20iso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1024, asic-1;mec-10"/>
      <sheetName val="BP1023, asic-1"/>
      <sheetName val="BP1022, mec-10 "/>
      <sheetName val="BP1027, degt-1"/>
      <sheetName val="BP1029, mec-10;degt-1"/>
      <sheetName val="BP1028, asic-1;degt-1"/>
      <sheetName val="BP1030, asic-1;mec-10;degt-1"/>
      <sheetName val="Summary"/>
      <sheetName val="DA and statistics"/>
      <sheetName val="Correlations"/>
      <sheetName val="Descriptive Statistics"/>
      <sheetName val="Two way ANOVA"/>
      <sheetName val="Correlation DA~complexity"/>
      <sheetName val="BP1021 him-5;kaede"/>
      <sheetName val="BP1022 with array rescue MIX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H9" t="str">
            <v>Wild type</v>
          </cell>
          <cell r="I9" t="str">
            <v>asic-1</v>
          </cell>
          <cell r="J9" t="str">
            <v>mec-10</v>
          </cell>
          <cell r="K9" t="str">
            <v>degt-1</v>
          </cell>
          <cell r="L9" t="str">
            <v>asic-1;mec-10</v>
          </cell>
          <cell r="M9" t="str">
            <v>mec-10;degt-1</v>
          </cell>
          <cell r="N9" t="str">
            <v>asic-1;degt-1</v>
          </cell>
          <cell r="O9" t="str">
            <v>asic-1;mec-10;degt-1</v>
          </cell>
        </row>
        <row r="10">
          <cell r="G10" t="str">
            <v>crowded worm plate</v>
          </cell>
          <cell r="H10">
            <v>34.827135224141173</v>
          </cell>
          <cell r="I10">
            <v>27.938811646670878</v>
          </cell>
          <cell r="J10">
            <v>21.041369481046178</v>
          </cell>
          <cell r="K10">
            <v>19.019949216886143</v>
          </cell>
          <cell r="L10">
            <v>37.252174125627768</v>
          </cell>
          <cell r="M10">
            <v>36.633715800428597</v>
          </cell>
          <cell r="N10">
            <v>28.351105886694867</v>
          </cell>
          <cell r="O10">
            <v>29.046789658743993</v>
          </cell>
        </row>
        <row r="11">
          <cell r="G11" t="str">
            <v>isolated egg</v>
          </cell>
          <cell r="H11">
            <v>12.524567605105672</v>
          </cell>
          <cell r="I11">
            <v>18.276781651987957</v>
          </cell>
          <cell r="J11">
            <v>10.480175274254769</v>
          </cell>
          <cell r="K11">
            <v>11.78262907502239</v>
          </cell>
          <cell r="L11">
            <v>13.041810865054286</v>
          </cell>
          <cell r="M11">
            <v>33.721753382596361</v>
          </cell>
          <cell r="N11">
            <v>19.188213938636736</v>
          </cell>
          <cell r="O11">
            <v>16.686082684965072</v>
          </cell>
        </row>
        <row r="16">
          <cell r="H16">
            <v>2.9513610165940176</v>
          </cell>
          <cell r="I16">
            <v>3.6092715052382021</v>
          </cell>
          <cell r="J16">
            <v>1.6443109968371352</v>
          </cell>
          <cell r="K16">
            <v>2.0420560949595692</v>
          </cell>
          <cell r="L16">
            <v>2.9195083294906214</v>
          </cell>
          <cell r="M16">
            <v>2.2783377067694461</v>
          </cell>
          <cell r="N16">
            <v>2.0886047737127225</v>
          </cell>
          <cell r="O16">
            <v>3.3224264363074769</v>
          </cell>
        </row>
        <row r="17">
          <cell r="H17">
            <v>2.7268224896475273</v>
          </cell>
          <cell r="I17">
            <v>3.0264710835537429</v>
          </cell>
          <cell r="J17">
            <v>1.9559388037221701</v>
          </cell>
          <cell r="K17">
            <v>2.1946935933527718</v>
          </cell>
          <cell r="L17">
            <v>1.8472690245205954</v>
          </cell>
          <cell r="M17">
            <v>2.6362969342475675</v>
          </cell>
          <cell r="N17">
            <v>2.9178563764019936</v>
          </cell>
          <cell r="O17">
            <v>2.5924548204366329</v>
          </cell>
        </row>
        <row r="30">
          <cell r="H30" t="str">
            <v>Wild type</v>
          </cell>
          <cell r="I30" t="str">
            <v>asic-1</v>
          </cell>
          <cell r="J30" t="str">
            <v>mec-10</v>
          </cell>
          <cell r="K30" t="str">
            <v>degt-1</v>
          </cell>
          <cell r="L30" t="str">
            <v>asic-1;mec-10</v>
          </cell>
          <cell r="M30" t="str">
            <v>mec-10;degt-1</v>
          </cell>
          <cell r="N30" t="str">
            <v>asic-1;degt-1</v>
          </cell>
          <cell r="O30" t="str">
            <v>asic-1;mec-10;degt-1</v>
          </cell>
        </row>
        <row r="31">
          <cell r="G31" t="str">
            <v>crowded worm plate</v>
          </cell>
          <cell r="H31">
            <v>20.160874534186878</v>
          </cell>
          <cell r="I31">
            <v>22.052334493697167</v>
          </cell>
          <cell r="J31">
            <v>33.146534482598661</v>
          </cell>
          <cell r="K31">
            <v>53.623300195028165</v>
          </cell>
          <cell r="L31">
            <v>29.798188760308072</v>
          </cell>
          <cell r="M31">
            <v>32.378185072548256</v>
          </cell>
          <cell r="N31">
            <v>31.278178877476126</v>
          </cell>
          <cell r="O31">
            <v>38.35833462424737</v>
          </cell>
        </row>
        <row r="32">
          <cell r="G32" t="str">
            <v>isolated egg</v>
          </cell>
          <cell r="H32">
            <v>40.561072348106038</v>
          </cell>
          <cell r="I32">
            <v>42.395922920176616</v>
          </cell>
          <cell r="J32">
            <v>47.841711654022028</v>
          </cell>
          <cell r="K32">
            <v>47.589378538767441</v>
          </cell>
          <cell r="L32">
            <v>55.821773601804843</v>
          </cell>
          <cell r="M32">
            <v>28.172406715057384</v>
          </cell>
          <cell r="N32">
            <v>44.85419340745397</v>
          </cell>
          <cell r="O32">
            <v>37.667378227885493</v>
          </cell>
        </row>
        <row r="37">
          <cell r="H37">
            <v>3.1138284785597037</v>
          </cell>
          <cell r="I37">
            <v>2.512447788762342</v>
          </cell>
          <cell r="J37">
            <v>3.2829793800300244</v>
          </cell>
          <cell r="K37">
            <v>3.6149895375764682</v>
          </cell>
          <cell r="L37">
            <v>3.8256011135547978</v>
          </cell>
          <cell r="M37">
            <v>2.9785169815225494</v>
          </cell>
          <cell r="N37">
            <v>4.2957948305842395</v>
          </cell>
          <cell r="O37">
            <v>5.1885743112892344</v>
          </cell>
        </row>
        <row r="38">
          <cell r="H38">
            <v>4.4038530002304785</v>
          </cell>
          <cell r="I38">
            <v>4.8448577664794765</v>
          </cell>
          <cell r="J38">
            <v>4.0431987388202471</v>
          </cell>
          <cell r="K38">
            <v>3.4057350237267827</v>
          </cell>
          <cell r="L38">
            <v>4.0689796421187152</v>
          </cell>
          <cell r="M38">
            <v>2.1858421565168205</v>
          </cell>
          <cell r="N38">
            <v>2.3901345959324733</v>
          </cell>
          <cell r="O38">
            <v>3.7897023313244205</v>
          </cell>
        </row>
        <row r="55">
          <cell r="H55" t="str">
            <v>Wild type</v>
          </cell>
          <cell r="I55" t="str">
            <v>asic-1</v>
          </cell>
          <cell r="J55" t="str">
            <v>mec-10</v>
          </cell>
          <cell r="K55" t="str">
            <v>degt-1</v>
          </cell>
          <cell r="L55" t="str">
            <v>asic-1;mec-10</v>
          </cell>
          <cell r="M55" t="str">
            <v>mec-10;degt-1</v>
          </cell>
          <cell r="N55" t="str">
            <v>asic-1;degt-1</v>
          </cell>
          <cell r="O55" t="str">
            <v>asic-1;mec-10;degt-1</v>
          </cell>
        </row>
        <row r="56">
          <cell r="G56" t="str">
            <v>crowded worm plate</v>
          </cell>
          <cell r="H56">
            <v>3.6282467532467533</v>
          </cell>
          <cell r="I56">
            <v>4.4570707070707067</v>
          </cell>
          <cell r="J56">
            <v>6.9669312169312168</v>
          </cell>
          <cell r="K56">
            <v>3.3348794063079774</v>
          </cell>
          <cell r="L56">
            <v>5.9063251563251562</v>
          </cell>
          <cell r="M56">
            <v>5.1159951159951156</v>
          </cell>
          <cell r="N56">
            <v>7.1739130434782608</v>
          </cell>
          <cell r="O56">
            <v>8.9994667168580218</v>
          </cell>
        </row>
        <row r="57">
          <cell r="G57" t="str">
            <v>isolated egg</v>
          </cell>
          <cell r="H57">
            <v>12.617190501805887</v>
          </cell>
          <cell r="I57">
            <v>5.5333333333333341</v>
          </cell>
          <cell r="J57">
            <v>12.455357142857141</v>
          </cell>
          <cell r="K57">
            <v>6.0978835978835972</v>
          </cell>
          <cell r="L57">
            <v>5.7055578829772378</v>
          </cell>
          <cell r="M57">
            <v>4.4002921681493108</v>
          </cell>
          <cell r="N57">
            <v>8.5291097791097776</v>
          </cell>
          <cell r="O57">
            <v>13.81725417439703</v>
          </cell>
        </row>
        <row r="62">
          <cell r="H62">
            <v>1.4639846247560406</v>
          </cell>
          <cell r="I62">
            <v>1.7290986055286182</v>
          </cell>
          <cell r="J62">
            <v>1.6265465070351839</v>
          </cell>
          <cell r="K62">
            <v>1.5276184785544329</v>
          </cell>
          <cell r="L62">
            <v>1.5344900727423367</v>
          </cell>
          <cell r="M62">
            <v>1.5721112635604642</v>
          </cell>
          <cell r="N62">
            <v>2.1915680266919932</v>
          </cell>
          <cell r="O62">
            <v>2.8323405379905044</v>
          </cell>
        </row>
        <row r="63">
          <cell r="H63">
            <v>2.5734120230170303</v>
          </cell>
          <cell r="I63">
            <v>1.3950105590795177</v>
          </cell>
          <cell r="J63">
            <v>3.3359794428681151</v>
          </cell>
          <cell r="K63">
            <v>1.7679805411802219</v>
          </cell>
          <cell r="L63">
            <v>1.4259654011662706</v>
          </cell>
          <cell r="M63">
            <v>1.2912225124719863</v>
          </cell>
          <cell r="N63">
            <v>2.5714247847139888</v>
          </cell>
          <cell r="O63">
            <v>3.1940656567641827</v>
          </cell>
        </row>
      </sheetData>
      <sheetData sheetId="8">
        <row r="168">
          <cell r="DQ168">
            <v>-0.72197677843958297</v>
          </cell>
          <cell r="DR168">
            <v>-0.50876343168734994</v>
          </cell>
          <cell r="DT168">
            <v>1.0737996037446411</v>
          </cell>
          <cell r="DU168">
            <v>-0.2679161153995987</v>
          </cell>
        </row>
        <row r="169">
          <cell r="DQ169">
            <v>-1.0421033864092168</v>
          </cell>
          <cell r="DR169">
            <v>-0.22598281488105409</v>
          </cell>
          <cell r="DT169">
            <v>-0.40958332019399929</v>
          </cell>
          <cell r="DU169">
            <v>0.10773970704588277</v>
          </cell>
        </row>
        <row r="170">
          <cell r="DQ170">
            <v>-6.4679601734449949E-2</v>
          </cell>
          <cell r="DR170">
            <v>-0.30954845743524917</v>
          </cell>
          <cell r="DT170">
            <v>0.59701271773801645</v>
          </cell>
          <cell r="DU170">
            <v>-0.48557261066314122</v>
          </cell>
        </row>
        <row r="171">
          <cell r="DQ171">
            <v>-0.92332400319416363</v>
          </cell>
          <cell r="DR171">
            <v>8.4305388153955094E-2</v>
          </cell>
          <cell r="DT171">
            <v>0.8467323973170755</v>
          </cell>
          <cell r="DU171">
            <v>5.9828559875407201E-2</v>
          </cell>
        </row>
        <row r="172">
          <cell r="DQ172">
            <v>0.8467323973170755</v>
          </cell>
          <cell r="DR172">
            <v>5.9828559875407201E-2</v>
          </cell>
          <cell r="DT172">
            <v>0.94745873304294792</v>
          </cell>
          <cell r="DU172">
            <v>0.35974583140339872</v>
          </cell>
        </row>
        <row r="173">
          <cell r="DQ173">
            <v>0.94745873304294792</v>
          </cell>
          <cell r="DR173">
            <v>0.35974583140339872</v>
          </cell>
          <cell r="DT173">
            <v>-0.41369534863714924</v>
          </cell>
          <cell r="DU173">
            <v>0.14144402854234206</v>
          </cell>
        </row>
        <row r="174">
          <cell r="DQ174">
            <v>-0.88283643302086456</v>
          </cell>
          <cell r="DR174">
            <v>0.26103585961435877</v>
          </cell>
          <cell r="DT174">
            <v>0.43324350549782159</v>
          </cell>
          <cell r="DU174">
            <v>-0.11782026669601908</v>
          </cell>
        </row>
        <row r="175">
          <cell r="DQ175">
            <v>1.0319950936350244</v>
          </cell>
          <cell r="DR175">
            <v>0.22065434270350695</v>
          </cell>
          <cell r="DT175">
            <v>-0.56624600050949536</v>
          </cell>
          <cell r="DU175">
            <v>0.79927050255643628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5"/>
  <sheetViews>
    <sheetView tabSelected="1" topLeftCell="A328" zoomScale="40" zoomScaleNormal="40" workbookViewId="0">
      <selection activeCell="B328" sqref="B1:B1048576"/>
    </sheetView>
  </sheetViews>
  <sheetFormatPr defaultRowHeight="14.75" x14ac:dyDescent="0.75"/>
  <cols>
    <col min="1" max="1" width="20.86328125" style="2" customWidth="1"/>
    <col min="2" max="2" width="20.86328125" customWidth="1"/>
    <col min="3" max="3" width="20.1328125" customWidth="1"/>
    <col min="4" max="4" width="22.40625" customWidth="1"/>
    <col min="7" max="7" width="36.7265625" style="2" customWidth="1"/>
    <col min="8" max="8" width="29.54296875" style="265" customWidth="1"/>
    <col min="9" max="9" width="29" style="265" customWidth="1"/>
  </cols>
  <sheetData>
    <row r="1" spans="1:9" x14ac:dyDescent="0.75">
      <c r="B1" s="267" t="s">
        <v>147</v>
      </c>
    </row>
    <row r="4" spans="1:9" x14ac:dyDescent="0.75">
      <c r="A4" s="2" t="s">
        <v>152</v>
      </c>
      <c r="B4" s="1" t="s">
        <v>1</v>
      </c>
      <c r="C4" s="1" t="s">
        <v>140</v>
      </c>
      <c r="D4" s="1" t="s">
        <v>0</v>
      </c>
    </row>
    <row r="5" spans="1:9" x14ac:dyDescent="0.75">
      <c r="A5" s="2" t="s">
        <v>18</v>
      </c>
      <c r="B5" t="s">
        <v>150</v>
      </c>
      <c r="C5">
        <v>0.24675</v>
      </c>
      <c r="D5">
        <v>6.52</v>
      </c>
    </row>
    <row r="6" spans="1:9" x14ac:dyDescent="0.75">
      <c r="A6" s="2" t="s">
        <v>18</v>
      </c>
      <c r="B6" t="s">
        <v>150</v>
      </c>
      <c r="C6">
        <v>0.33332999999999996</v>
      </c>
      <c r="D6">
        <v>6.25</v>
      </c>
      <c r="H6" s="269" t="s">
        <v>141</v>
      </c>
      <c r="I6" s="269"/>
    </row>
    <row r="7" spans="1:9" x14ac:dyDescent="0.75">
      <c r="A7" s="2" t="s">
        <v>18</v>
      </c>
      <c r="B7" t="s">
        <v>150</v>
      </c>
      <c r="C7">
        <v>0.24638000000000002</v>
      </c>
      <c r="D7">
        <v>25</v>
      </c>
      <c r="G7" s="268" t="s">
        <v>153</v>
      </c>
      <c r="H7" s="266" t="s">
        <v>140</v>
      </c>
      <c r="I7" s="266" t="s">
        <v>156</v>
      </c>
    </row>
    <row r="8" spans="1:9" x14ac:dyDescent="0.75">
      <c r="A8" s="2" t="s">
        <v>18</v>
      </c>
      <c r="B8" t="s">
        <v>150</v>
      </c>
      <c r="C8">
        <v>0.28571000000000002</v>
      </c>
      <c r="D8">
        <v>31.11</v>
      </c>
      <c r="G8" s="2" t="s">
        <v>157</v>
      </c>
      <c r="H8" s="321">
        <v>5.1770629078327478E-4</v>
      </c>
      <c r="I8" s="321">
        <v>1.9879842743903655E-6</v>
      </c>
    </row>
    <row r="9" spans="1:9" x14ac:dyDescent="0.75">
      <c r="A9" s="2" t="s">
        <v>18</v>
      </c>
      <c r="B9" t="s">
        <v>150</v>
      </c>
      <c r="C9">
        <v>0.55555999999999994</v>
      </c>
      <c r="D9">
        <v>14.29</v>
      </c>
      <c r="G9" s="2" t="s">
        <v>142</v>
      </c>
      <c r="H9" s="322">
        <v>1.9877551035111336E-4</v>
      </c>
      <c r="I9" s="322">
        <v>7.6680082557488982E-2</v>
      </c>
    </row>
    <row r="10" spans="1:9" x14ac:dyDescent="0.75">
      <c r="A10" s="2" t="s">
        <v>18</v>
      </c>
      <c r="B10" t="s">
        <v>150</v>
      </c>
      <c r="C10">
        <v>0.41026000000000001</v>
      </c>
      <c r="D10">
        <v>8</v>
      </c>
      <c r="G10" s="2" t="s">
        <v>143</v>
      </c>
      <c r="H10" s="322">
        <v>2.995554467665992E-3</v>
      </c>
      <c r="I10" s="322">
        <v>1.8721246170607143E-4</v>
      </c>
    </row>
    <row r="11" spans="1:9" x14ac:dyDescent="0.75">
      <c r="A11" s="2" t="s">
        <v>18</v>
      </c>
      <c r="B11" t="s">
        <v>150</v>
      </c>
      <c r="C11">
        <v>0.08</v>
      </c>
      <c r="D11">
        <v>0</v>
      </c>
      <c r="G11" s="2" t="s">
        <v>144</v>
      </c>
      <c r="H11" s="322">
        <v>0.25510135739190093</v>
      </c>
      <c r="I11" s="322">
        <v>8.1934270227685523E-3</v>
      </c>
    </row>
    <row r="12" spans="1:9" x14ac:dyDescent="0.75">
      <c r="A12" s="2" t="s">
        <v>18</v>
      </c>
      <c r="B12" t="s">
        <v>150</v>
      </c>
      <c r="C12">
        <v>0.40384999999999999</v>
      </c>
      <c r="D12">
        <v>8.57</v>
      </c>
      <c r="G12" s="2" t="s">
        <v>145</v>
      </c>
      <c r="H12" s="323">
        <v>2.0799005391720445E-5</v>
      </c>
      <c r="I12" s="323">
        <v>8.2901583278581427E-8</v>
      </c>
    </row>
    <row r="13" spans="1:9" x14ac:dyDescent="0.75">
      <c r="A13" s="2" t="s">
        <v>18</v>
      </c>
      <c r="B13" t="s">
        <v>150</v>
      </c>
      <c r="C13">
        <v>0.38462000000000002</v>
      </c>
      <c r="D13">
        <v>0</v>
      </c>
      <c r="G13" s="2" t="s">
        <v>146</v>
      </c>
      <c r="H13" s="324">
        <v>0.31533641581380933</v>
      </c>
      <c r="I13" s="324">
        <v>0.4831551077851336</v>
      </c>
    </row>
    <row r="14" spans="1:9" x14ac:dyDescent="0.75">
      <c r="A14" s="2" t="s">
        <v>18</v>
      </c>
      <c r="B14" t="s">
        <v>150</v>
      </c>
      <c r="C14">
        <v>0.46340999999999999</v>
      </c>
      <c r="D14">
        <v>4</v>
      </c>
      <c r="G14" s="2" t="s">
        <v>148</v>
      </c>
      <c r="H14" s="322">
        <v>2.3860125690023073E-2</v>
      </c>
      <c r="I14" s="322">
        <v>1.4133930354616681E-2</v>
      </c>
    </row>
    <row r="15" spans="1:9" x14ac:dyDescent="0.75">
      <c r="A15" s="2" t="s">
        <v>18</v>
      </c>
      <c r="B15" t="s">
        <v>150</v>
      </c>
      <c r="C15">
        <v>0.48718000000000006</v>
      </c>
      <c r="D15">
        <v>12</v>
      </c>
      <c r="G15" s="2" t="s">
        <v>149</v>
      </c>
      <c r="H15" s="322">
        <v>0.65526711609719845</v>
      </c>
      <c r="I15" s="322">
        <v>6.4027312199263844E-3</v>
      </c>
    </row>
    <row r="16" spans="1:9" x14ac:dyDescent="0.75">
      <c r="A16" s="2" t="s">
        <v>18</v>
      </c>
      <c r="B16" t="s">
        <v>150</v>
      </c>
      <c r="C16">
        <v>0.17072999999999999</v>
      </c>
      <c r="D16">
        <v>32</v>
      </c>
      <c r="H16" s="325"/>
      <c r="I16" s="325"/>
    </row>
    <row r="17" spans="1:9" x14ac:dyDescent="0.75">
      <c r="A17" s="2" t="s">
        <v>18</v>
      </c>
      <c r="B17" t="s">
        <v>150</v>
      </c>
      <c r="C17">
        <v>0.36667</v>
      </c>
      <c r="D17">
        <v>5</v>
      </c>
      <c r="H17" s="325"/>
      <c r="I17" s="325"/>
    </row>
    <row r="18" spans="1:9" x14ac:dyDescent="0.75">
      <c r="A18" s="2" t="s">
        <v>18</v>
      </c>
      <c r="B18" t="s">
        <v>150</v>
      </c>
      <c r="C18">
        <v>0.2</v>
      </c>
      <c r="D18">
        <v>64.099999999999994</v>
      </c>
      <c r="H18" s="326"/>
      <c r="I18" s="326"/>
    </row>
    <row r="19" spans="1:9" x14ac:dyDescent="0.75">
      <c r="A19" s="2" t="s">
        <v>18</v>
      </c>
      <c r="B19" t="s">
        <v>150</v>
      </c>
      <c r="C19">
        <v>0.28125</v>
      </c>
      <c r="D19">
        <v>11.11</v>
      </c>
      <c r="G19" s="2" t="s">
        <v>154</v>
      </c>
      <c r="H19" s="327">
        <v>1.2090182671620625E-3</v>
      </c>
      <c r="I19" s="327">
        <v>1.2893477511017679E-4</v>
      </c>
    </row>
    <row r="20" spans="1:9" x14ac:dyDescent="0.75">
      <c r="A20" s="2" t="s">
        <v>18</v>
      </c>
      <c r="B20" t="s">
        <v>150</v>
      </c>
      <c r="C20">
        <v>0.16129000000000002</v>
      </c>
      <c r="D20">
        <v>5</v>
      </c>
      <c r="G20" s="2" t="s">
        <v>155</v>
      </c>
      <c r="H20" s="327">
        <v>1.0497606884807152E-7</v>
      </c>
      <c r="I20" s="327">
        <v>4.1805175485831816E-5</v>
      </c>
    </row>
    <row r="21" spans="1:9" x14ac:dyDescent="0.75">
      <c r="A21" s="2" t="s">
        <v>18</v>
      </c>
      <c r="B21" t="s">
        <v>150</v>
      </c>
      <c r="C21">
        <v>0.44828000000000001</v>
      </c>
      <c r="D21">
        <v>0</v>
      </c>
      <c r="H21" s="328"/>
      <c r="I21" s="328"/>
    </row>
    <row r="22" spans="1:9" x14ac:dyDescent="0.75">
      <c r="A22" s="2" t="s">
        <v>18</v>
      </c>
      <c r="B22" t="s">
        <v>150</v>
      </c>
      <c r="C22">
        <v>5.5559999999999998E-2</v>
      </c>
      <c r="D22">
        <v>4</v>
      </c>
    </row>
    <row r="23" spans="1:9" x14ac:dyDescent="0.75">
      <c r="A23" s="2" t="s">
        <v>18</v>
      </c>
      <c r="B23" t="s">
        <v>150</v>
      </c>
      <c r="C23">
        <v>0.38462000000000002</v>
      </c>
      <c r="D23">
        <v>20.51</v>
      </c>
    </row>
    <row r="24" spans="1:9" x14ac:dyDescent="0.75">
      <c r="A24" s="2" t="s">
        <v>18</v>
      </c>
      <c r="B24" t="s">
        <v>150</v>
      </c>
      <c r="C24">
        <v>0.41667000000000004</v>
      </c>
      <c r="D24">
        <v>4.17</v>
      </c>
    </row>
    <row r="25" spans="1:9" x14ac:dyDescent="0.75">
      <c r="A25" s="2" t="s">
        <v>18</v>
      </c>
      <c r="B25" t="s">
        <v>150</v>
      </c>
      <c r="C25">
        <v>1.09091</v>
      </c>
      <c r="D25">
        <v>0</v>
      </c>
    </row>
    <row r="26" spans="1:9" x14ac:dyDescent="0.75">
      <c r="A26" s="2" t="s">
        <v>18</v>
      </c>
      <c r="B26" t="s">
        <v>150</v>
      </c>
      <c r="C26">
        <v>0.5</v>
      </c>
      <c r="D26">
        <v>13.33</v>
      </c>
    </row>
    <row r="27" spans="1:9" x14ac:dyDescent="0.75">
      <c r="A27" s="2" t="s">
        <v>18</v>
      </c>
      <c r="B27" t="s">
        <v>150</v>
      </c>
      <c r="C27">
        <v>0.64864999999999995</v>
      </c>
      <c r="D27">
        <v>20</v>
      </c>
    </row>
    <row r="28" spans="1:9" x14ac:dyDescent="0.75">
      <c r="A28" s="2" t="s">
        <v>18</v>
      </c>
      <c r="B28" t="s">
        <v>150</v>
      </c>
      <c r="C28">
        <v>0.46667000000000003</v>
      </c>
      <c r="D28">
        <v>17.649999999999999</v>
      </c>
    </row>
    <row r="29" spans="1:9" x14ac:dyDescent="0.75">
      <c r="A29" s="2" t="s">
        <v>18</v>
      </c>
      <c r="B29" t="s">
        <v>150</v>
      </c>
      <c r="C29">
        <v>0.69564999999999999</v>
      </c>
      <c r="D29">
        <v>7.14</v>
      </c>
    </row>
    <row r="30" spans="1:9" x14ac:dyDescent="0.75">
      <c r="A30" s="2" t="s">
        <v>18</v>
      </c>
      <c r="B30" t="s">
        <v>150</v>
      </c>
      <c r="C30">
        <v>0.76190000000000002</v>
      </c>
      <c r="D30">
        <v>5.88</v>
      </c>
    </row>
    <row r="31" spans="1:9" x14ac:dyDescent="0.75">
      <c r="A31" s="2" t="s">
        <v>19</v>
      </c>
      <c r="B31" t="s">
        <v>151</v>
      </c>
      <c r="C31">
        <v>4.1700000000000001E-2</v>
      </c>
      <c r="D31">
        <v>38.75</v>
      </c>
    </row>
    <row r="32" spans="1:9" x14ac:dyDescent="0.75">
      <c r="A32" s="2" t="s">
        <v>19</v>
      </c>
      <c r="B32" t="s">
        <v>3</v>
      </c>
      <c r="C32">
        <v>6.8199999999999997E-2</v>
      </c>
      <c r="D32">
        <v>54.76</v>
      </c>
    </row>
    <row r="33" spans="1:4" x14ac:dyDescent="0.75">
      <c r="A33" s="2" t="s">
        <v>19</v>
      </c>
      <c r="B33" t="s">
        <v>3</v>
      </c>
      <c r="C33">
        <v>0.16440000000000002</v>
      </c>
      <c r="D33">
        <v>23.37</v>
      </c>
    </row>
    <row r="34" spans="1:4" x14ac:dyDescent="0.75">
      <c r="A34" s="2" t="s">
        <v>19</v>
      </c>
      <c r="B34" t="s">
        <v>3</v>
      </c>
      <c r="C34">
        <v>9.6799999999999997E-2</v>
      </c>
      <c r="D34">
        <v>50</v>
      </c>
    </row>
    <row r="35" spans="1:4" x14ac:dyDescent="0.75">
      <c r="A35" s="2" t="s">
        <v>19</v>
      </c>
      <c r="B35" t="s">
        <v>3</v>
      </c>
      <c r="C35">
        <v>0.21429999999999999</v>
      </c>
      <c r="D35">
        <v>26.32</v>
      </c>
    </row>
    <row r="36" spans="1:4" x14ac:dyDescent="0.75">
      <c r="A36" s="2" t="s">
        <v>19</v>
      </c>
      <c r="B36" t="s">
        <v>3</v>
      </c>
      <c r="C36">
        <v>0.1613</v>
      </c>
      <c r="D36">
        <v>75</v>
      </c>
    </row>
    <row r="37" spans="1:4" x14ac:dyDescent="0.75">
      <c r="A37" s="2" t="s">
        <v>19</v>
      </c>
      <c r="B37" t="s">
        <v>3</v>
      </c>
      <c r="C37">
        <v>0</v>
      </c>
      <c r="D37">
        <v>32</v>
      </c>
    </row>
    <row r="38" spans="1:4" x14ac:dyDescent="0.75">
      <c r="A38" s="2" t="s">
        <v>19</v>
      </c>
      <c r="B38" t="s">
        <v>3</v>
      </c>
      <c r="C38">
        <v>0.17649999999999999</v>
      </c>
      <c r="D38">
        <v>31.58</v>
      </c>
    </row>
    <row r="39" spans="1:4" x14ac:dyDescent="0.75">
      <c r="A39" s="2" t="s">
        <v>19</v>
      </c>
      <c r="B39" t="s">
        <v>3</v>
      </c>
      <c r="C39">
        <v>0.23079999999999998</v>
      </c>
      <c r="D39">
        <v>30.09</v>
      </c>
    </row>
    <row r="40" spans="1:4" x14ac:dyDescent="0.75">
      <c r="A40" s="2" t="s">
        <v>19</v>
      </c>
      <c r="B40" t="s">
        <v>3</v>
      </c>
      <c r="C40">
        <v>5.5599999999999997E-2</v>
      </c>
      <c r="D40">
        <v>36</v>
      </c>
    </row>
    <row r="41" spans="1:4" x14ac:dyDescent="0.75">
      <c r="A41" s="2" t="s">
        <v>19</v>
      </c>
      <c r="B41" t="s">
        <v>3</v>
      </c>
      <c r="C41">
        <v>0.2</v>
      </c>
      <c r="D41">
        <v>61.9</v>
      </c>
    </row>
    <row r="42" spans="1:4" x14ac:dyDescent="0.75">
      <c r="A42" s="2" t="s">
        <v>19</v>
      </c>
      <c r="B42" t="s">
        <v>3</v>
      </c>
      <c r="C42">
        <v>0.1429</v>
      </c>
      <c r="D42">
        <v>30.43</v>
      </c>
    </row>
    <row r="43" spans="1:4" x14ac:dyDescent="0.75">
      <c r="A43" s="2" t="s">
        <v>19</v>
      </c>
      <c r="B43" t="s">
        <v>3</v>
      </c>
      <c r="C43">
        <v>0.129</v>
      </c>
      <c r="D43">
        <v>38.89</v>
      </c>
    </row>
    <row r="44" spans="1:4" x14ac:dyDescent="0.75">
      <c r="A44" s="2" t="s">
        <v>19</v>
      </c>
      <c r="B44" t="s">
        <v>3</v>
      </c>
      <c r="C44">
        <v>5.1299999999999998E-2</v>
      </c>
      <c r="D44">
        <v>24</v>
      </c>
    </row>
    <row r="45" spans="1:4" x14ac:dyDescent="0.75">
      <c r="A45" s="2" t="s">
        <v>19</v>
      </c>
      <c r="B45" t="s">
        <v>3</v>
      </c>
      <c r="C45">
        <v>0.51849999999999996</v>
      </c>
      <c r="D45">
        <v>30.77</v>
      </c>
    </row>
    <row r="46" spans="1:4" x14ac:dyDescent="0.75">
      <c r="A46" s="2" t="s">
        <v>19</v>
      </c>
      <c r="B46" t="s">
        <v>3</v>
      </c>
      <c r="C46">
        <v>0.36590000000000006</v>
      </c>
      <c r="D46">
        <v>15.38</v>
      </c>
    </row>
    <row r="47" spans="1:4" x14ac:dyDescent="0.75">
      <c r="A47" s="2" t="s">
        <v>19</v>
      </c>
      <c r="B47" t="s">
        <v>3</v>
      </c>
      <c r="C47">
        <v>6.6699999999999995E-2</v>
      </c>
      <c r="D47">
        <v>57.69</v>
      </c>
    </row>
    <row r="48" spans="1:4" x14ac:dyDescent="0.75">
      <c r="A48" s="2" t="s">
        <v>19</v>
      </c>
      <c r="B48" t="s">
        <v>3</v>
      </c>
      <c r="C48">
        <v>4.0800000000000003E-2</v>
      </c>
      <c r="D48">
        <v>31.82</v>
      </c>
    </row>
    <row r="49" spans="1:4" x14ac:dyDescent="0.75">
      <c r="A49" s="2" t="s">
        <v>19</v>
      </c>
      <c r="B49" t="s">
        <v>3</v>
      </c>
      <c r="C49">
        <v>0.2581</v>
      </c>
      <c r="D49">
        <v>9.09</v>
      </c>
    </row>
    <row r="50" spans="1:4" x14ac:dyDescent="0.75">
      <c r="A50" s="2" t="s">
        <v>19</v>
      </c>
      <c r="B50" t="s">
        <v>3</v>
      </c>
      <c r="C50">
        <v>0.1143</v>
      </c>
      <c r="D50">
        <v>36.36</v>
      </c>
    </row>
    <row r="51" spans="1:4" x14ac:dyDescent="0.75">
      <c r="A51" s="2" t="s">
        <v>19</v>
      </c>
      <c r="B51" t="s">
        <v>3</v>
      </c>
      <c r="C51">
        <v>6.6699999999999995E-2</v>
      </c>
      <c r="D51">
        <v>37.04</v>
      </c>
    </row>
    <row r="52" spans="1:4" x14ac:dyDescent="0.75">
      <c r="A52" s="2" t="s">
        <v>19</v>
      </c>
      <c r="B52" t="s">
        <v>3</v>
      </c>
      <c r="C52">
        <v>0.19350000000000001</v>
      </c>
      <c r="D52">
        <v>38.89</v>
      </c>
    </row>
    <row r="53" spans="1:4" x14ac:dyDescent="0.75">
      <c r="A53" s="2" t="s">
        <v>19</v>
      </c>
      <c r="B53" t="s">
        <v>3</v>
      </c>
      <c r="C53">
        <v>0.1613</v>
      </c>
      <c r="D53">
        <v>38.89</v>
      </c>
    </row>
    <row r="54" spans="1:4" x14ac:dyDescent="0.75">
      <c r="A54" s="2" t="s">
        <v>19</v>
      </c>
      <c r="B54" t="s">
        <v>3</v>
      </c>
      <c r="C54">
        <v>0.63639999999999997</v>
      </c>
      <c r="D54">
        <v>0</v>
      </c>
    </row>
    <row r="55" spans="1:4" x14ac:dyDescent="0.75">
      <c r="A55" s="2" t="s">
        <v>19</v>
      </c>
      <c r="B55" t="s">
        <v>3</v>
      </c>
      <c r="C55">
        <v>0.18420000000000003</v>
      </c>
      <c r="D55">
        <v>19.05</v>
      </c>
    </row>
    <row r="56" spans="1:4" x14ac:dyDescent="0.75">
      <c r="A56" s="2" t="s">
        <v>19</v>
      </c>
      <c r="B56" t="s">
        <v>3</v>
      </c>
      <c r="C56">
        <v>0.51849999999999996</v>
      </c>
      <c r="D56">
        <v>43.75</v>
      </c>
    </row>
    <row r="57" spans="1:4" x14ac:dyDescent="0.75">
      <c r="A57" s="2" t="s">
        <v>19</v>
      </c>
      <c r="B57" t="s">
        <v>3</v>
      </c>
      <c r="C57">
        <v>0.48</v>
      </c>
      <c r="D57">
        <v>33.33</v>
      </c>
    </row>
    <row r="58" spans="1:4" x14ac:dyDescent="0.75">
      <c r="A58" s="2" t="s">
        <v>19</v>
      </c>
      <c r="B58" t="s">
        <v>3</v>
      </c>
      <c r="C58">
        <v>0.30769999999999997</v>
      </c>
      <c r="D58">
        <v>30</v>
      </c>
    </row>
    <row r="59" spans="1:4" x14ac:dyDescent="0.75">
      <c r="A59" s="2" t="s">
        <v>20</v>
      </c>
      <c r="B59" t="s">
        <v>4</v>
      </c>
      <c r="C59">
        <v>0.86209999999999998</v>
      </c>
      <c r="D59">
        <v>37.5</v>
      </c>
    </row>
    <row r="60" spans="1:4" x14ac:dyDescent="0.75">
      <c r="A60" s="2" t="s">
        <v>20</v>
      </c>
      <c r="B60" t="s">
        <v>4</v>
      </c>
      <c r="C60">
        <v>0.61539999999999995</v>
      </c>
      <c r="D60">
        <v>22.22</v>
      </c>
    </row>
    <row r="61" spans="1:4" x14ac:dyDescent="0.75">
      <c r="A61" s="2" t="s">
        <v>20</v>
      </c>
      <c r="B61" t="s">
        <v>4</v>
      </c>
      <c r="C61">
        <v>0.29820000000000002</v>
      </c>
      <c r="D61">
        <v>8.82</v>
      </c>
    </row>
    <row r="62" spans="1:4" x14ac:dyDescent="0.75">
      <c r="A62" s="2" t="s">
        <v>20</v>
      </c>
      <c r="B62" t="s">
        <v>4</v>
      </c>
      <c r="C62">
        <v>0.18329999999999999</v>
      </c>
      <c r="D62">
        <v>18.420000000000002</v>
      </c>
    </row>
    <row r="63" spans="1:4" x14ac:dyDescent="0.75">
      <c r="A63" s="2" t="s">
        <v>20</v>
      </c>
      <c r="B63" t="s">
        <v>4</v>
      </c>
      <c r="C63">
        <v>0.42859999999999998</v>
      </c>
      <c r="D63">
        <v>13.33</v>
      </c>
    </row>
    <row r="64" spans="1:4" x14ac:dyDescent="0.75">
      <c r="A64" s="2" t="s">
        <v>20</v>
      </c>
      <c r="B64" t="s">
        <v>4</v>
      </c>
      <c r="C64">
        <v>0.41460000000000002</v>
      </c>
      <c r="D64">
        <v>0</v>
      </c>
    </row>
    <row r="65" spans="1:4" x14ac:dyDescent="0.75">
      <c r="A65" s="2" t="s">
        <v>20</v>
      </c>
      <c r="B65" t="s">
        <v>4</v>
      </c>
      <c r="C65">
        <v>0.33329999999999999</v>
      </c>
      <c r="D65">
        <v>8.6999999999999993</v>
      </c>
    </row>
    <row r="66" spans="1:4" x14ac:dyDescent="0.75">
      <c r="A66" s="2" t="s">
        <v>20</v>
      </c>
      <c r="B66" t="s">
        <v>4</v>
      </c>
      <c r="C66">
        <v>0.52380000000000004</v>
      </c>
      <c r="D66">
        <v>7.14</v>
      </c>
    </row>
    <row r="67" spans="1:4" x14ac:dyDescent="0.75">
      <c r="A67" s="2" t="s">
        <v>20</v>
      </c>
      <c r="B67" t="s">
        <v>4</v>
      </c>
      <c r="C67">
        <v>0.33799999999999997</v>
      </c>
      <c r="D67">
        <v>14.89</v>
      </c>
    </row>
    <row r="68" spans="1:4" x14ac:dyDescent="0.75">
      <c r="A68" s="2" t="s">
        <v>20</v>
      </c>
      <c r="B68" t="s">
        <v>4</v>
      </c>
      <c r="C68">
        <v>0.39390000000000003</v>
      </c>
      <c r="D68">
        <v>8.33</v>
      </c>
    </row>
    <row r="69" spans="1:4" x14ac:dyDescent="0.75">
      <c r="A69" s="2" t="s">
        <v>20</v>
      </c>
      <c r="B69" t="s">
        <v>4</v>
      </c>
      <c r="C69">
        <v>0.42310000000000003</v>
      </c>
      <c r="D69">
        <v>6.25</v>
      </c>
    </row>
    <row r="70" spans="1:4" x14ac:dyDescent="0.75">
      <c r="A70" s="2" t="s">
        <v>20</v>
      </c>
      <c r="B70" t="s">
        <v>4</v>
      </c>
      <c r="C70">
        <v>0.36670000000000003</v>
      </c>
      <c r="D70">
        <v>0</v>
      </c>
    </row>
    <row r="71" spans="1:4" x14ac:dyDescent="0.75">
      <c r="A71" s="2" t="s">
        <v>20</v>
      </c>
      <c r="B71" t="s">
        <v>4</v>
      </c>
      <c r="C71">
        <v>0.27379999999999999</v>
      </c>
      <c r="D71">
        <v>18</v>
      </c>
    </row>
    <row r="72" spans="1:4" x14ac:dyDescent="0.75">
      <c r="A72" s="2" t="s">
        <v>20</v>
      </c>
      <c r="B72" t="s">
        <v>4</v>
      </c>
      <c r="C72">
        <v>0.57140000000000002</v>
      </c>
      <c r="D72">
        <v>6.06</v>
      </c>
    </row>
    <row r="73" spans="1:4" x14ac:dyDescent="0.75">
      <c r="A73" s="2" t="s">
        <v>20</v>
      </c>
      <c r="B73" t="s">
        <v>4</v>
      </c>
      <c r="C73">
        <v>0.51219999999999999</v>
      </c>
      <c r="D73">
        <v>3.57</v>
      </c>
    </row>
    <row r="74" spans="1:4" x14ac:dyDescent="0.75">
      <c r="A74" s="2" t="s">
        <v>20</v>
      </c>
      <c r="B74" t="s">
        <v>4</v>
      </c>
      <c r="C74">
        <v>0.25370000000000004</v>
      </c>
      <c r="D74">
        <v>25.64</v>
      </c>
    </row>
    <row r="75" spans="1:4" x14ac:dyDescent="0.75">
      <c r="A75" s="2" t="s">
        <v>20</v>
      </c>
      <c r="B75" t="s">
        <v>4</v>
      </c>
      <c r="C75">
        <v>0.27779999999999999</v>
      </c>
      <c r="D75">
        <v>12.9</v>
      </c>
    </row>
    <row r="76" spans="1:4" x14ac:dyDescent="0.75">
      <c r="A76" s="2" t="s">
        <v>20</v>
      </c>
      <c r="B76" t="s">
        <v>4</v>
      </c>
      <c r="C76">
        <v>0.52939999999999998</v>
      </c>
      <c r="D76">
        <v>20.45</v>
      </c>
    </row>
    <row r="77" spans="1:4" x14ac:dyDescent="0.75">
      <c r="A77" s="2" t="s">
        <v>20</v>
      </c>
      <c r="B77" t="s">
        <v>4</v>
      </c>
      <c r="C77">
        <v>0.43240000000000001</v>
      </c>
      <c r="D77">
        <v>0</v>
      </c>
    </row>
    <row r="78" spans="1:4" x14ac:dyDescent="0.75">
      <c r="A78" s="2" t="s">
        <v>20</v>
      </c>
      <c r="B78" t="s">
        <v>4</v>
      </c>
      <c r="C78">
        <v>0.42859999999999998</v>
      </c>
      <c r="D78">
        <v>4</v>
      </c>
    </row>
    <row r="79" spans="1:4" x14ac:dyDescent="0.75">
      <c r="A79" s="2" t="s">
        <v>20</v>
      </c>
      <c r="B79" t="s">
        <v>4</v>
      </c>
      <c r="C79">
        <v>0.92</v>
      </c>
      <c r="D79">
        <v>0</v>
      </c>
    </row>
    <row r="80" spans="1:4" x14ac:dyDescent="0.75">
      <c r="A80" s="2" t="s">
        <v>20</v>
      </c>
      <c r="B80" t="s">
        <v>4</v>
      </c>
      <c r="C80">
        <v>0.84089999999999998</v>
      </c>
      <c r="D80">
        <v>0</v>
      </c>
    </row>
    <row r="81" spans="1:4" x14ac:dyDescent="0.75">
      <c r="A81" s="2" t="s">
        <v>20</v>
      </c>
      <c r="B81" t="s">
        <v>4</v>
      </c>
      <c r="C81">
        <v>0.52380000000000004</v>
      </c>
      <c r="D81">
        <v>12.5</v>
      </c>
    </row>
    <row r="82" spans="1:4" x14ac:dyDescent="0.75">
      <c r="A82" s="2" t="s">
        <v>20</v>
      </c>
      <c r="B82" t="s">
        <v>4</v>
      </c>
      <c r="C82">
        <v>0.73680000000000012</v>
      </c>
      <c r="D82">
        <v>2.78</v>
      </c>
    </row>
    <row r="83" spans="1:4" x14ac:dyDescent="0.75">
      <c r="A83" s="2" t="s">
        <v>21</v>
      </c>
      <c r="B83" t="s">
        <v>5</v>
      </c>
      <c r="C83">
        <v>0.2157</v>
      </c>
      <c r="D83">
        <v>24</v>
      </c>
    </row>
    <row r="84" spans="1:4" x14ac:dyDescent="0.75">
      <c r="A84" s="2" t="s">
        <v>21</v>
      </c>
      <c r="B84" t="s">
        <v>5</v>
      </c>
      <c r="C84">
        <v>0.28570000000000001</v>
      </c>
      <c r="D84">
        <v>13.51</v>
      </c>
    </row>
    <row r="85" spans="1:4" x14ac:dyDescent="0.75">
      <c r="A85" s="2" t="s">
        <v>21</v>
      </c>
      <c r="B85" t="s">
        <v>5</v>
      </c>
      <c r="C85">
        <v>0.23440000000000003</v>
      </c>
      <c r="D85">
        <v>16.28</v>
      </c>
    </row>
    <row r="86" spans="1:4" x14ac:dyDescent="0.75">
      <c r="A86" s="2" t="s">
        <v>21</v>
      </c>
      <c r="B86" t="s">
        <v>5</v>
      </c>
      <c r="C86">
        <v>0.26319999999999999</v>
      </c>
      <c r="D86">
        <v>7.89</v>
      </c>
    </row>
    <row r="87" spans="1:4" x14ac:dyDescent="0.75">
      <c r="A87" s="2" t="s">
        <v>21</v>
      </c>
      <c r="B87" t="s">
        <v>5</v>
      </c>
      <c r="C87">
        <v>0.2059</v>
      </c>
      <c r="D87">
        <v>15</v>
      </c>
    </row>
    <row r="88" spans="1:4" x14ac:dyDescent="0.75">
      <c r="A88" s="2" t="s">
        <v>21</v>
      </c>
      <c r="B88" t="s">
        <v>5</v>
      </c>
      <c r="C88">
        <v>0.3846</v>
      </c>
      <c r="D88">
        <v>22.22</v>
      </c>
    </row>
    <row r="89" spans="1:4" x14ac:dyDescent="0.75">
      <c r="A89" s="2" t="s">
        <v>21</v>
      </c>
      <c r="B89" t="s">
        <v>5</v>
      </c>
      <c r="C89">
        <v>0.45829999999999999</v>
      </c>
      <c r="D89">
        <v>12.5</v>
      </c>
    </row>
    <row r="90" spans="1:4" x14ac:dyDescent="0.75">
      <c r="A90" s="2" t="s">
        <v>21</v>
      </c>
      <c r="B90" t="s">
        <v>5</v>
      </c>
      <c r="C90">
        <v>0.38240000000000002</v>
      </c>
      <c r="D90">
        <v>11.63</v>
      </c>
    </row>
    <row r="91" spans="1:4" x14ac:dyDescent="0.75">
      <c r="A91" s="2" t="s">
        <v>21</v>
      </c>
      <c r="B91" t="s">
        <v>5</v>
      </c>
      <c r="C91">
        <v>0.53569999999999995</v>
      </c>
      <c r="D91">
        <v>11.11</v>
      </c>
    </row>
    <row r="92" spans="1:4" x14ac:dyDescent="0.75">
      <c r="A92" s="2" t="s">
        <v>21</v>
      </c>
      <c r="B92" t="s">
        <v>5</v>
      </c>
      <c r="C92">
        <v>0.38750000000000001</v>
      </c>
      <c r="D92">
        <v>30.61</v>
      </c>
    </row>
    <row r="93" spans="1:4" x14ac:dyDescent="0.75">
      <c r="A93" s="2" t="s">
        <v>21</v>
      </c>
      <c r="B93" t="s">
        <v>5</v>
      </c>
      <c r="C93">
        <v>0.14610000000000001</v>
      </c>
      <c r="D93">
        <v>32</v>
      </c>
    </row>
    <row r="94" spans="1:4" x14ac:dyDescent="0.75">
      <c r="A94" s="2" t="s">
        <v>21</v>
      </c>
      <c r="B94" t="s">
        <v>5</v>
      </c>
      <c r="C94">
        <v>0.20899999999999999</v>
      </c>
      <c r="D94">
        <v>21.05</v>
      </c>
    </row>
    <row r="95" spans="1:4" x14ac:dyDescent="0.75">
      <c r="A95" s="2" t="s">
        <v>21</v>
      </c>
      <c r="B95" t="s">
        <v>5</v>
      </c>
      <c r="C95">
        <v>0.4783</v>
      </c>
      <c r="D95">
        <v>14.63</v>
      </c>
    </row>
    <row r="96" spans="1:4" x14ac:dyDescent="0.75">
      <c r="A96" s="2" t="s">
        <v>21</v>
      </c>
      <c r="B96" t="s">
        <v>5</v>
      </c>
      <c r="C96">
        <v>0.46149999999999997</v>
      </c>
      <c r="D96">
        <v>32.5</v>
      </c>
    </row>
    <row r="97" spans="1:4" x14ac:dyDescent="0.75">
      <c r="A97" s="2" t="s">
        <v>21</v>
      </c>
      <c r="B97" t="s">
        <v>5</v>
      </c>
      <c r="C97">
        <v>0.16420000000000001</v>
      </c>
      <c r="D97">
        <v>6.98</v>
      </c>
    </row>
    <row r="98" spans="1:4" x14ac:dyDescent="0.75">
      <c r="A98" s="2" t="s">
        <v>21</v>
      </c>
      <c r="B98" t="s">
        <v>5</v>
      </c>
      <c r="C98">
        <v>0.35899999999999999</v>
      </c>
      <c r="D98">
        <v>22.73</v>
      </c>
    </row>
    <row r="99" spans="1:4" x14ac:dyDescent="0.75">
      <c r="A99" s="2" t="s">
        <v>21</v>
      </c>
      <c r="B99" t="s">
        <v>5</v>
      </c>
      <c r="C99">
        <v>0.45450000000000002</v>
      </c>
      <c r="D99">
        <v>8.82</v>
      </c>
    </row>
    <row r="100" spans="1:4" x14ac:dyDescent="0.75">
      <c r="A100" s="2" t="s">
        <v>21</v>
      </c>
      <c r="B100" t="s">
        <v>5</v>
      </c>
      <c r="C100">
        <v>0.30879999999999996</v>
      </c>
      <c r="D100">
        <v>24.39</v>
      </c>
    </row>
    <row r="101" spans="1:4" x14ac:dyDescent="0.75">
      <c r="A101" s="2" t="s">
        <v>21</v>
      </c>
      <c r="B101" t="s">
        <v>5</v>
      </c>
      <c r="C101">
        <v>0.3231</v>
      </c>
      <c r="D101">
        <v>23.68</v>
      </c>
    </row>
    <row r="102" spans="1:4" x14ac:dyDescent="0.75">
      <c r="A102" s="2" t="s">
        <v>21</v>
      </c>
      <c r="B102" t="s">
        <v>5</v>
      </c>
      <c r="C102">
        <v>0.15190000000000001</v>
      </c>
      <c r="D102">
        <v>32</v>
      </c>
    </row>
    <row r="103" spans="1:4" x14ac:dyDescent="0.75">
      <c r="A103" s="2" t="s">
        <v>21</v>
      </c>
      <c r="B103" t="s">
        <v>5</v>
      </c>
      <c r="C103">
        <v>0.42649999999999999</v>
      </c>
      <c r="D103">
        <v>30</v>
      </c>
    </row>
    <row r="104" spans="1:4" x14ac:dyDescent="0.75">
      <c r="A104" s="2" t="s">
        <v>21</v>
      </c>
      <c r="B104" t="s">
        <v>5</v>
      </c>
      <c r="C104">
        <v>0.30299999999999999</v>
      </c>
      <c r="D104">
        <v>34.21</v>
      </c>
    </row>
    <row r="105" spans="1:4" x14ac:dyDescent="0.75">
      <c r="A105" s="2" t="s">
        <v>21</v>
      </c>
      <c r="B105" t="s">
        <v>5</v>
      </c>
      <c r="C105">
        <v>6.25E-2</v>
      </c>
      <c r="D105">
        <v>29.41</v>
      </c>
    </row>
    <row r="106" spans="1:4" x14ac:dyDescent="0.75">
      <c r="A106" s="2" t="s">
        <v>21</v>
      </c>
      <c r="B106" t="s">
        <v>5</v>
      </c>
      <c r="C106">
        <v>1.0556000000000001</v>
      </c>
      <c r="D106">
        <v>7.69</v>
      </c>
    </row>
    <row r="107" spans="1:4" x14ac:dyDescent="0.75">
      <c r="A107" s="2" t="s">
        <v>21</v>
      </c>
      <c r="B107" t="s">
        <v>5</v>
      </c>
      <c r="C107">
        <v>0.30909999999999999</v>
      </c>
      <c r="D107">
        <v>32.35</v>
      </c>
    </row>
    <row r="108" spans="1:4" x14ac:dyDescent="0.75">
      <c r="A108" s="2" t="s">
        <v>21</v>
      </c>
      <c r="B108" t="s">
        <v>5</v>
      </c>
      <c r="C108">
        <v>0.18840000000000001</v>
      </c>
      <c r="D108">
        <v>30.23</v>
      </c>
    </row>
    <row r="109" spans="1:4" x14ac:dyDescent="0.75">
      <c r="A109" s="2" t="s">
        <v>21</v>
      </c>
      <c r="B109" t="s">
        <v>5</v>
      </c>
      <c r="C109">
        <v>0.28360000000000002</v>
      </c>
      <c r="D109">
        <v>32.56</v>
      </c>
    </row>
    <row r="110" spans="1:4" x14ac:dyDescent="0.75">
      <c r="A110" s="2" t="s">
        <v>21</v>
      </c>
      <c r="B110" t="s">
        <v>5</v>
      </c>
      <c r="C110">
        <v>0.40350000000000003</v>
      </c>
      <c r="D110">
        <v>16.670000000000002</v>
      </c>
    </row>
    <row r="111" spans="1:4" x14ac:dyDescent="0.75">
      <c r="A111" s="2" t="s">
        <v>21</v>
      </c>
      <c r="B111" t="s">
        <v>5</v>
      </c>
      <c r="C111">
        <v>0.33329999999999999</v>
      </c>
      <c r="D111">
        <v>13.64</v>
      </c>
    </row>
    <row r="112" spans="1:4" x14ac:dyDescent="0.75">
      <c r="A112" s="2" t="s">
        <v>21</v>
      </c>
      <c r="B112" t="s">
        <v>5</v>
      </c>
      <c r="C112">
        <v>0.16879999999999998</v>
      </c>
      <c r="D112">
        <v>20.93</v>
      </c>
    </row>
    <row r="113" spans="1:4" x14ac:dyDescent="0.75">
      <c r="A113" s="2" t="s">
        <v>22</v>
      </c>
      <c r="B113" t="s">
        <v>6</v>
      </c>
      <c r="C113">
        <v>0.31879999999999997</v>
      </c>
      <c r="D113">
        <v>6.38</v>
      </c>
    </row>
    <row r="114" spans="1:4" x14ac:dyDescent="0.75">
      <c r="A114" s="2" t="s">
        <v>22</v>
      </c>
      <c r="B114" t="s">
        <v>6</v>
      </c>
      <c r="C114">
        <v>0.23079999999999998</v>
      </c>
      <c r="D114">
        <v>12.5</v>
      </c>
    </row>
    <row r="115" spans="1:4" x14ac:dyDescent="0.75">
      <c r="A115" s="2" t="s">
        <v>22</v>
      </c>
      <c r="B115" t="s">
        <v>6</v>
      </c>
      <c r="C115">
        <v>0.2727</v>
      </c>
      <c r="D115">
        <v>27.27</v>
      </c>
    </row>
    <row r="116" spans="1:4" x14ac:dyDescent="0.75">
      <c r="A116" s="2" t="s">
        <v>22</v>
      </c>
      <c r="B116" t="s">
        <v>6</v>
      </c>
      <c r="C116">
        <v>0.3115</v>
      </c>
      <c r="D116">
        <v>12.24</v>
      </c>
    </row>
    <row r="117" spans="1:4" x14ac:dyDescent="0.75">
      <c r="A117" s="2" t="s">
        <v>22</v>
      </c>
      <c r="B117" t="s">
        <v>6</v>
      </c>
      <c r="C117">
        <v>0.32880000000000004</v>
      </c>
      <c r="D117">
        <v>12</v>
      </c>
    </row>
    <row r="118" spans="1:4" x14ac:dyDescent="0.75">
      <c r="A118" s="2" t="s">
        <v>22</v>
      </c>
      <c r="B118" t="s">
        <v>6</v>
      </c>
      <c r="C118">
        <v>0.50749999999999995</v>
      </c>
      <c r="D118">
        <v>8.6999999999999993</v>
      </c>
    </row>
    <row r="119" spans="1:4" x14ac:dyDescent="0.75">
      <c r="A119" s="2" t="s">
        <v>22</v>
      </c>
      <c r="B119" t="s">
        <v>6</v>
      </c>
      <c r="C119">
        <v>0.63159999999999994</v>
      </c>
      <c r="D119">
        <v>0</v>
      </c>
    </row>
    <row r="120" spans="1:4" x14ac:dyDescent="0.75">
      <c r="A120" s="2" t="s">
        <v>22</v>
      </c>
      <c r="B120" t="s">
        <v>6</v>
      </c>
      <c r="C120">
        <v>0.70689999999999997</v>
      </c>
      <c r="D120">
        <v>7.5</v>
      </c>
    </row>
    <row r="121" spans="1:4" x14ac:dyDescent="0.75">
      <c r="A121" s="2" t="s">
        <v>22</v>
      </c>
      <c r="B121" t="s">
        <v>6</v>
      </c>
      <c r="C121">
        <v>0.375</v>
      </c>
      <c r="D121">
        <v>0</v>
      </c>
    </row>
    <row r="122" spans="1:4" x14ac:dyDescent="0.75">
      <c r="A122" s="2" t="s">
        <v>22</v>
      </c>
      <c r="B122" t="s">
        <v>6</v>
      </c>
      <c r="C122">
        <v>0.59319999999999995</v>
      </c>
      <c r="D122">
        <v>5.26</v>
      </c>
    </row>
    <row r="123" spans="1:4" x14ac:dyDescent="0.75">
      <c r="A123" s="2" t="s">
        <v>22</v>
      </c>
      <c r="B123" t="s">
        <v>6</v>
      </c>
      <c r="C123">
        <v>0.57779999999999998</v>
      </c>
      <c r="D123">
        <v>3.23</v>
      </c>
    </row>
    <row r="124" spans="1:4" x14ac:dyDescent="0.75">
      <c r="A124" s="2" t="s">
        <v>22</v>
      </c>
      <c r="B124" t="s">
        <v>6</v>
      </c>
      <c r="C124">
        <v>0.87719999999999998</v>
      </c>
      <c r="D124">
        <v>0</v>
      </c>
    </row>
    <row r="125" spans="1:4" x14ac:dyDescent="0.75">
      <c r="A125" s="2" t="s">
        <v>22</v>
      </c>
      <c r="B125" t="s">
        <v>6</v>
      </c>
      <c r="C125">
        <v>0.3846</v>
      </c>
      <c r="D125">
        <v>6.12</v>
      </c>
    </row>
    <row r="126" spans="1:4" x14ac:dyDescent="0.75">
      <c r="A126" s="2" t="s">
        <v>22</v>
      </c>
      <c r="B126" t="s">
        <v>6</v>
      </c>
      <c r="C126">
        <v>0.25</v>
      </c>
      <c r="D126">
        <v>45</v>
      </c>
    </row>
    <row r="127" spans="1:4" x14ac:dyDescent="0.75">
      <c r="A127" s="2" t="s">
        <v>22</v>
      </c>
      <c r="B127" t="s">
        <v>6</v>
      </c>
      <c r="C127">
        <v>0.34939999999999999</v>
      </c>
      <c r="D127">
        <v>24</v>
      </c>
    </row>
    <row r="128" spans="1:4" x14ac:dyDescent="0.75">
      <c r="A128" s="2" t="s">
        <v>22</v>
      </c>
      <c r="B128" t="s">
        <v>6</v>
      </c>
      <c r="C128">
        <v>0.35</v>
      </c>
      <c r="D128">
        <v>15.79</v>
      </c>
    </row>
    <row r="129" spans="1:4" x14ac:dyDescent="0.75">
      <c r="A129" s="2" t="s">
        <v>22</v>
      </c>
      <c r="B129" t="s">
        <v>6</v>
      </c>
      <c r="C129">
        <v>0.4103</v>
      </c>
      <c r="D129">
        <v>7.41</v>
      </c>
    </row>
    <row r="130" spans="1:4" x14ac:dyDescent="0.75">
      <c r="A130" s="2" t="s">
        <v>22</v>
      </c>
      <c r="B130" t="s">
        <v>6</v>
      </c>
      <c r="C130">
        <v>0.54349999999999998</v>
      </c>
      <c r="D130">
        <v>0</v>
      </c>
    </row>
    <row r="131" spans="1:4" x14ac:dyDescent="0.75">
      <c r="A131" s="2" t="s">
        <v>22</v>
      </c>
      <c r="B131" t="s">
        <v>6</v>
      </c>
      <c r="C131">
        <v>0.45</v>
      </c>
      <c r="D131">
        <v>4.3499999999999996</v>
      </c>
    </row>
    <row r="132" spans="1:4" x14ac:dyDescent="0.75">
      <c r="A132" s="2" t="s">
        <v>22</v>
      </c>
      <c r="B132" t="s">
        <v>6</v>
      </c>
      <c r="C132">
        <v>0.64290000000000003</v>
      </c>
      <c r="D132">
        <v>21.05</v>
      </c>
    </row>
    <row r="133" spans="1:4" x14ac:dyDescent="0.75">
      <c r="A133" s="2" t="s">
        <v>22</v>
      </c>
      <c r="B133" t="s">
        <v>6</v>
      </c>
      <c r="C133">
        <v>0.70369999999999999</v>
      </c>
      <c r="D133">
        <v>19.510000000000002</v>
      </c>
    </row>
    <row r="134" spans="1:4" x14ac:dyDescent="0.75">
      <c r="A134" s="2" t="s">
        <v>22</v>
      </c>
      <c r="B134" t="s">
        <v>6</v>
      </c>
      <c r="C134">
        <v>0.55380000000000007</v>
      </c>
      <c r="D134">
        <v>23.81</v>
      </c>
    </row>
    <row r="135" spans="1:4" x14ac:dyDescent="0.75">
      <c r="A135" s="2" t="s">
        <v>22</v>
      </c>
      <c r="B135" t="s">
        <v>6</v>
      </c>
      <c r="C135">
        <v>0.52380000000000004</v>
      </c>
      <c r="D135">
        <v>13.51</v>
      </c>
    </row>
    <row r="136" spans="1:4" x14ac:dyDescent="0.75">
      <c r="A136" s="2" t="s">
        <v>22</v>
      </c>
      <c r="B136" t="s">
        <v>6</v>
      </c>
      <c r="C136">
        <v>0.52780000000000005</v>
      </c>
      <c r="D136">
        <v>7.14</v>
      </c>
    </row>
    <row r="137" spans="1:4" x14ac:dyDescent="0.75">
      <c r="A137" s="2" t="s">
        <v>23</v>
      </c>
      <c r="B137" t="s">
        <v>7</v>
      </c>
      <c r="C137">
        <v>0.31480000000000002</v>
      </c>
      <c r="D137">
        <v>47.06</v>
      </c>
    </row>
    <row r="138" spans="1:4" x14ac:dyDescent="0.75">
      <c r="A138" s="2" t="s">
        <v>23</v>
      </c>
      <c r="B138" t="s">
        <v>7</v>
      </c>
      <c r="C138">
        <v>0.57379999999999998</v>
      </c>
      <c r="D138">
        <v>17.5</v>
      </c>
    </row>
    <row r="139" spans="1:4" x14ac:dyDescent="0.75">
      <c r="A139" s="2" t="s">
        <v>23</v>
      </c>
      <c r="B139" t="s">
        <v>7</v>
      </c>
      <c r="C139">
        <v>0.73580000000000001</v>
      </c>
      <c r="D139">
        <v>5.41</v>
      </c>
    </row>
    <row r="140" spans="1:4" x14ac:dyDescent="0.75">
      <c r="A140" s="2" t="s">
        <v>23</v>
      </c>
      <c r="B140" t="s">
        <v>7</v>
      </c>
      <c r="C140">
        <v>0.41770000000000002</v>
      </c>
      <c r="D140">
        <v>24.07</v>
      </c>
    </row>
    <row r="141" spans="1:4" x14ac:dyDescent="0.75">
      <c r="A141" s="2" t="s">
        <v>23</v>
      </c>
      <c r="B141" t="s">
        <v>7</v>
      </c>
      <c r="C141">
        <v>0.6038</v>
      </c>
      <c r="D141">
        <v>8.11</v>
      </c>
    </row>
    <row r="142" spans="1:4" x14ac:dyDescent="0.75">
      <c r="A142" s="2" t="s">
        <v>23</v>
      </c>
      <c r="B142" t="s">
        <v>7</v>
      </c>
      <c r="C142">
        <v>0.85450000000000004</v>
      </c>
      <c r="D142">
        <v>2.78</v>
      </c>
    </row>
    <row r="143" spans="1:4" x14ac:dyDescent="0.75">
      <c r="A143" s="2" t="s">
        <v>23</v>
      </c>
      <c r="B143" t="s">
        <v>7</v>
      </c>
      <c r="C143">
        <v>0.6613</v>
      </c>
      <c r="D143">
        <v>7.5</v>
      </c>
    </row>
    <row r="144" spans="1:4" x14ac:dyDescent="0.75">
      <c r="A144" s="2" t="s">
        <v>23</v>
      </c>
      <c r="B144" t="s">
        <v>7</v>
      </c>
      <c r="C144">
        <v>0.78430000000000011</v>
      </c>
      <c r="D144">
        <v>26.47</v>
      </c>
    </row>
    <row r="145" spans="1:4" x14ac:dyDescent="0.75">
      <c r="A145" s="2" t="s">
        <v>23</v>
      </c>
      <c r="B145" t="s">
        <v>7</v>
      </c>
      <c r="C145">
        <v>0.51919999999999999</v>
      </c>
      <c r="D145">
        <v>13.16</v>
      </c>
    </row>
    <row r="146" spans="1:4" x14ac:dyDescent="0.75">
      <c r="A146" s="2" t="s">
        <v>23</v>
      </c>
      <c r="B146" t="s">
        <v>7</v>
      </c>
      <c r="C146">
        <v>0.41539999999999999</v>
      </c>
      <c r="D146">
        <v>17.07</v>
      </c>
    </row>
    <row r="147" spans="1:4" x14ac:dyDescent="0.75">
      <c r="A147" s="2" t="s">
        <v>23</v>
      </c>
      <c r="B147" t="s">
        <v>7</v>
      </c>
      <c r="C147">
        <v>0.25640000000000002</v>
      </c>
      <c r="D147">
        <v>18.18</v>
      </c>
    </row>
    <row r="148" spans="1:4" x14ac:dyDescent="0.75">
      <c r="A148" s="2" t="s">
        <v>23</v>
      </c>
      <c r="B148" t="s">
        <v>7</v>
      </c>
      <c r="C148">
        <v>0.58179999999999998</v>
      </c>
      <c r="D148">
        <v>22.86</v>
      </c>
    </row>
    <row r="149" spans="1:4" x14ac:dyDescent="0.75">
      <c r="A149" s="2" t="s">
        <v>23</v>
      </c>
      <c r="B149" t="s">
        <v>7</v>
      </c>
      <c r="C149">
        <v>0.86670000000000003</v>
      </c>
      <c r="D149">
        <v>16.670000000000002</v>
      </c>
    </row>
    <row r="150" spans="1:4" x14ac:dyDescent="0.75">
      <c r="A150" s="2" t="s">
        <v>23</v>
      </c>
      <c r="B150" t="s">
        <v>7</v>
      </c>
      <c r="C150">
        <v>0.44259999999999999</v>
      </c>
      <c r="D150">
        <v>10.53</v>
      </c>
    </row>
    <row r="151" spans="1:4" x14ac:dyDescent="0.75">
      <c r="A151" s="2" t="s">
        <v>23</v>
      </c>
      <c r="B151" t="s">
        <v>7</v>
      </c>
      <c r="C151">
        <v>0.33329999999999999</v>
      </c>
      <c r="D151">
        <v>10.53</v>
      </c>
    </row>
    <row r="152" spans="1:4" x14ac:dyDescent="0.75">
      <c r="A152" s="2" t="s">
        <v>23</v>
      </c>
      <c r="B152" t="s">
        <v>7</v>
      </c>
      <c r="C152">
        <v>0.75409999999999999</v>
      </c>
      <c r="D152">
        <v>8.82</v>
      </c>
    </row>
    <row r="153" spans="1:4" x14ac:dyDescent="0.75">
      <c r="A153" s="2" t="s">
        <v>23</v>
      </c>
      <c r="B153" t="s">
        <v>7</v>
      </c>
      <c r="C153">
        <v>0.27539999999999998</v>
      </c>
      <c r="D153">
        <v>15.56</v>
      </c>
    </row>
    <row r="154" spans="1:4" x14ac:dyDescent="0.75">
      <c r="A154" s="2" t="s">
        <v>23</v>
      </c>
      <c r="B154" t="s">
        <v>7</v>
      </c>
      <c r="C154">
        <v>0.31030000000000002</v>
      </c>
      <c r="D154">
        <v>5</v>
      </c>
    </row>
    <row r="155" spans="1:4" x14ac:dyDescent="0.75">
      <c r="A155" s="2" t="s">
        <v>23</v>
      </c>
      <c r="B155" t="s">
        <v>7</v>
      </c>
      <c r="C155">
        <v>0.2581</v>
      </c>
      <c r="D155">
        <v>10</v>
      </c>
    </row>
    <row r="156" spans="1:4" x14ac:dyDescent="0.75">
      <c r="A156" s="2" t="s">
        <v>23</v>
      </c>
      <c r="B156" t="s">
        <v>7</v>
      </c>
      <c r="C156">
        <v>0.42619999999999997</v>
      </c>
      <c r="D156">
        <v>14.71</v>
      </c>
    </row>
    <row r="157" spans="1:4" x14ac:dyDescent="0.75">
      <c r="A157" s="2" t="s">
        <v>23</v>
      </c>
      <c r="B157" t="s">
        <v>7</v>
      </c>
      <c r="C157">
        <v>0.54409999999999992</v>
      </c>
      <c r="D157">
        <v>24.39</v>
      </c>
    </row>
    <row r="158" spans="1:4" x14ac:dyDescent="0.75">
      <c r="A158" s="2" t="s">
        <v>23</v>
      </c>
      <c r="B158" t="s">
        <v>7</v>
      </c>
      <c r="C158">
        <v>0.38890000000000002</v>
      </c>
      <c r="D158">
        <v>29.55</v>
      </c>
    </row>
    <row r="159" spans="1:4" x14ac:dyDescent="0.75">
      <c r="A159" s="2" t="s">
        <v>23</v>
      </c>
      <c r="B159" t="s">
        <v>7</v>
      </c>
      <c r="C159">
        <v>0.86890000000000001</v>
      </c>
      <c r="D159">
        <v>19.510000000000002</v>
      </c>
    </row>
    <row r="160" spans="1:4" x14ac:dyDescent="0.75">
      <c r="A160" s="2" t="s">
        <v>23</v>
      </c>
      <c r="B160" t="s">
        <v>7</v>
      </c>
      <c r="C160">
        <v>0.69810000000000005</v>
      </c>
      <c r="D160">
        <v>30.56</v>
      </c>
    </row>
    <row r="161" spans="1:4" x14ac:dyDescent="0.75">
      <c r="A161" s="2" t="s">
        <v>23</v>
      </c>
      <c r="B161" t="s">
        <v>7</v>
      </c>
      <c r="C161">
        <v>0.4032</v>
      </c>
      <c r="D161">
        <v>35.14</v>
      </c>
    </row>
    <row r="162" spans="1:4" x14ac:dyDescent="0.75">
      <c r="A162" s="2" t="s">
        <v>23</v>
      </c>
      <c r="B162" t="s">
        <v>7</v>
      </c>
      <c r="C162">
        <v>0.57140000000000002</v>
      </c>
      <c r="D162">
        <v>30</v>
      </c>
    </row>
    <row r="163" spans="1:4" x14ac:dyDescent="0.75">
      <c r="A163" s="2" t="s">
        <v>23</v>
      </c>
      <c r="B163" t="s">
        <v>7</v>
      </c>
      <c r="C163">
        <v>0.6452</v>
      </c>
      <c r="D163">
        <v>35.14</v>
      </c>
    </row>
    <row r="164" spans="1:4" x14ac:dyDescent="0.75">
      <c r="A164" s="2" t="s">
        <v>23</v>
      </c>
      <c r="B164" t="s">
        <v>7</v>
      </c>
      <c r="C164">
        <v>0.5091</v>
      </c>
      <c r="D164">
        <v>26.32</v>
      </c>
    </row>
    <row r="165" spans="1:4" x14ac:dyDescent="0.75">
      <c r="A165" s="2" t="s">
        <v>24</v>
      </c>
      <c r="B165" t="s">
        <v>8</v>
      </c>
      <c r="C165">
        <v>0.17649999999999999</v>
      </c>
      <c r="D165">
        <v>16.670000000000002</v>
      </c>
    </row>
    <row r="166" spans="1:4" x14ac:dyDescent="0.75">
      <c r="A166" s="2" t="s">
        <v>24</v>
      </c>
      <c r="B166" t="s">
        <v>8</v>
      </c>
      <c r="C166">
        <v>0.39130000000000004</v>
      </c>
      <c r="D166">
        <v>14.29</v>
      </c>
    </row>
    <row r="167" spans="1:4" x14ac:dyDescent="0.75">
      <c r="A167" s="2" t="s">
        <v>24</v>
      </c>
      <c r="B167" t="s">
        <v>8</v>
      </c>
      <c r="C167">
        <v>0.17579999999999998</v>
      </c>
      <c r="D167">
        <v>45.61</v>
      </c>
    </row>
    <row r="168" spans="1:4" x14ac:dyDescent="0.75">
      <c r="A168" s="2" t="s">
        <v>24</v>
      </c>
      <c r="B168" t="s">
        <v>8</v>
      </c>
      <c r="C168">
        <v>0.34920000000000001</v>
      </c>
      <c r="D168">
        <v>26.32</v>
      </c>
    </row>
    <row r="169" spans="1:4" x14ac:dyDescent="0.75">
      <c r="A169" s="2" t="s">
        <v>24</v>
      </c>
      <c r="B169" t="s">
        <v>8</v>
      </c>
      <c r="C169">
        <v>0.2571</v>
      </c>
      <c r="D169">
        <v>17.39</v>
      </c>
    </row>
    <row r="170" spans="1:4" x14ac:dyDescent="0.75">
      <c r="A170" s="2" t="s">
        <v>24</v>
      </c>
      <c r="B170" t="s">
        <v>8</v>
      </c>
      <c r="C170">
        <v>0.35060000000000002</v>
      </c>
      <c r="D170">
        <v>13.04</v>
      </c>
    </row>
    <row r="171" spans="1:4" x14ac:dyDescent="0.75">
      <c r="A171" s="2" t="s">
        <v>24</v>
      </c>
      <c r="B171" t="s">
        <v>8</v>
      </c>
      <c r="C171">
        <v>0.24359999999999998</v>
      </c>
      <c r="D171">
        <v>44</v>
      </c>
    </row>
    <row r="172" spans="1:4" x14ac:dyDescent="0.75">
      <c r="A172" s="2" t="s">
        <v>24</v>
      </c>
      <c r="B172" t="s">
        <v>8</v>
      </c>
      <c r="C172">
        <v>0.16670000000000001</v>
      </c>
      <c r="D172">
        <v>57.89</v>
      </c>
    </row>
    <row r="173" spans="1:4" x14ac:dyDescent="0.75">
      <c r="A173" s="2" t="s">
        <v>24</v>
      </c>
      <c r="B173" t="s">
        <v>8</v>
      </c>
      <c r="C173">
        <v>0.27690000000000003</v>
      </c>
      <c r="D173">
        <v>40</v>
      </c>
    </row>
    <row r="174" spans="1:4" x14ac:dyDescent="0.75">
      <c r="A174" s="2" t="s">
        <v>24</v>
      </c>
      <c r="B174" t="s">
        <v>8</v>
      </c>
      <c r="C174">
        <v>0.1084</v>
      </c>
      <c r="D174">
        <v>42</v>
      </c>
    </row>
    <row r="175" spans="1:4" x14ac:dyDescent="0.75">
      <c r="A175" s="2" t="s">
        <v>24</v>
      </c>
      <c r="B175" t="s">
        <v>8</v>
      </c>
      <c r="C175">
        <v>0.23809999999999998</v>
      </c>
      <c r="D175">
        <v>39.53</v>
      </c>
    </row>
    <row r="176" spans="1:4" x14ac:dyDescent="0.75">
      <c r="A176" s="2" t="s">
        <v>24</v>
      </c>
      <c r="B176" t="s">
        <v>8</v>
      </c>
      <c r="C176">
        <v>0.1905</v>
      </c>
      <c r="D176">
        <v>49.02</v>
      </c>
    </row>
    <row r="177" spans="1:4" x14ac:dyDescent="0.75">
      <c r="A177" s="2" t="s">
        <v>24</v>
      </c>
      <c r="B177" t="s">
        <v>8</v>
      </c>
      <c r="C177">
        <v>0.21789999999999998</v>
      </c>
      <c r="D177">
        <v>28.57</v>
      </c>
    </row>
    <row r="178" spans="1:4" x14ac:dyDescent="0.75">
      <c r="A178" s="2" t="s">
        <v>24</v>
      </c>
      <c r="B178" t="s">
        <v>8</v>
      </c>
      <c r="C178">
        <v>0.38569999999999999</v>
      </c>
      <c r="D178">
        <v>40</v>
      </c>
    </row>
    <row r="179" spans="1:4" x14ac:dyDescent="0.75">
      <c r="A179" s="2" t="s">
        <v>24</v>
      </c>
      <c r="B179" t="s">
        <v>8</v>
      </c>
      <c r="C179">
        <v>0.19570000000000001</v>
      </c>
      <c r="D179">
        <v>62.5</v>
      </c>
    </row>
    <row r="180" spans="1:4" x14ac:dyDescent="0.75">
      <c r="A180" s="2" t="s">
        <v>24</v>
      </c>
      <c r="B180" t="s">
        <v>8</v>
      </c>
      <c r="C180">
        <v>0.41539999999999999</v>
      </c>
      <c r="D180">
        <v>38.64</v>
      </c>
    </row>
    <row r="181" spans="1:4" x14ac:dyDescent="0.75">
      <c r="A181" s="2" t="s">
        <v>24</v>
      </c>
      <c r="B181" t="s">
        <v>8</v>
      </c>
      <c r="C181">
        <v>0.44</v>
      </c>
      <c r="D181">
        <v>31.91</v>
      </c>
    </row>
    <row r="182" spans="1:4" x14ac:dyDescent="0.75">
      <c r="A182" s="2" t="s">
        <v>24</v>
      </c>
      <c r="B182" t="s">
        <v>8</v>
      </c>
      <c r="C182">
        <v>0.22889999999999999</v>
      </c>
      <c r="D182">
        <v>31.91</v>
      </c>
    </row>
    <row r="183" spans="1:4" x14ac:dyDescent="0.75">
      <c r="A183" s="2" t="s">
        <v>24</v>
      </c>
      <c r="B183" t="s">
        <v>8</v>
      </c>
      <c r="C183">
        <v>0.40539999999999998</v>
      </c>
      <c r="D183">
        <v>40.909999999999997</v>
      </c>
    </row>
    <row r="184" spans="1:4" x14ac:dyDescent="0.75">
      <c r="A184" s="2" t="s">
        <v>24</v>
      </c>
      <c r="B184" t="s">
        <v>8</v>
      </c>
      <c r="C184">
        <v>0.31709999999999999</v>
      </c>
      <c r="D184">
        <v>29.09</v>
      </c>
    </row>
    <row r="185" spans="1:4" x14ac:dyDescent="0.75">
      <c r="A185" s="2" t="s">
        <v>24</v>
      </c>
      <c r="B185" t="s">
        <v>8</v>
      </c>
      <c r="C185">
        <v>0.25</v>
      </c>
      <c r="D185">
        <v>11.54</v>
      </c>
    </row>
    <row r="186" spans="1:4" x14ac:dyDescent="0.75">
      <c r="A186" s="2" t="s">
        <v>24</v>
      </c>
      <c r="B186" t="s">
        <v>8</v>
      </c>
      <c r="C186">
        <v>0.60659999999999992</v>
      </c>
      <c r="D186">
        <v>18.600000000000001</v>
      </c>
    </row>
    <row r="187" spans="1:4" x14ac:dyDescent="0.75">
      <c r="A187" s="2" t="s">
        <v>24</v>
      </c>
      <c r="B187" t="s">
        <v>8</v>
      </c>
      <c r="C187">
        <v>0.25420000000000004</v>
      </c>
      <c r="D187">
        <v>51.35</v>
      </c>
    </row>
    <row r="188" spans="1:4" x14ac:dyDescent="0.75">
      <c r="A188" s="2" t="s">
        <v>24</v>
      </c>
      <c r="B188" t="s">
        <v>8</v>
      </c>
      <c r="C188">
        <v>8.929999999999999E-2</v>
      </c>
      <c r="D188">
        <v>23.53</v>
      </c>
    </row>
    <row r="189" spans="1:4" x14ac:dyDescent="0.75">
      <c r="A189" s="2" t="s">
        <v>24</v>
      </c>
      <c r="B189" t="s">
        <v>8</v>
      </c>
      <c r="C189">
        <v>0.39289999999999997</v>
      </c>
      <c r="D189">
        <v>20</v>
      </c>
    </row>
    <row r="190" spans="1:4" x14ac:dyDescent="0.75">
      <c r="A190" s="2" t="s">
        <v>24</v>
      </c>
      <c r="B190" t="s">
        <v>8</v>
      </c>
      <c r="C190">
        <v>0.3649</v>
      </c>
      <c r="D190">
        <v>27.27</v>
      </c>
    </row>
    <row r="191" spans="1:4" x14ac:dyDescent="0.75">
      <c r="A191" s="2" t="s">
        <v>24</v>
      </c>
      <c r="B191" t="s">
        <v>8</v>
      </c>
      <c r="C191">
        <v>0.21539999999999998</v>
      </c>
      <c r="D191">
        <v>32.61</v>
      </c>
    </row>
    <row r="192" spans="1:4" x14ac:dyDescent="0.75">
      <c r="A192" s="2" t="s">
        <v>24</v>
      </c>
      <c r="B192" t="s">
        <v>8</v>
      </c>
      <c r="C192">
        <v>0.18420000000000003</v>
      </c>
      <c r="D192">
        <v>50</v>
      </c>
    </row>
    <row r="193" spans="1:4" x14ac:dyDescent="0.75">
      <c r="A193" s="2" t="s">
        <v>25</v>
      </c>
      <c r="B193" t="s">
        <v>9</v>
      </c>
      <c r="C193">
        <v>0.55420000000000003</v>
      </c>
      <c r="D193">
        <v>33.33</v>
      </c>
    </row>
    <row r="194" spans="1:4" x14ac:dyDescent="0.75">
      <c r="A194" s="2" t="s">
        <v>25</v>
      </c>
      <c r="B194" t="s">
        <v>9</v>
      </c>
      <c r="C194">
        <v>0.56469999999999998</v>
      </c>
      <c r="D194">
        <v>22.81</v>
      </c>
    </row>
    <row r="195" spans="1:4" x14ac:dyDescent="0.75">
      <c r="A195" s="2" t="s">
        <v>25</v>
      </c>
      <c r="B195" t="s">
        <v>9</v>
      </c>
      <c r="C195">
        <v>0.25640000000000002</v>
      </c>
      <c r="D195">
        <v>38</v>
      </c>
    </row>
    <row r="196" spans="1:4" x14ac:dyDescent="0.75">
      <c r="A196" s="2" t="s">
        <v>25</v>
      </c>
      <c r="B196" t="s">
        <v>9</v>
      </c>
      <c r="C196">
        <v>0.35139999999999999</v>
      </c>
      <c r="D196">
        <v>21.57</v>
      </c>
    </row>
    <row r="197" spans="1:4" x14ac:dyDescent="0.75">
      <c r="A197" s="2" t="s">
        <v>25</v>
      </c>
      <c r="B197" t="s">
        <v>9</v>
      </c>
      <c r="C197">
        <v>8.5099999999999995E-2</v>
      </c>
      <c r="D197">
        <v>59.65</v>
      </c>
    </row>
    <row r="198" spans="1:4" x14ac:dyDescent="0.75">
      <c r="A198" s="2" t="s">
        <v>25</v>
      </c>
      <c r="B198" t="s">
        <v>9</v>
      </c>
      <c r="C198">
        <v>0.1467</v>
      </c>
      <c r="D198">
        <v>41.86</v>
      </c>
    </row>
    <row r="199" spans="1:4" x14ac:dyDescent="0.75">
      <c r="A199" s="2" t="s">
        <v>25</v>
      </c>
      <c r="B199" t="s">
        <v>9</v>
      </c>
      <c r="C199">
        <v>0.21739999999999998</v>
      </c>
      <c r="D199">
        <v>26.67</v>
      </c>
    </row>
    <row r="200" spans="1:4" x14ac:dyDescent="0.75">
      <c r="A200" s="2" t="s">
        <v>25</v>
      </c>
      <c r="B200" t="s">
        <v>9</v>
      </c>
      <c r="C200">
        <v>0.21210000000000001</v>
      </c>
      <c r="D200">
        <v>46.34</v>
      </c>
    </row>
    <row r="201" spans="1:4" x14ac:dyDescent="0.75">
      <c r="A201" s="2" t="s">
        <v>25</v>
      </c>
      <c r="B201" t="s">
        <v>9</v>
      </c>
      <c r="C201">
        <v>0.46149999999999997</v>
      </c>
      <c r="D201">
        <v>38.64</v>
      </c>
    </row>
    <row r="202" spans="1:4" x14ac:dyDescent="0.75">
      <c r="A202" s="2" t="s">
        <v>25</v>
      </c>
      <c r="B202" t="s">
        <v>9</v>
      </c>
      <c r="C202">
        <v>0.13639999999999999</v>
      </c>
      <c r="D202">
        <v>40.43</v>
      </c>
    </row>
    <row r="203" spans="1:4" x14ac:dyDescent="0.75">
      <c r="A203" s="2" t="s">
        <v>25</v>
      </c>
      <c r="B203" t="s">
        <v>9</v>
      </c>
      <c r="C203">
        <v>0.37140000000000001</v>
      </c>
      <c r="D203">
        <v>31.82</v>
      </c>
    </row>
    <row r="204" spans="1:4" x14ac:dyDescent="0.75">
      <c r="A204" s="2" t="s">
        <v>25</v>
      </c>
      <c r="B204" t="s">
        <v>9</v>
      </c>
      <c r="C204">
        <v>0.42680000000000001</v>
      </c>
      <c r="D204">
        <v>54.17</v>
      </c>
    </row>
    <row r="205" spans="1:4" x14ac:dyDescent="0.75">
      <c r="A205" s="2" t="s">
        <v>25</v>
      </c>
      <c r="B205" t="s">
        <v>9</v>
      </c>
      <c r="C205">
        <v>5.2600000000000001E-2</v>
      </c>
      <c r="D205">
        <v>39.130000000000003</v>
      </c>
    </row>
    <row r="206" spans="1:4" x14ac:dyDescent="0.75">
      <c r="A206" s="2" t="s">
        <v>25</v>
      </c>
      <c r="B206" t="s">
        <v>9</v>
      </c>
      <c r="C206">
        <v>0.22969999999999999</v>
      </c>
      <c r="D206">
        <v>40.43</v>
      </c>
    </row>
    <row r="207" spans="1:4" x14ac:dyDescent="0.75">
      <c r="A207" s="2" t="s">
        <v>25</v>
      </c>
      <c r="B207" t="s">
        <v>9</v>
      </c>
      <c r="C207">
        <v>0.33329999999999999</v>
      </c>
      <c r="D207">
        <v>40.909999999999997</v>
      </c>
    </row>
    <row r="208" spans="1:4" x14ac:dyDescent="0.75">
      <c r="A208" s="2" t="s">
        <v>25</v>
      </c>
      <c r="B208" t="s">
        <v>9</v>
      </c>
      <c r="C208">
        <v>0.39740000000000003</v>
      </c>
      <c r="D208">
        <v>41.82</v>
      </c>
    </row>
    <row r="209" spans="1:4" x14ac:dyDescent="0.75">
      <c r="A209" s="2" t="s">
        <v>25</v>
      </c>
      <c r="B209" t="s">
        <v>9</v>
      </c>
      <c r="C209">
        <v>0.1928</v>
      </c>
      <c r="D209">
        <v>58.33</v>
      </c>
    </row>
    <row r="210" spans="1:4" x14ac:dyDescent="0.75">
      <c r="A210" s="2" t="s">
        <v>25</v>
      </c>
      <c r="B210" t="s">
        <v>9</v>
      </c>
      <c r="C210">
        <v>0.64180000000000004</v>
      </c>
      <c r="D210">
        <v>35.56</v>
      </c>
    </row>
    <row r="211" spans="1:4" x14ac:dyDescent="0.75">
      <c r="A211" s="2" t="s">
        <v>25</v>
      </c>
      <c r="B211" t="s">
        <v>9</v>
      </c>
      <c r="C211">
        <v>0.20899999999999999</v>
      </c>
      <c r="D211">
        <v>31.71</v>
      </c>
    </row>
    <row r="212" spans="1:4" x14ac:dyDescent="0.75">
      <c r="A212" s="2" t="s">
        <v>25</v>
      </c>
      <c r="B212" t="s">
        <v>9</v>
      </c>
      <c r="C212">
        <v>0.33779999999999999</v>
      </c>
      <c r="D212">
        <v>38.64</v>
      </c>
    </row>
    <row r="213" spans="1:4" x14ac:dyDescent="0.75">
      <c r="A213" s="2" t="s">
        <v>25</v>
      </c>
      <c r="B213" t="s">
        <v>9</v>
      </c>
      <c r="C213">
        <v>0.35479999999999995</v>
      </c>
      <c r="D213">
        <v>39.020000000000003</v>
      </c>
    </row>
    <row r="214" spans="1:4" x14ac:dyDescent="0.75">
      <c r="A214" s="2" t="s">
        <v>25</v>
      </c>
      <c r="B214" t="s">
        <v>9</v>
      </c>
      <c r="C214">
        <v>0.39340000000000003</v>
      </c>
      <c r="D214">
        <v>24.39</v>
      </c>
    </row>
    <row r="215" spans="1:4" x14ac:dyDescent="0.75">
      <c r="A215" s="2" t="s">
        <v>25</v>
      </c>
      <c r="B215" t="s">
        <v>9</v>
      </c>
      <c r="C215">
        <v>0.53849999999999998</v>
      </c>
      <c r="D215">
        <v>17.5</v>
      </c>
    </row>
    <row r="216" spans="1:4" x14ac:dyDescent="0.75">
      <c r="A216" s="2" t="s">
        <v>25</v>
      </c>
      <c r="B216" t="s">
        <v>9</v>
      </c>
      <c r="C216">
        <v>0.2535</v>
      </c>
      <c r="D216">
        <v>29.55</v>
      </c>
    </row>
    <row r="217" spans="1:4" x14ac:dyDescent="0.75">
      <c r="A217" s="2" t="s">
        <v>25</v>
      </c>
      <c r="B217" t="s">
        <v>9</v>
      </c>
      <c r="C217">
        <v>0.30879999999999996</v>
      </c>
      <c r="D217">
        <v>47.73</v>
      </c>
    </row>
    <row r="218" spans="1:4" x14ac:dyDescent="0.75">
      <c r="A218" s="2" t="s">
        <v>25</v>
      </c>
      <c r="B218" t="s">
        <v>9</v>
      </c>
      <c r="C218">
        <v>0.3906</v>
      </c>
      <c r="D218">
        <v>12.5</v>
      </c>
    </row>
    <row r="219" spans="1:4" x14ac:dyDescent="0.75">
      <c r="A219" s="2" t="s">
        <v>26</v>
      </c>
      <c r="B219" t="s">
        <v>10</v>
      </c>
      <c r="C219">
        <v>0.51950000000000007</v>
      </c>
      <c r="D219">
        <v>19.23</v>
      </c>
    </row>
    <row r="220" spans="1:4" x14ac:dyDescent="0.75">
      <c r="A220" s="2" t="s">
        <v>26</v>
      </c>
      <c r="B220" t="s">
        <v>10</v>
      </c>
      <c r="C220">
        <v>0.34720000000000001</v>
      </c>
      <c r="D220">
        <v>12</v>
      </c>
    </row>
    <row r="221" spans="1:4" x14ac:dyDescent="0.75">
      <c r="A221" s="2" t="s">
        <v>26</v>
      </c>
      <c r="B221" t="s">
        <v>10</v>
      </c>
      <c r="C221">
        <v>0.42420000000000002</v>
      </c>
      <c r="D221">
        <v>27.27</v>
      </c>
    </row>
    <row r="222" spans="1:4" x14ac:dyDescent="0.75">
      <c r="A222" s="2" t="s">
        <v>26</v>
      </c>
      <c r="B222" t="s">
        <v>10</v>
      </c>
      <c r="C222">
        <v>0.8226</v>
      </c>
      <c r="D222">
        <v>13.64</v>
      </c>
    </row>
    <row r="223" spans="1:4" x14ac:dyDescent="0.75">
      <c r="A223" s="2" t="s">
        <v>26</v>
      </c>
      <c r="B223" t="s">
        <v>10</v>
      </c>
      <c r="C223">
        <v>0.54930000000000001</v>
      </c>
      <c r="D223">
        <v>10</v>
      </c>
    </row>
    <row r="224" spans="1:4" x14ac:dyDescent="0.75">
      <c r="A224" s="2" t="s">
        <v>26</v>
      </c>
      <c r="B224" t="s">
        <v>10</v>
      </c>
      <c r="C224">
        <v>0.39390000000000003</v>
      </c>
      <c r="D224">
        <v>0</v>
      </c>
    </row>
    <row r="225" spans="1:4" x14ac:dyDescent="0.75">
      <c r="A225" s="2" t="s">
        <v>26</v>
      </c>
      <c r="B225" t="s">
        <v>10</v>
      </c>
      <c r="C225">
        <v>0.55559999999999998</v>
      </c>
      <c r="D225">
        <v>3.33</v>
      </c>
    </row>
    <row r="226" spans="1:4" x14ac:dyDescent="0.75">
      <c r="A226" s="2" t="s">
        <v>26</v>
      </c>
      <c r="B226" t="s">
        <v>10</v>
      </c>
      <c r="C226">
        <v>0.22219999999999998</v>
      </c>
      <c r="D226">
        <v>17.39</v>
      </c>
    </row>
    <row r="227" spans="1:4" x14ac:dyDescent="0.75">
      <c r="A227" s="2" t="s">
        <v>26</v>
      </c>
      <c r="B227" t="s">
        <v>10</v>
      </c>
      <c r="C227">
        <v>0.66150000000000009</v>
      </c>
      <c r="D227">
        <v>7.32</v>
      </c>
    </row>
    <row r="228" spans="1:4" x14ac:dyDescent="0.75">
      <c r="A228" s="2" t="s">
        <v>26</v>
      </c>
      <c r="B228" t="s">
        <v>10</v>
      </c>
      <c r="C228">
        <v>0.39240000000000003</v>
      </c>
      <c r="D228">
        <v>19.23</v>
      </c>
    </row>
    <row r="229" spans="1:4" x14ac:dyDescent="0.75">
      <c r="A229" s="2" t="s">
        <v>26</v>
      </c>
      <c r="B229" t="s">
        <v>10</v>
      </c>
      <c r="C229">
        <v>0.3226</v>
      </c>
      <c r="D229">
        <v>50</v>
      </c>
    </row>
    <row r="230" spans="1:4" x14ac:dyDescent="0.75">
      <c r="A230" s="2" t="s">
        <v>26</v>
      </c>
      <c r="B230" t="s">
        <v>10</v>
      </c>
      <c r="C230">
        <v>0.25</v>
      </c>
      <c r="D230">
        <v>11.54</v>
      </c>
    </row>
    <row r="231" spans="1:4" x14ac:dyDescent="0.75">
      <c r="A231" s="2" t="s">
        <v>26</v>
      </c>
      <c r="B231" t="s">
        <v>10</v>
      </c>
      <c r="C231">
        <v>0.75760000000000005</v>
      </c>
      <c r="D231">
        <v>13.64</v>
      </c>
    </row>
    <row r="232" spans="1:4" x14ac:dyDescent="0.75">
      <c r="A232" s="2" t="s">
        <v>26</v>
      </c>
      <c r="B232" t="s">
        <v>10</v>
      </c>
      <c r="C232">
        <v>0.54899999999999993</v>
      </c>
      <c r="D232">
        <v>35.71</v>
      </c>
    </row>
    <row r="233" spans="1:4" x14ac:dyDescent="0.75">
      <c r="A233" s="2" t="s">
        <v>26</v>
      </c>
      <c r="B233" t="s">
        <v>10</v>
      </c>
      <c r="C233">
        <v>0.26869999999999999</v>
      </c>
      <c r="D233">
        <v>39.58</v>
      </c>
    </row>
    <row r="234" spans="1:4" x14ac:dyDescent="0.75">
      <c r="A234" s="2" t="s">
        <v>26</v>
      </c>
      <c r="B234" t="s">
        <v>10</v>
      </c>
      <c r="C234">
        <v>0.44290000000000002</v>
      </c>
      <c r="D234">
        <v>6.38</v>
      </c>
    </row>
    <row r="235" spans="1:4" x14ac:dyDescent="0.75">
      <c r="A235" s="2" t="s">
        <v>26</v>
      </c>
      <c r="B235" t="s">
        <v>10</v>
      </c>
      <c r="C235">
        <v>0.16670000000000001</v>
      </c>
      <c r="D235">
        <v>13.64</v>
      </c>
    </row>
    <row r="236" spans="1:4" x14ac:dyDescent="0.75">
      <c r="A236" s="2" t="s">
        <v>26</v>
      </c>
      <c r="B236" t="s">
        <v>10</v>
      </c>
      <c r="C236">
        <v>0.6409999999999999</v>
      </c>
      <c r="D236">
        <v>9.09</v>
      </c>
    </row>
    <row r="237" spans="1:4" x14ac:dyDescent="0.75">
      <c r="A237" s="2" t="s">
        <v>26</v>
      </c>
      <c r="B237" t="s">
        <v>10</v>
      </c>
      <c r="C237">
        <v>0.41670000000000001</v>
      </c>
      <c r="D237">
        <v>44.44</v>
      </c>
    </row>
    <row r="238" spans="1:4" x14ac:dyDescent="0.75">
      <c r="A238" s="2" t="s">
        <v>26</v>
      </c>
      <c r="B238" t="s">
        <v>10</v>
      </c>
      <c r="C238">
        <v>0.2235</v>
      </c>
      <c r="D238">
        <v>28.85</v>
      </c>
    </row>
    <row r="239" spans="1:4" x14ac:dyDescent="0.75">
      <c r="A239" s="2" t="s">
        <v>26</v>
      </c>
      <c r="B239" t="s">
        <v>10</v>
      </c>
      <c r="C239">
        <v>0.14630000000000001</v>
      </c>
      <c r="D239">
        <v>33.33</v>
      </c>
    </row>
    <row r="240" spans="1:4" x14ac:dyDescent="0.75">
      <c r="A240" s="2" t="s">
        <v>26</v>
      </c>
      <c r="B240" t="s">
        <v>10</v>
      </c>
      <c r="C240">
        <v>0.79449999999999998</v>
      </c>
      <c r="D240">
        <v>6.52</v>
      </c>
    </row>
    <row r="241" spans="1:4" x14ac:dyDescent="0.75">
      <c r="A241" s="2" t="s">
        <v>27</v>
      </c>
      <c r="B241" t="s">
        <v>11</v>
      </c>
      <c r="C241">
        <v>0.32689999999999997</v>
      </c>
      <c r="D241">
        <v>25</v>
      </c>
    </row>
    <row r="242" spans="1:4" x14ac:dyDescent="0.75">
      <c r="A242" s="2" t="s">
        <v>27</v>
      </c>
      <c r="B242" t="s">
        <v>11</v>
      </c>
      <c r="C242">
        <v>0.32789999999999997</v>
      </c>
      <c r="D242">
        <v>33.33</v>
      </c>
    </row>
    <row r="243" spans="1:4" x14ac:dyDescent="0.75">
      <c r="A243" s="2" t="s">
        <v>27</v>
      </c>
      <c r="B243" t="s">
        <v>11</v>
      </c>
      <c r="C243">
        <v>0.21309999999999998</v>
      </c>
      <c r="D243">
        <v>17.95</v>
      </c>
    </row>
    <row r="244" spans="1:4" x14ac:dyDescent="0.75">
      <c r="A244" s="2" t="s">
        <v>27</v>
      </c>
      <c r="B244" t="s">
        <v>11</v>
      </c>
      <c r="C244">
        <v>0.26789999999999997</v>
      </c>
      <c r="D244">
        <v>30.3</v>
      </c>
    </row>
    <row r="245" spans="1:4" x14ac:dyDescent="0.75">
      <c r="A245" s="2" t="s">
        <v>27</v>
      </c>
      <c r="B245" t="s">
        <v>11</v>
      </c>
      <c r="C245">
        <v>0.32200000000000001</v>
      </c>
      <c r="D245">
        <v>30.77</v>
      </c>
    </row>
    <row r="246" spans="1:4" x14ac:dyDescent="0.75">
      <c r="A246" s="2" t="s">
        <v>27</v>
      </c>
      <c r="B246" t="s">
        <v>11</v>
      </c>
      <c r="C246">
        <v>0.32840000000000003</v>
      </c>
      <c r="D246">
        <v>28.89</v>
      </c>
    </row>
    <row r="247" spans="1:4" x14ac:dyDescent="0.75">
      <c r="A247" s="2" t="s">
        <v>27</v>
      </c>
      <c r="B247" t="s">
        <v>11</v>
      </c>
      <c r="C247">
        <v>0.24640000000000001</v>
      </c>
      <c r="D247">
        <v>43.59</v>
      </c>
    </row>
    <row r="248" spans="1:4" x14ac:dyDescent="0.75">
      <c r="A248" s="2" t="s">
        <v>27</v>
      </c>
      <c r="B248" t="s">
        <v>11</v>
      </c>
      <c r="C248">
        <v>0.33329999999999999</v>
      </c>
      <c r="D248">
        <v>23.81</v>
      </c>
    </row>
    <row r="249" spans="1:4" x14ac:dyDescent="0.75">
      <c r="A249" s="2" t="s">
        <v>27</v>
      </c>
      <c r="B249" t="s">
        <v>11</v>
      </c>
      <c r="C249">
        <v>0.28170000000000001</v>
      </c>
      <c r="D249">
        <v>34.880000000000003</v>
      </c>
    </row>
    <row r="250" spans="1:4" x14ac:dyDescent="0.75">
      <c r="A250" s="2" t="s">
        <v>27</v>
      </c>
      <c r="B250" t="s">
        <v>11</v>
      </c>
      <c r="C250">
        <v>0.37929999999999997</v>
      </c>
      <c r="D250">
        <v>39.020000000000003</v>
      </c>
    </row>
    <row r="251" spans="1:4" x14ac:dyDescent="0.75">
      <c r="A251" s="2" t="s">
        <v>27</v>
      </c>
      <c r="B251" t="s">
        <v>11</v>
      </c>
      <c r="C251">
        <v>9.0899999999999995E-2</v>
      </c>
      <c r="D251">
        <v>17.39</v>
      </c>
    </row>
    <row r="252" spans="1:4" x14ac:dyDescent="0.75">
      <c r="A252" s="2" t="s">
        <v>27</v>
      </c>
      <c r="B252" t="s">
        <v>11</v>
      </c>
      <c r="C252">
        <v>0.5</v>
      </c>
      <c r="D252">
        <v>31.25</v>
      </c>
    </row>
    <row r="253" spans="1:4" x14ac:dyDescent="0.75">
      <c r="A253" s="2" t="s">
        <v>27</v>
      </c>
      <c r="B253" t="s">
        <v>11</v>
      </c>
      <c r="C253">
        <v>0.38299999999999995</v>
      </c>
      <c r="D253">
        <v>37.5</v>
      </c>
    </row>
    <row r="254" spans="1:4" x14ac:dyDescent="0.75">
      <c r="A254" s="2" t="s">
        <v>27</v>
      </c>
      <c r="B254" t="s">
        <v>11</v>
      </c>
      <c r="C254">
        <v>0.33850000000000002</v>
      </c>
      <c r="D254">
        <v>27.27</v>
      </c>
    </row>
    <row r="255" spans="1:4" x14ac:dyDescent="0.75">
      <c r="A255" s="2" t="s">
        <v>27</v>
      </c>
      <c r="B255" t="s">
        <v>11</v>
      </c>
      <c r="C255">
        <v>0.21129999999999999</v>
      </c>
      <c r="D255">
        <v>39.020000000000003</v>
      </c>
    </row>
    <row r="256" spans="1:4" x14ac:dyDescent="0.75">
      <c r="A256" s="2" t="s">
        <v>27</v>
      </c>
      <c r="B256" t="s">
        <v>11</v>
      </c>
      <c r="C256">
        <v>0.43329999999999996</v>
      </c>
      <c r="D256">
        <v>23.81</v>
      </c>
    </row>
    <row r="257" spans="1:4" x14ac:dyDescent="0.75">
      <c r="A257" s="2" t="s">
        <v>27</v>
      </c>
      <c r="B257" t="s">
        <v>11</v>
      </c>
      <c r="C257">
        <v>0.27539999999999998</v>
      </c>
      <c r="D257">
        <v>30.23</v>
      </c>
    </row>
    <row r="258" spans="1:4" x14ac:dyDescent="0.75">
      <c r="A258" s="2" t="s">
        <v>27</v>
      </c>
      <c r="B258" t="s">
        <v>11</v>
      </c>
      <c r="C258">
        <v>0.45610000000000001</v>
      </c>
      <c r="D258">
        <v>39.020000000000003</v>
      </c>
    </row>
    <row r="259" spans="1:4" x14ac:dyDescent="0.75">
      <c r="A259" s="2" t="s">
        <v>27</v>
      </c>
      <c r="B259" t="s">
        <v>11</v>
      </c>
      <c r="C259">
        <v>6.25E-2</v>
      </c>
      <c r="D259">
        <v>13.64</v>
      </c>
    </row>
    <row r="260" spans="1:4" x14ac:dyDescent="0.75">
      <c r="A260" s="2" t="s">
        <v>27</v>
      </c>
      <c r="B260" t="s">
        <v>11</v>
      </c>
      <c r="C260">
        <v>0.3</v>
      </c>
      <c r="D260">
        <v>25</v>
      </c>
    </row>
    <row r="261" spans="1:4" x14ac:dyDescent="0.75">
      <c r="A261" s="2" t="s">
        <v>27</v>
      </c>
      <c r="B261" t="s">
        <v>11</v>
      </c>
      <c r="C261">
        <v>0.2273</v>
      </c>
      <c r="D261">
        <v>40.74</v>
      </c>
    </row>
    <row r="262" spans="1:4" x14ac:dyDescent="0.75">
      <c r="A262" s="2" t="s">
        <v>27</v>
      </c>
      <c r="B262" t="s">
        <v>11</v>
      </c>
      <c r="C262">
        <v>0.55559999999999998</v>
      </c>
      <c r="D262">
        <v>7.14</v>
      </c>
    </row>
    <row r="263" spans="1:4" x14ac:dyDescent="0.75">
      <c r="A263" s="2" t="s">
        <v>27</v>
      </c>
      <c r="B263" t="s">
        <v>11</v>
      </c>
      <c r="C263">
        <v>0.33329999999999999</v>
      </c>
      <c r="D263">
        <v>12.5</v>
      </c>
    </row>
    <row r="264" spans="1:4" x14ac:dyDescent="0.75">
      <c r="A264" s="2" t="s">
        <v>28</v>
      </c>
      <c r="B264" t="s">
        <v>12</v>
      </c>
      <c r="C264">
        <v>0.32079999999999997</v>
      </c>
      <c r="D264">
        <v>16.670000000000002</v>
      </c>
    </row>
    <row r="265" spans="1:4" x14ac:dyDescent="0.75">
      <c r="A265" s="2" t="s">
        <v>28</v>
      </c>
      <c r="B265" t="s">
        <v>12</v>
      </c>
      <c r="C265">
        <v>0.33960000000000001</v>
      </c>
      <c r="D265">
        <v>11.76</v>
      </c>
    </row>
    <row r="266" spans="1:4" x14ac:dyDescent="0.75">
      <c r="A266" s="2" t="s">
        <v>28</v>
      </c>
      <c r="B266" t="s">
        <v>12</v>
      </c>
      <c r="C266">
        <v>0.51090000000000002</v>
      </c>
      <c r="D266">
        <v>3.57</v>
      </c>
    </row>
    <row r="267" spans="1:4" x14ac:dyDescent="0.75">
      <c r="A267" s="2" t="s">
        <v>28</v>
      </c>
      <c r="B267" t="s">
        <v>12</v>
      </c>
      <c r="C267">
        <v>0.3579</v>
      </c>
      <c r="D267">
        <v>14.75</v>
      </c>
    </row>
    <row r="268" spans="1:4" x14ac:dyDescent="0.75">
      <c r="A268" s="2" t="s">
        <v>28</v>
      </c>
      <c r="B268" t="s">
        <v>12</v>
      </c>
      <c r="C268">
        <v>0.56820000000000004</v>
      </c>
      <c r="D268">
        <v>6.78</v>
      </c>
    </row>
    <row r="269" spans="1:4" x14ac:dyDescent="0.75">
      <c r="A269" s="2" t="s">
        <v>28</v>
      </c>
      <c r="B269" t="s">
        <v>12</v>
      </c>
      <c r="C269">
        <v>0.15380000000000002</v>
      </c>
      <c r="D269">
        <v>44.44</v>
      </c>
    </row>
    <row r="270" spans="1:4" x14ac:dyDescent="0.75">
      <c r="A270" s="2" t="s">
        <v>28</v>
      </c>
      <c r="B270" t="s">
        <v>12</v>
      </c>
      <c r="C270">
        <v>0.39289999999999997</v>
      </c>
      <c r="D270">
        <v>24.07</v>
      </c>
    </row>
    <row r="271" spans="1:4" x14ac:dyDescent="0.75">
      <c r="A271" s="2" t="s">
        <v>28</v>
      </c>
      <c r="B271" t="s">
        <v>12</v>
      </c>
      <c r="C271">
        <v>0.1714</v>
      </c>
      <c r="D271">
        <v>7.69</v>
      </c>
    </row>
    <row r="272" spans="1:4" x14ac:dyDescent="0.75">
      <c r="A272" s="2" t="s">
        <v>28</v>
      </c>
      <c r="B272" t="s">
        <v>12</v>
      </c>
      <c r="C272">
        <v>0.27500000000000002</v>
      </c>
      <c r="D272">
        <v>19.23</v>
      </c>
    </row>
    <row r="273" spans="1:4" x14ac:dyDescent="0.75">
      <c r="A273" s="2" t="s">
        <v>28</v>
      </c>
      <c r="B273" t="s">
        <v>12</v>
      </c>
      <c r="C273">
        <v>0.2</v>
      </c>
      <c r="D273">
        <v>20.41</v>
      </c>
    </row>
    <row r="274" spans="1:4" x14ac:dyDescent="0.75">
      <c r="A274" s="2" t="s">
        <v>28</v>
      </c>
      <c r="B274" t="s">
        <v>12</v>
      </c>
      <c r="C274">
        <v>0.12240000000000001</v>
      </c>
      <c r="D274">
        <v>18.18</v>
      </c>
    </row>
    <row r="275" spans="1:4" x14ac:dyDescent="0.75">
      <c r="A275" s="2" t="s">
        <v>28</v>
      </c>
      <c r="B275" t="s">
        <v>12</v>
      </c>
      <c r="C275">
        <v>0.46880000000000005</v>
      </c>
      <c r="D275">
        <v>19.05</v>
      </c>
    </row>
    <row r="276" spans="1:4" x14ac:dyDescent="0.75">
      <c r="A276" s="2" t="s">
        <v>28</v>
      </c>
      <c r="B276" t="s">
        <v>12</v>
      </c>
      <c r="C276">
        <v>0.66670000000000007</v>
      </c>
      <c r="D276">
        <v>4.76</v>
      </c>
    </row>
    <row r="277" spans="1:4" x14ac:dyDescent="0.75">
      <c r="A277" s="2" t="s">
        <v>28</v>
      </c>
      <c r="B277" t="s">
        <v>12</v>
      </c>
      <c r="C277">
        <v>0.21879999999999999</v>
      </c>
      <c r="D277">
        <v>15.79</v>
      </c>
    </row>
    <row r="278" spans="1:4" x14ac:dyDescent="0.75">
      <c r="A278" s="2" t="s">
        <v>28</v>
      </c>
      <c r="B278" t="s">
        <v>12</v>
      </c>
      <c r="C278">
        <v>0.3</v>
      </c>
      <c r="D278">
        <v>28.57</v>
      </c>
    </row>
    <row r="279" spans="1:4" x14ac:dyDescent="0.75">
      <c r="A279" s="2" t="s">
        <v>28</v>
      </c>
      <c r="B279" t="s">
        <v>12</v>
      </c>
      <c r="C279">
        <v>0.44189999999999996</v>
      </c>
      <c r="D279">
        <v>14.29</v>
      </c>
    </row>
    <row r="280" spans="1:4" x14ac:dyDescent="0.75">
      <c r="A280" s="2" t="s">
        <v>28</v>
      </c>
      <c r="B280" t="s">
        <v>12</v>
      </c>
      <c r="C280">
        <v>0.73530000000000006</v>
      </c>
      <c r="D280">
        <v>10.53</v>
      </c>
    </row>
    <row r="281" spans="1:4" x14ac:dyDescent="0.75">
      <c r="A281" s="2" t="s">
        <v>28</v>
      </c>
      <c r="B281" t="s">
        <v>12</v>
      </c>
      <c r="C281">
        <v>0.56759999999999999</v>
      </c>
      <c r="D281">
        <v>4</v>
      </c>
    </row>
    <row r="282" spans="1:4" x14ac:dyDescent="0.75">
      <c r="A282" s="2" t="s">
        <v>28</v>
      </c>
      <c r="B282" t="s">
        <v>12</v>
      </c>
      <c r="C282">
        <v>0.53490000000000004</v>
      </c>
      <c r="D282">
        <v>8.33</v>
      </c>
    </row>
    <row r="283" spans="1:4" x14ac:dyDescent="0.75">
      <c r="A283" s="2" t="s">
        <v>28</v>
      </c>
      <c r="B283" t="s">
        <v>12</v>
      </c>
      <c r="C283">
        <v>0.35139999999999999</v>
      </c>
      <c r="D283">
        <v>48</v>
      </c>
    </row>
    <row r="284" spans="1:4" x14ac:dyDescent="0.75">
      <c r="A284" s="2" t="s">
        <v>28</v>
      </c>
      <c r="B284" t="s">
        <v>12</v>
      </c>
      <c r="C284">
        <v>0.21210000000000001</v>
      </c>
      <c r="D284">
        <v>9.52</v>
      </c>
    </row>
    <row r="285" spans="1:4" x14ac:dyDescent="0.75">
      <c r="A285" s="2" t="s">
        <v>29</v>
      </c>
      <c r="B285" t="s">
        <v>13</v>
      </c>
      <c r="C285">
        <v>0.18479999999999999</v>
      </c>
      <c r="D285">
        <v>45.1</v>
      </c>
    </row>
    <row r="286" spans="1:4" x14ac:dyDescent="0.75">
      <c r="A286" s="2" t="s">
        <v>29</v>
      </c>
      <c r="B286" t="s">
        <v>13</v>
      </c>
      <c r="C286">
        <v>0.19</v>
      </c>
      <c r="D286">
        <v>35.090000000000003</v>
      </c>
    </row>
    <row r="287" spans="1:4" x14ac:dyDescent="0.75">
      <c r="A287" s="2" t="s">
        <v>29</v>
      </c>
      <c r="B287" t="s">
        <v>13</v>
      </c>
      <c r="C287">
        <v>0.26469999999999999</v>
      </c>
      <c r="D287">
        <v>33.33</v>
      </c>
    </row>
    <row r="288" spans="1:4" x14ac:dyDescent="0.75">
      <c r="A288" s="2" t="s">
        <v>29</v>
      </c>
      <c r="B288" t="s">
        <v>13</v>
      </c>
      <c r="C288">
        <v>0.51159999999999994</v>
      </c>
      <c r="D288">
        <v>11.54</v>
      </c>
    </row>
    <row r="289" spans="1:4" x14ac:dyDescent="0.75">
      <c r="A289" s="2" t="s">
        <v>29</v>
      </c>
      <c r="B289" t="s">
        <v>13</v>
      </c>
      <c r="C289">
        <v>0.29549999999999998</v>
      </c>
      <c r="D289">
        <v>18.75</v>
      </c>
    </row>
    <row r="290" spans="1:4" x14ac:dyDescent="0.75">
      <c r="A290" s="2" t="s">
        <v>29</v>
      </c>
      <c r="B290" t="s">
        <v>13</v>
      </c>
      <c r="C290">
        <v>0.1739</v>
      </c>
      <c r="D290">
        <v>36.590000000000003</v>
      </c>
    </row>
    <row r="291" spans="1:4" x14ac:dyDescent="0.75">
      <c r="A291" s="2" t="s">
        <v>29</v>
      </c>
      <c r="B291" t="s">
        <v>13</v>
      </c>
      <c r="C291">
        <v>0.24</v>
      </c>
      <c r="D291">
        <v>65.959999999999994</v>
      </c>
    </row>
    <row r="292" spans="1:4" x14ac:dyDescent="0.75">
      <c r="A292" s="2" t="s">
        <v>29</v>
      </c>
      <c r="B292" t="s">
        <v>13</v>
      </c>
      <c r="C292">
        <v>0.96879999999999999</v>
      </c>
      <c r="D292">
        <v>8.6999999999999993</v>
      </c>
    </row>
    <row r="293" spans="1:4" x14ac:dyDescent="0.75">
      <c r="A293" s="2" t="s">
        <v>29</v>
      </c>
      <c r="B293" t="s">
        <v>13</v>
      </c>
      <c r="C293">
        <v>0.62670000000000003</v>
      </c>
      <c r="D293">
        <v>34.090000000000003</v>
      </c>
    </row>
    <row r="294" spans="1:4" x14ac:dyDescent="0.75">
      <c r="A294" s="2" t="s">
        <v>29</v>
      </c>
      <c r="B294" t="s">
        <v>13</v>
      </c>
      <c r="C294">
        <v>0.61539999999999995</v>
      </c>
      <c r="D294">
        <v>10.81</v>
      </c>
    </row>
    <row r="295" spans="1:4" x14ac:dyDescent="0.75">
      <c r="A295" s="2" t="s">
        <v>29</v>
      </c>
      <c r="B295" t="s">
        <v>13</v>
      </c>
      <c r="C295">
        <v>0.2737</v>
      </c>
      <c r="D295">
        <v>36.67</v>
      </c>
    </row>
    <row r="296" spans="1:4" x14ac:dyDescent="0.75">
      <c r="A296" s="2" t="s">
        <v>29</v>
      </c>
      <c r="B296" t="s">
        <v>13</v>
      </c>
      <c r="C296">
        <v>1.0937999999999999</v>
      </c>
      <c r="D296">
        <v>7.32</v>
      </c>
    </row>
    <row r="297" spans="1:4" x14ac:dyDescent="0.75">
      <c r="A297" s="2" t="s">
        <v>29</v>
      </c>
      <c r="B297" t="s">
        <v>13</v>
      </c>
      <c r="C297">
        <v>0.17190000000000003</v>
      </c>
      <c r="D297">
        <v>62.16</v>
      </c>
    </row>
    <row r="298" spans="1:4" x14ac:dyDescent="0.75">
      <c r="A298" s="2" t="s">
        <v>29</v>
      </c>
      <c r="B298" t="s">
        <v>13</v>
      </c>
      <c r="C298">
        <v>0.375</v>
      </c>
      <c r="D298">
        <v>33.33</v>
      </c>
    </row>
    <row r="299" spans="1:4" x14ac:dyDescent="0.75">
      <c r="A299" s="2" t="s">
        <v>29</v>
      </c>
      <c r="B299" t="s">
        <v>13</v>
      </c>
      <c r="C299">
        <v>0.30430000000000001</v>
      </c>
      <c r="D299">
        <v>28.57</v>
      </c>
    </row>
    <row r="300" spans="1:4" x14ac:dyDescent="0.75">
      <c r="A300" s="2" t="s">
        <v>29</v>
      </c>
      <c r="B300" t="s">
        <v>13</v>
      </c>
      <c r="C300">
        <v>0.40630000000000005</v>
      </c>
      <c r="D300">
        <v>19.05</v>
      </c>
    </row>
    <row r="301" spans="1:4" x14ac:dyDescent="0.75">
      <c r="A301" s="2" t="s">
        <v>29</v>
      </c>
      <c r="B301" t="s">
        <v>13</v>
      </c>
      <c r="C301">
        <v>0.4375</v>
      </c>
      <c r="D301">
        <v>44.44</v>
      </c>
    </row>
    <row r="302" spans="1:4" x14ac:dyDescent="0.75">
      <c r="A302" s="2" t="s">
        <v>29</v>
      </c>
      <c r="B302" t="s">
        <v>13</v>
      </c>
      <c r="C302">
        <v>0.27029999999999998</v>
      </c>
      <c r="D302">
        <v>15.56</v>
      </c>
    </row>
    <row r="303" spans="1:4" x14ac:dyDescent="0.75">
      <c r="A303" s="2" t="s">
        <v>29</v>
      </c>
      <c r="B303" t="s">
        <v>13</v>
      </c>
      <c r="C303">
        <v>0.46880000000000005</v>
      </c>
      <c r="D303">
        <v>8.33</v>
      </c>
    </row>
    <row r="304" spans="1:4" x14ac:dyDescent="0.75">
      <c r="A304" s="2" t="s">
        <v>29</v>
      </c>
      <c r="B304" t="s">
        <v>13</v>
      </c>
      <c r="C304">
        <v>0.30879999999999996</v>
      </c>
      <c r="D304">
        <v>23.26</v>
      </c>
    </row>
    <row r="305" spans="1:4" x14ac:dyDescent="0.75">
      <c r="A305" s="2" t="s">
        <v>29</v>
      </c>
      <c r="B305" t="s">
        <v>13</v>
      </c>
      <c r="C305">
        <v>0.31170000000000003</v>
      </c>
      <c r="D305">
        <v>26.09</v>
      </c>
    </row>
    <row r="306" spans="1:4" x14ac:dyDescent="0.75">
      <c r="A306" s="2" t="s">
        <v>29</v>
      </c>
      <c r="B306" t="s">
        <v>13</v>
      </c>
      <c r="C306">
        <v>0.28570000000000001</v>
      </c>
      <c r="D306">
        <v>34.78</v>
      </c>
    </row>
    <row r="307" spans="1:4" x14ac:dyDescent="0.75">
      <c r="A307" s="2" t="s">
        <v>29</v>
      </c>
      <c r="B307" t="s">
        <v>13</v>
      </c>
      <c r="C307">
        <v>4.3499999999999997E-2</v>
      </c>
      <c r="D307">
        <v>28.57</v>
      </c>
    </row>
    <row r="308" spans="1:4" x14ac:dyDescent="0.75">
      <c r="A308" s="2" t="s">
        <v>30</v>
      </c>
      <c r="B308" t="s">
        <v>14</v>
      </c>
      <c r="C308">
        <v>0.6613</v>
      </c>
      <c r="D308">
        <v>13.16</v>
      </c>
    </row>
    <row r="309" spans="1:4" x14ac:dyDescent="0.75">
      <c r="A309" s="2" t="s">
        <v>30</v>
      </c>
      <c r="B309" t="s">
        <v>14</v>
      </c>
      <c r="C309">
        <v>0.36359999999999998</v>
      </c>
      <c r="D309">
        <v>11.76</v>
      </c>
    </row>
    <row r="310" spans="1:4" x14ac:dyDescent="0.75">
      <c r="A310" s="2" t="s">
        <v>30</v>
      </c>
      <c r="B310" t="s">
        <v>14</v>
      </c>
      <c r="C310">
        <v>0.2414</v>
      </c>
      <c r="D310">
        <v>6.67</v>
      </c>
    </row>
    <row r="311" spans="1:4" x14ac:dyDescent="0.75">
      <c r="A311" s="2" t="s">
        <v>30</v>
      </c>
      <c r="B311" t="s">
        <v>14</v>
      </c>
      <c r="C311">
        <v>0.12119999999999999</v>
      </c>
      <c r="D311">
        <v>44.68</v>
      </c>
    </row>
    <row r="312" spans="1:4" x14ac:dyDescent="0.75">
      <c r="A312" s="2" t="s">
        <v>30</v>
      </c>
      <c r="B312" t="s">
        <v>14</v>
      </c>
      <c r="C312">
        <v>0.29549999999999998</v>
      </c>
      <c r="D312">
        <v>11.32</v>
      </c>
    </row>
    <row r="313" spans="1:4" x14ac:dyDescent="0.75">
      <c r="A313" s="2" t="s">
        <v>30</v>
      </c>
      <c r="B313" t="s">
        <v>14</v>
      </c>
      <c r="C313">
        <v>0.35899999999999999</v>
      </c>
      <c r="D313">
        <v>29.17</v>
      </c>
    </row>
    <row r="314" spans="1:4" x14ac:dyDescent="0.75">
      <c r="A314" s="2" t="s">
        <v>30</v>
      </c>
      <c r="B314" t="s">
        <v>14</v>
      </c>
      <c r="C314">
        <v>1.1667000000000001</v>
      </c>
      <c r="D314">
        <v>0</v>
      </c>
    </row>
    <row r="315" spans="1:4" x14ac:dyDescent="0.75">
      <c r="A315" s="2" t="s">
        <v>30</v>
      </c>
      <c r="B315" t="s">
        <v>14</v>
      </c>
      <c r="C315">
        <v>0.2571</v>
      </c>
      <c r="D315">
        <v>4.55</v>
      </c>
    </row>
    <row r="316" spans="1:4" x14ac:dyDescent="0.75">
      <c r="A316" s="2" t="s">
        <v>30</v>
      </c>
      <c r="B316" t="s">
        <v>14</v>
      </c>
      <c r="C316">
        <v>0.52380000000000004</v>
      </c>
      <c r="D316">
        <v>32.43</v>
      </c>
    </row>
    <row r="317" spans="1:4" x14ac:dyDescent="0.75">
      <c r="A317" s="2" t="s">
        <v>30</v>
      </c>
      <c r="B317" t="s">
        <v>14</v>
      </c>
      <c r="C317">
        <v>0.69840000000000002</v>
      </c>
      <c r="D317">
        <v>10.26</v>
      </c>
    </row>
    <row r="318" spans="1:4" x14ac:dyDescent="0.75">
      <c r="A318" s="2" t="s">
        <v>30</v>
      </c>
      <c r="B318" t="s">
        <v>14</v>
      </c>
      <c r="C318">
        <v>0.48280000000000001</v>
      </c>
      <c r="D318">
        <v>6.67</v>
      </c>
    </row>
    <row r="319" spans="1:4" x14ac:dyDescent="0.75">
      <c r="A319" s="2" t="s">
        <v>30</v>
      </c>
      <c r="B319" t="s">
        <v>14</v>
      </c>
      <c r="C319">
        <v>0.1923</v>
      </c>
      <c r="D319">
        <v>14.29</v>
      </c>
    </row>
    <row r="320" spans="1:4" x14ac:dyDescent="0.75">
      <c r="A320" s="2" t="s">
        <v>30</v>
      </c>
      <c r="B320" t="s">
        <v>14</v>
      </c>
      <c r="C320">
        <v>0.13109999999999999</v>
      </c>
      <c r="D320">
        <v>43.9</v>
      </c>
    </row>
    <row r="321" spans="1:4" x14ac:dyDescent="0.75">
      <c r="A321" s="2" t="s">
        <v>30</v>
      </c>
      <c r="B321" t="s">
        <v>14</v>
      </c>
      <c r="C321">
        <v>0.16670000000000001</v>
      </c>
      <c r="D321">
        <v>42.86</v>
      </c>
    </row>
    <row r="322" spans="1:4" x14ac:dyDescent="0.75">
      <c r="A322" s="2" t="s">
        <v>30</v>
      </c>
      <c r="B322" t="s">
        <v>14</v>
      </c>
      <c r="C322">
        <v>0.47060000000000002</v>
      </c>
      <c r="D322">
        <v>20</v>
      </c>
    </row>
    <row r="323" spans="1:4" x14ac:dyDescent="0.75">
      <c r="A323" s="2" t="s">
        <v>30</v>
      </c>
      <c r="B323" t="s">
        <v>14</v>
      </c>
      <c r="C323">
        <v>0.52939999999999998</v>
      </c>
      <c r="D323">
        <v>57.89</v>
      </c>
    </row>
    <row r="324" spans="1:4" x14ac:dyDescent="0.75">
      <c r="A324" s="2" t="s">
        <v>30</v>
      </c>
      <c r="B324" t="s">
        <v>14</v>
      </c>
      <c r="C324">
        <v>0.77190000000000003</v>
      </c>
      <c r="D324">
        <v>16.670000000000002</v>
      </c>
    </row>
    <row r="325" spans="1:4" x14ac:dyDescent="0.75">
      <c r="A325" s="2" t="s">
        <v>30</v>
      </c>
      <c r="B325" t="s">
        <v>14</v>
      </c>
      <c r="C325">
        <v>0.60560000000000003</v>
      </c>
      <c r="D325">
        <v>16.670000000000002</v>
      </c>
    </row>
    <row r="326" spans="1:4" x14ac:dyDescent="0.75">
      <c r="A326" s="2" t="s">
        <v>30</v>
      </c>
      <c r="B326" t="s">
        <v>14</v>
      </c>
      <c r="C326">
        <v>0.27779999999999999</v>
      </c>
      <c r="D326">
        <v>13.04</v>
      </c>
    </row>
    <row r="327" spans="1:4" x14ac:dyDescent="0.75">
      <c r="A327" s="2" t="s">
        <v>30</v>
      </c>
      <c r="B327" t="s">
        <v>14</v>
      </c>
      <c r="C327">
        <v>0.30299999999999999</v>
      </c>
      <c r="D327">
        <v>10</v>
      </c>
    </row>
    <row r="328" spans="1:4" x14ac:dyDescent="0.75">
      <c r="A328" s="2" t="s">
        <v>30</v>
      </c>
      <c r="B328" t="s">
        <v>14</v>
      </c>
      <c r="C328">
        <v>0.4032</v>
      </c>
      <c r="D328">
        <v>20.51</v>
      </c>
    </row>
    <row r="329" spans="1:4" x14ac:dyDescent="0.75">
      <c r="A329" s="2" t="s">
        <v>30</v>
      </c>
      <c r="B329" t="s">
        <v>14</v>
      </c>
      <c r="C329">
        <v>0.2727</v>
      </c>
      <c r="D329">
        <v>12</v>
      </c>
    </row>
    <row r="330" spans="1:4" x14ac:dyDescent="0.75">
      <c r="A330" s="2" t="s">
        <v>30</v>
      </c>
      <c r="B330" t="s">
        <v>14</v>
      </c>
      <c r="C330">
        <v>0.23329999999999998</v>
      </c>
      <c r="D330">
        <v>11.76</v>
      </c>
    </row>
    <row r="331" spans="1:4" x14ac:dyDescent="0.75">
      <c r="A331" s="2" t="s">
        <v>30</v>
      </c>
      <c r="B331" t="s">
        <v>14</v>
      </c>
      <c r="C331">
        <v>0.39189999999999997</v>
      </c>
      <c r="D331">
        <v>6.67</v>
      </c>
    </row>
    <row r="332" spans="1:4" x14ac:dyDescent="0.75">
      <c r="A332" s="2" t="s">
        <v>30</v>
      </c>
      <c r="B332" t="s">
        <v>14</v>
      </c>
      <c r="C332">
        <v>0.67859999999999998</v>
      </c>
      <c r="D332">
        <v>0</v>
      </c>
    </row>
    <row r="333" spans="1:4" x14ac:dyDescent="0.75">
      <c r="A333" s="2" t="s">
        <v>31</v>
      </c>
      <c r="B333" t="s">
        <v>15</v>
      </c>
      <c r="C333">
        <v>0.25</v>
      </c>
      <c r="D333">
        <v>33.33</v>
      </c>
    </row>
    <row r="334" spans="1:4" x14ac:dyDescent="0.75">
      <c r="A334" s="2" t="s">
        <v>31</v>
      </c>
      <c r="B334" t="s">
        <v>15</v>
      </c>
      <c r="C334">
        <v>0.12</v>
      </c>
      <c r="D334">
        <v>64.709999999999994</v>
      </c>
    </row>
    <row r="335" spans="1:4" x14ac:dyDescent="0.75">
      <c r="A335" s="2" t="s">
        <v>31</v>
      </c>
      <c r="B335" t="s">
        <v>15</v>
      </c>
      <c r="C335">
        <v>0.36670000000000003</v>
      </c>
      <c r="D335">
        <v>12.82</v>
      </c>
    </row>
    <row r="336" spans="1:4" x14ac:dyDescent="0.75">
      <c r="A336" s="2" t="s">
        <v>31</v>
      </c>
      <c r="B336" t="s">
        <v>15</v>
      </c>
      <c r="C336">
        <v>0.16920000000000002</v>
      </c>
      <c r="D336">
        <v>10.53</v>
      </c>
    </row>
    <row r="337" spans="1:4" x14ac:dyDescent="0.75">
      <c r="A337" s="2" t="s">
        <v>31</v>
      </c>
      <c r="B337" t="s">
        <v>15</v>
      </c>
      <c r="C337">
        <v>0.44740000000000002</v>
      </c>
      <c r="D337">
        <v>0</v>
      </c>
    </row>
    <row r="338" spans="1:4" x14ac:dyDescent="0.75">
      <c r="A338" s="2" t="s">
        <v>31</v>
      </c>
      <c r="B338" t="s">
        <v>15</v>
      </c>
      <c r="C338">
        <v>0.12</v>
      </c>
      <c r="D338">
        <v>45.83</v>
      </c>
    </row>
    <row r="339" spans="1:4" x14ac:dyDescent="0.75">
      <c r="A339" s="2" t="s">
        <v>31</v>
      </c>
      <c r="B339" t="s">
        <v>15</v>
      </c>
      <c r="C339">
        <v>0.2581</v>
      </c>
      <c r="D339">
        <v>48.84</v>
      </c>
    </row>
    <row r="340" spans="1:4" x14ac:dyDescent="0.75">
      <c r="A340" s="2" t="s">
        <v>31</v>
      </c>
      <c r="B340" t="s">
        <v>15</v>
      </c>
      <c r="C340">
        <v>0.2</v>
      </c>
      <c r="D340">
        <v>33.33</v>
      </c>
    </row>
    <row r="341" spans="1:4" x14ac:dyDescent="0.75">
      <c r="A341" s="2" t="s">
        <v>31</v>
      </c>
      <c r="B341" t="s">
        <v>15</v>
      </c>
      <c r="C341">
        <v>0.125</v>
      </c>
      <c r="D341">
        <v>25</v>
      </c>
    </row>
    <row r="342" spans="1:4" x14ac:dyDescent="0.75">
      <c r="A342" s="2" t="s">
        <v>31</v>
      </c>
      <c r="B342" t="s">
        <v>15</v>
      </c>
      <c r="C342">
        <v>0.36840000000000006</v>
      </c>
      <c r="D342">
        <v>2.63</v>
      </c>
    </row>
    <row r="343" spans="1:4" x14ac:dyDescent="0.75">
      <c r="A343" s="2" t="s">
        <v>31</v>
      </c>
      <c r="B343" t="s">
        <v>15</v>
      </c>
      <c r="C343">
        <v>0.1094</v>
      </c>
      <c r="D343">
        <v>8.11</v>
      </c>
    </row>
    <row r="344" spans="1:4" x14ac:dyDescent="0.75">
      <c r="A344" s="2" t="s">
        <v>31</v>
      </c>
      <c r="B344" t="s">
        <v>15</v>
      </c>
      <c r="C344">
        <v>0.42109999999999997</v>
      </c>
      <c r="D344">
        <v>4.17</v>
      </c>
    </row>
    <row r="345" spans="1:4" x14ac:dyDescent="0.75">
      <c r="A345" s="2" t="s">
        <v>31</v>
      </c>
      <c r="B345" t="s">
        <v>15</v>
      </c>
      <c r="C345">
        <v>0.12820000000000001</v>
      </c>
      <c r="D345">
        <v>34</v>
      </c>
    </row>
    <row r="346" spans="1:4" x14ac:dyDescent="0.75">
      <c r="A346" s="2" t="s">
        <v>31</v>
      </c>
      <c r="B346" t="s">
        <v>15</v>
      </c>
      <c r="C346">
        <v>0.2414</v>
      </c>
      <c r="D346">
        <v>8.82</v>
      </c>
    </row>
    <row r="347" spans="1:4" x14ac:dyDescent="0.75">
      <c r="A347" s="2" t="s">
        <v>31</v>
      </c>
      <c r="B347" t="s">
        <v>15</v>
      </c>
      <c r="C347">
        <v>0.34210000000000002</v>
      </c>
      <c r="D347">
        <v>38.299999999999997</v>
      </c>
    </row>
    <row r="348" spans="1:4" x14ac:dyDescent="0.75">
      <c r="A348" s="2" t="s">
        <v>31</v>
      </c>
      <c r="B348" t="s">
        <v>15</v>
      </c>
      <c r="C348">
        <v>0.1515</v>
      </c>
      <c r="D348">
        <v>40.909999999999997</v>
      </c>
    </row>
    <row r="349" spans="1:4" x14ac:dyDescent="0.75">
      <c r="A349" s="2" t="s">
        <v>31</v>
      </c>
      <c r="B349" t="s">
        <v>15</v>
      </c>
      <c r="C349">
        <v>0.38240000000000002</v>
      </c>
      <c r="D349">
        <v>38.1</v>
      </c>
    </row>
    <row r="350" spans="1:4" x14ac:dyDescent="0.75">
      <c r="A350" s="2" t="s">
        <v>31</v>
      </c>
      <c r="B350" t="s">
        <v>15</v>
      </c>
      <c r="C350">
        <v>0.1875</v>
      </c>
      <c r="D350">
        <v>31.03</v>
      </c>
    </row>
    <row r="351" spans="1:4" x14ac:dyDescent="0.75">
      <c r="A351" s="2" t="s">
        <v>31</v>
      </c>
      <c r="B351" t="s">
        <v>15</v>
      </c>
      <c r="C351">
        <v>8.199999999999999E-2</v>
      </c>
      <c r="D351">
        <v>35.14</v>
      </c>
    </row>
    <row r="352" spans="1:4" x14ac:dyDescent="0.75">
      <c r="A352" s="2" t="s">
        <v>31</v>
      </c>
      <c r="B352" t="s">
        <v>15</v>
      </c>
      <c r="C352">
        <v>0.1867</v>
      </c>
      <c r="D352">
        <v>30.43</v>
      </c>
    </row>
    <row r="353" spans="1:4" x14ac:dyDescent="0.75">
      <c r="A353" s="2" t="s">
        <v>31</v>
      </c>
      <c r="B353" t="s">
        <v>15</v>
      </c>
      <c r="C353">
        <v>0.13750000000000001</v>
      </c>
      <c r="D353">
        <v>35.29</v>
      </c>
    </row>
    <row r="354" spans="1:4" x14ac:dyDescent="0.75">
      <c r="A354" s="2" t="s">
        <v>31</v>
      </c>
      <c r="B354" t="s">
        <v>15</v>
      </c>
      <c r="C354">
        <v>5.7099999999999998E-2</v>
      </c>
      <c r="D354">
        <v>33.33</v>
      </c>
    </row>
    <row r="355" spans="1:4" x14ac:dyDescent="0.75">
      <c r="A355" s="2" t="s">
        <v>32</v>
      </c>
      <c r="B355" t="s">
        <v>16</v>
      </c>
      <c r="C355">
        <v>0.52459999999999996</v>
      </c>
      <c r="D355">
        <v>8.57</v>
      </c>
    </row>
    <row r="356" spans="1:4" x14ac:dyDescent="0.75">
      <c r="A356" s="2" t="s">
        <v>32</v>
      </c>
      <c r="B356" t="s">
        <v>16</v>
      </c>
      <c r="C356">
        <v>0.71430000000000005</v>
      </c>
      <c r="D356">
        <v>11.76</v>
      </c>
    </row>
    <row r="357" spans="1:4" x14ac:dyDescent="0.75">
      <c r="A357" s="2" t="s">
        <v>32</v>
      </c>
      <c r="B357" t="s">
        <v>16</v>
      </c>
      <c r="C357">
        <v>0.22920000000000001</v>
      </c>
      <c r="D357">
        <v>46.43</v>
      </c>
    </row>
    <row r="358" spans="1:4" x14ac:dyDescent="0.75">
      <c r="A358" s="2" t="s">
        <v>32</v>
      </c>
      <c r="B358" t="s">
        <v>16</v>
      </c>
      <c r="C358">
        <v>0.34380000000000005</v>
      </c>
      <c r="D358">
        <v>28.57</v>
      </c>
    </row>
    <row r="359" spans="1:4" x14ac:dyDescent="0.75">
      <c r="A359" s="2" t="s">
        <v>32</v>
      </c>
      <c r="B359" t="s">
        <v>16</v>
      </c>
      <c r="C359">
        <v>0.25</v>
      </c>
      <c r="D359">
        <v>5.13</v>
      </c>
    </row>
    <row r="360" spans="1:4" x14ac:dyDescent="0.75">
      <c r="A360" s="2" t="s">
        <v>32</v>
      </c>
      <c r="B360" t="s">
        <v>16</v>
      </c>
      <c r="C360">
        <v>0.1489</v>
      </c>
      <c r="D360">
        <v>0</v>
      </c>
    </row>
    <row r="361" spans="1:4" x14ac:dyDescent="0.75">
      <c r="A361" s="2" t="s">
        <v>32</v>
      </c>
      <c r="B361" t="s">
        <v>16</v>
      </c>
      <c r="C361">
        <v>0.38670000000000004</v>
      </c>
      <c r="D361">
        <v>10.87</v>
      </c>
    </row>
    <row r="362" spans="1:4" x14ac:dyDescent="0.75">
      <c r="A362" s="2" t="s">
        <v>32</v>
      </c>
      <c r="B362" t="s">
        <v>16</v>
      </c>
      <c r="C362">
        <v>0.36359999999999998</v>
      </c>
      <c r="D362">
        <v>9.52</v>
      </c>
    </row>
    <row r="363" spans="1:4" x14ac:dyDescent="0.75">
      <c r="A363" s="2" t="s">
        <v>32</v>
      </c>
      <c r="B363" t="s">
        <v>16</v>
      </c>
      <c r="C363">
        <v>0.60709999999999997</v>
      </c>
      <c r="D363">
        <v>21.05</v>
      </c>
    </row>
    <row r="364" spans="1:4" x14ac:dyDescent="0.75">
      <c r="A364" s="2" t="s">
        <v>32</v>
      </c>
      <c r="B364" t="s">
        <v>16</v>
      </c>
      <c r="C364">
        <v>0.4667</v>
      </c>
      <c r="D364">
        <v>9.3000000000000007</v>
      </c>
    </row>
    <row r="365" spans="1:4" x14ac:dyDescent="0.75">
      <c r="A365" s="2" t="s">
        <v>32</v>
      </c>
      <c r="B365" t="s">
        <v>16</v>
      </c>
      <c r="C365">
        <v>0.2742</v>
      </c>
      <c r="D365">
        <v>23.81</v>
      </c>
    </row>
    <row r="366" spans="1:4" x14ac:dyDescent="0.75">
      <c r="A366" s="2" t="s">
        <v>32</v>
      </c>
      <c r="B366" t="s">
        <v>16</v>
      </c>
      <c r="C366">
        <v>0.55259999999999998</v>
      </c>
      <c r="D366">
        <v>8.33</v>
      </c>
    </row>
    <row r="367" spans="1:4" x14ac:dyDescent="0.75">
      <c r="A367" s="2" t="s">
        <v>32</v>
      </c>
      <c r="B367" t="s">
        <v>16</v>
      </c>
      <c r="C367">
        <v>0.66670000000000007</v>
      </c>
      <c r="D367">
        <v>23.08</v>
      </c>
    </row>
    <row r="368" spans="1:4" x14ac:dyDescent="0.75">
      <c r="A368" s="2" t="s">
        <v>32</v>
      </c>
      <c r="B368" t="s">
        <v>16</v>
      </c>
      <c r="C368">
        <v>0.70909999999999995</v>
      </c>
      <c r="D368">
        <v>11.11</v>
      </c>
    </row>
    <row r="369" spans="1:4" x14ac:dyDescent="0.75">
      <c r="A369" s="2" t="s">
        <v>32</v>
      </c>
      <c r="B369" t="s">
        <v>16</v>
      </c>
      <c r="C369">
        <v>0.54289999999999994</v>
      </c>
      <c r="D369">
        <v>0</v>
      </c>
    </row>
    <row r="370" spans="1:4" x14ac:dyDescent="0.75">
      <c r="A370" s="2" t="s">
        <v>32</v>
      </c>
      <c r="B370" t="s">
        <v>16</v>
      </c>
      <c r="C370">
        <v>0.60659999999999992</v>
      </c>
      <c r="D370">
        <v>21.05</v>
      </c>
    </row>
    <row r="371" spans="1:4" x14ac:dyDescent="0.75">
      <c r="A371" s="2" t="s">
        <v>32</v>
      </c>
      <c r="B371" t="s">
        <v>16</v>
      </c>
      <c r="C371">
        <v>0.25</v>
      </c>
      <c r="D371">
        <v>9.09</v>
      </c>
    </row>
    <row r="372" spans="1:4" x14ac:dyDescent="0.75">
      <c r="A372" s="2" t="s">
        <v>32</v>
      </c>
      <c r="B372" t="s">
        <v>16</v>
      </c>
      <c r="C372">
        <v>0.62960000000000005</v>
      </c>
      <c r="D372">
        <v>3.13</v>
      </c>
    </row>
    <row r="373" spans="1:4" x14ac:dyDescent="0.75">
      <c r="A373" s="2" t="s">
        <v>32</v>
      </c>
      <c r="B373" t="s">
        <v>16</v>
      </c>
      <c r="C373">
        <v>0.33329999999999999</v>
      </c>
      <c r="D373">
        <v>4.76</v>
      </c>
    </row>
    <row r="374" spans="1:4" x14ac:dyDescent="0.75">
      <c r="A374" s="2" t="s">
        <v>32</v>
      </c>
      <c r="B374" t="s">
        <v>16</v>
      </c>
      <c r="C374">
        <v>0.52500000000000002</v>
      </c>
      <c r="D374">
        <v>4.3499999999999996</v>
      </c>
    </row>
    <row r="375" spans="1:4" x14ac:dyDescent="0.75">
      <c r="A375" s="2" t="s">
        <v>32</v>
      </c>
      <c r="B375" t="s">
        <v>16</v>
      </c>
      <c r="C375">
        <v>0.36170000000000002</v>
      </c>
      <c r="D375">
        <v>15.52</v>
      </c>
    </row>
    <row r="376" spans="1:4" x14ac:dyDescent="0.75">
      <c r="A376" s="2" t="s">
        <v>32</v>
      </c>
      <c r="B376" t="s">
        <v>16</v>
      </c>
      <c r="C376">
        <v>0.64810000000000001</v>
      </c>
      <c r="D376">
        <v>14.71</v>
      </c>
    </row>
    <row r="377" spans="1:4" x14ac:dyDescent="0.75">
      <c r="A377" s="2" t="s">
        <v>32</v>
      </c>
      <c r="B377" t="s">
        <v>16</v>
      </c>
      <c r="C377">
        <v>0.22219999999999998</v>
      </c>
      <c r="D377">
        <v>9.52</v>
      </c>
    </row>
    <row r="378" spans="1:4" x14ac:dyDescent="0.75">
      <c r="A378" s="2" t="s">
        <v>32</v>
      </c>
      <c r="B378" t="s">
        <v>16</v>
      </c>
      <c r="C378">
        <v>0.62709999999999999</v>
      </c>
      <c r="D378">
        <v>4.88</v>
      </c>
    </row>
    <row r="379" spans="1:4" x14ac:dyDescent="0.75">
      <c r="A379" s="2" t="s">
        <v>32</v>
      </c>
      <c r="B379" t="s">
        <v>16</v>
      </c>
      <c r="C379">
        <v>0.42109999999999997</v>
      </c>
      <c r="D379">
        <v>9.52</v>
      </c>
    </row>
    <row r="380" spans="1:4" x14ac:dyDescent="0.75">
      <c r="A380" s="2" t="s">
        <v>32</v>
      </c>
      <c r="B380" t="s">
        <v>16</v>
      </c>
      <c r="C380">
        <v>0.8085</v>
      </c>
      <c r="D380">
        <v>20</v>
      </c>
    </row>
    <row r="381" spans="1:4" x14ac:dyDescent="0.75">
      <c r="A381" s="2" t="s">
        <v>32</v>
      </c>
      <c r="B381" t="s">
        <v>16</v>
      </c>
      <c r="C381">
        <v>0.82220000000000004</v>
      </c>
      <c r="D381">
        <v>28.57</v>
      </c>
    </row>
    <row r="382" spans="1:4" x14ac:dyDescent="0.75">
      <c r="A382" s="2" t="s">
        <v>32</v>
      </c>
      <c r="B382" t="s">
        <v>16</v>
      </c>
      <c r="C382">
        <v>0.5625</v>
      </c>
      <c r="D382">
        <v>4.76</v>
      </c>
    </row>
    <row r="383" spans="1:4" x14ac:dyDescent="0.75">
      <c r="A383" s="2" t="s">
        <v>32</v>
      </c>
      <c r="B383" t="s">
        <v>16</v>
      </c>
      <c r="C383">
        <v>0.64180000000000004</v>
      </c>
      <c r="D383">
        <v>23.26</v>
      </c>
    </row>
    <row r="384" spans="1:4" x14ac:dyDescent="0.75">
      <c r="A384" s="2" t="s">
        <v>32</v>
      </c>
      <c r="B384" t="s">
        <v>16</v>
      </c>
      <c r="C384">
        <v>0.51519999999999999</v>
      </c>
      <c r="D384">
        <v>0</v>
      </c>
    </row>
    <row r="385" spans="1:4" x14ac:dyDescent="0.75">
      <c r="A385" s="2" t="s">
        <v>32</v>
      </c>
      <c r="B385" t="s">
        <v>16</v>
      </c>
      <c r="C385">
        <v>0.66670000000000007</v>
      </c>
      <c r="D385">
        <v>13.64</v>
      </c>
    </row>
    <row r="386" spans="1:4" x14ac:dyDescent="0.75">
      <c r="A386" s="2" t="s">
        <v>33</v>
      </c>
      <c r="B386" t="s">
        <v>17</v>
      </c>
      <c r="C386">
        <v>0.59570000000000001</v>
      </c>
      <c r="D386">
        <v>17.649999999999999</v>
      </c>
    </row>
    <row r="387" spans="1:4" x14ac:dyDescent="0.75">
      <c r="A387" s="2" t="s">
        <v>33</v>
      </c>
      <c r="B387" t="s">
        <v>17</v>
      </c>
      <c r="C387">
        <v>0</v>
      </c>
      <c r="D387">
        <v>47.62</v>
      </c>
    </row>
    <row r="388" spans="1:4" x14ac:dyDescent="0.75">
      <c r="A388" s="2" t="s">
        <v>33</v>
      </c>
      <c r="B388" t="s">
        <v>17</v>
      </c>
      <c r="C388">
        <v>8.5699999999999998E-2</v>
      </c>
      <c r="D388">
        <v>52.17</v>
      </c>
    </row>
    <row r="389" spans="1:4" x14ac:dyDescent="0.75">
      <c r="A389" s="2" t="s">
        <v>33</v>
      </c>
      <c r="B389" t="s">
        <v>17</v>
      </c>
      <c r="C389">
        <v>0.18969999999999998</v>
      </c>
      <c r="D389">
        <v>63.89</v>
      </c>
    </row>
    <row r="390" spans="1:4" x14ac:dyDescent="0.75">
      <c r="A390" s="2" t="s">
        <v>33</v>
      </c>
      <c r="B390" t="s">
        <v>17</v>
      </c>
      <c r="C390">
        <v>0.375</v>
      </c>
      <c r="D390">
        <v>22.86</v>
      </c>
    </row>
    <row r="391" spans="1:4" x14ac:dyDescent="0.75">
      <c r="A391" s="2" t="s">
        <v>33</v>
      </c>
      <c r="B391" t="s">
        <v>17</v>
      </c>
      <c r="C391">
        <v>0.1923</v>
      </c>
      <c r="D391">
        <v>41.46</v>
      </c>
    </row>
    <row r="392" spans="1:4" x14ac:dyDescent="0.75">
      <c r="A392" s="2" t="s">
        <v>33</v>
      </c>
      <c r="B392" t="s">
        <v>17</v>
      </c>
      <c r="C392">
        <v>0.63639999999999997</v>
      </c>
      <c r="D392">
        <v>52.38</v>
      </c>
    </row>
    <row r="393" spans="1:4" x14ac:dyDescent="0.75">
      <c r="A393" s="2" t="s">
        <v>33</v>
      </c>
      <c r="B393" t="s">
        <v>17</v>
      </c>
      <c r="C393">
        <v>0.2969</v>
      </c>
      <c r="D393">
        <v>67.569999999999993</v>
      </c>
    </row>
    <row r="394" spans="1:4" x14ac:dyDescent="0.75">
      <c r="A394" s="2" t="s">
        <v>33</v>
      </c>
      <c r="B394" t="s">
        <v>17</v>
      </c>
      <c r="C394">
        <v>0.375</v>
      </c>
      <c r="D394">
        <v>48.65</v>
      </c>
    </row>
    <row r="395" spans="1:4" x14ac:dyDescent="0.75">
      <c r="A395" s="2" t="s">
        <v>33</v>
      </c>
      <c r="B395" t="s">
        <v>17</v>
      </c>
      <c r="C395">
        <v>0.34380000000000005</v>
      </c>
      <c r="D395">
        <v>18.420000000000002</v>
      </c>
    </row>
    <row r="396" spans="1:4" x14ac:dyDescent="0.75">
      <c r="A396" s="2" t="s">
        <v>33</v>
      </c>
      <c r="B396" t="s">
        <v>17</v>
      </c>
      <c r="C396">
        <v>7.8899999999999998E-2</v>
      </c>
      <c r="D396">
        <v>57.89</v>
      </c>
    </row>
    <row r="397" spans="1:4" x14ac:dyDescent="0.75">
      <c r="A397" s="2" t="s">
        <v>33</v>
      </c>
      <c r="B397" t="s">
        <v>17</v>
      </c>
      <c r="C397">
        <v>0.1356</v>
      </c>
      <c r="D397">
        <v>33.33</v>
      </c>
    </row>
    <row r="398" spans="1:4" x14ac:dyDescent="0.75">
      <c r="A398" s="2" t="s">
        <v>33</v>
      </c>
      <c r="B398" t="s">
        <v>17</v>
      </c>
      <c r="C398">
        <v>0.1429</v>
      </c>
      <c r="D398">
        <v>38.46</v>
      </c>
    </row>
    <row r="399" spans="1:4" x14ac:dyDescent="0.75">
      <c r="A399" s="2" t="s">
        <v>33</v>
      </c>
      <c r="B399" t="s">
        <v>17</v>
      </c>
      <c r="C399">
        <v>0.14710000000000001</v>
      </c>
      <c r="D399">
        <v>38.1</v>
      </c>
    </row>
    <row r="400" spans="1:4" x14ac:dyDescent="0.75">
      <c r="A400" s="2" t="s">
        <v>33</v>
      </c>
      <c r="B400" t="s">
        <v>17</v>
      </c>
      <c r="C400">
        <v>0.28570000000000001</v>
      </c>
      <c r="D400">
        <v>28.57</v>
      </c>
    </row>
    <row r="401" spans="1:4" x14ac:dyDescent="0.75">
      <c r="A401" s="2" t="s">
        <v>33</v>
      </c>
      <c r="B401" t="s">
        <v>17</v>
      </c>
      <c r="C401">
        <v>0.33329999999999999</v>
      </c>
      <c r="D401">
        <v>18.75</v>
      </c>
    </row>
    <row r="402" spans="1:4" x14ac:dyDescent="0.75">
      <c r="A402" s="2" t="s">
        <v>33</v>
      </c>
      <c r="B402" t="s">
        <v>17</v>
      </c>
      <c r="C402">
        <v>0.30649999999999999</v>
      </c>
      <c r="D402">
        <v>38.1</v>
      </c>
    </row>
    <row r="403" spans="1:4" x14ac:dyDescent="0.75">
      <c r="A403" s="2" t="s">
        <v>33</v>
      </c>
      <c r="B403" t="s">
        <v>17</v>
      </c>
      <c r="C403">
        <v>8.5099999999999995E-2</v>
      </c>
      <c r="D403">
        <v>20</v>
      </c>
    </row>
    <row r="404" spans="1:4" x14ac:dyDescent="0.75">
      <c r="A404" s="2" t="s">
        <v>33</v>
      </c>
      <c r="B404" t="s">
        <v>17</v>
      </c>
      <c r="C404">
        <v>0.30769999999999997</v>
      </c>
      <c r="D404">
        <v>57.14</v>
      </c>
    </row>
    <row r="405" spans="1:4" x14ac:dyDescent="0.75">
      <c r="A405" s="2" t="s">
        <v>33</v>
      </c>
      <c r="B405" t="s">
        <v>17</v>
      </c>
      <c r="C405">
        <v>0.23680000000000001</v>
      </c>
      <c r="D405">
        <v>54.55</v>
      </c>
    </row>
    <row r="406" spans="1:4" x14ac:dyDescent="0.75">
      <c r="A406" s="2" t="s">
        <v>33</v>
      </c>
      <c r="B406" t="s">
        <v>17</v>
      </c>
      <c r="C406">
        <v>0.375</v>
      </c>
      <c r="D406">
        <v>31.58</v>
      </c>
    </row>
    <row r="407" spans="1:4" x14ac:dyDescent="0.75">
      <c r="A407" s="2" t="s">
        <v>33</v>
      </c>
      <c r="B407" t="s">
        <v>17</v>
      </c>
      <c r="C407">
        <v>0.2167</v>
      </c>
      <c r="D407">
        <v>26.19</v>
      </c>
    </row>
    <row r="408" spans="1:4" x14ac:dyDescent="0.75">
      <c r="A408" s="2" t="s">
        <v>33</v>
      </c>
      <c r="B408" t="s">
        <v>17</v>
      </c>
      <c r="C408">
        <v>0.22390000000000002</v>
      </c>
      <c r="D408">
        <v>55</v>
      </c>
    </row>
    <row r="409" spans="1:4" x14ac:dyDescent="0.75">
      <c r="A409" s="2" t="s">
        <v>33</v>
      </c>
      <c r="B409" t="s">
        <v>17</v>
      </c>
      <c r="C409">
        <v>0.1905</v>
      </c>
      <c r="D409">
        <v>38.1</v>
      </c>
    </row>
    <row r="410" spans="1:4" x14ac:dyDescent="0.75">
      <c r="A410" s="2" t="s">
        <v>33</v>
      </c>
      <c r="B410" t="s">
        <v>17</v>
      </c>
      <c r="C410">
        <v>0.2462</v>
      </c>
      <c r="D410">
        <v>25</v>
      </c>
    </row>
    <row r="411" spans="1:4" x14ac:dyDescent="0.75">
      <c r="A411" s="2" t="s">
        <v>33</v>
      </c>
      <c r="B411" t="s">
        <v>17</v>
      </c>
      <c r="C411">
        <v>6.6699999999999995E-2</v>
      </c>
      <c r="D411">
        <v>26.32</v>
      </c>
    </row>
    <row r="412" spans="1:4" x14ac:dyDescent="0.75">
      <c r="A412" s="2" t="s">
        <v>33</v>
      </c>
      <c r="B412" t="s">
        <v>17</v>
      </c>
      <c r="C412">
        <v>1</v>
      </c>
      <c r="D412">
        <v>5.26</v>
      </c>
    </row>
    <row r="413" spans="1:4" x14ac:dyDescent="0.75">
      <c r="A413" s="2" t="s">
        <v>33</v>
      </c>
      <c r="B413" t="s">
        <v>17</v>
      </c>
      <c r="C413">
        <v>0.62749999999999995</v>
      </c>
      <c r="D413">
        <v>41.67</v>
      </c>
    </row>
    <row r="414" spans="1:4" x14ac:dyDescent="0.75">
      <c r="A414" s="2" t="s">
        <v>33</v>
      </c>
      <c r="B414" t="s">
        <v>17</v>
      </c>
      <c r="C414">
        <v>0.49180000000000001</v>
      </c>
      <c r="D414">
        <v>35.9</v>
      </c>
    </row>
    <row r="415" spans="1:4" x14ac:dyDescent="0.75">
      <c r="A415" s="2" t="s">
        <v>33</v>
      </c>
      <c r="B415" t="s">
        <v>17</v>
      </c>
      <c r="C415">
        <v>0.35139999999999999</v>
      </c>
      <c r="D415">
        <v>15</v>
      </c>
    </row>
  </sheetData>
  <mergeCells count="1">
    <mergeCell ref="H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W221"/>
  <sheetViews>
    <sheetView topLeftCell="AB76" workbookViewId="0">
      <selection activeCell="AF99" sqref="AF99"/>
    </sheetView>
  </sheetViews>
  <sheetFormatPr defaultRowHeight="14.75" x14ac:dyDescent="0.75"/>
  <cols>
    <col min="2" max="2" width="14.7265625" customWidth="1"/>
    <col min="9" max="9" width="15.7265625" customWidth="1"/>
    <col min="26" max="26" width="12.7265625" customWidth="1"/>
    <col min="95" max="95" width="55" style="2" bestFit="1" customWidth="1"/>
    <col min="96" max="96" width="17.1328125" style="2" bestFit="1" customWidth="1"/>
    <col min="97" max="97" width="9.1328125" style="2" bestFit="1" customWidth="1"/>
    <col min="98" max="99" width="8.54296875" style="2" bestFit="1" customWidth="1"/>
    <col min="111" max="111" width="13" style="2" customWidth="1"/>
    <col min="112" max="112" width="21.86328125" style="2" customWidth="1"/>
    <col min="113" max="114" width="8.7265625" style="2"/>
    <col min="115" max="115" width="17.86328125" style="2" customWidth="1"/>
    <col min="116" max="116" width="24.26953125" style="2" customWidth="1"/>
  </cols>
  <sheetData>
    <row r="2" spans="111:127" ht="15.5" thickBot="1" x14ac:dyDescent="0.9">
      <c r="DG2" s="274" t="s">
        <v>34</v>
      </c>
      <c r="DH2" s="274"/>
      <c r="DI2" s="274"/>
      <c r="DJ2" s="274"/>
      <c r="DK2" s="3"/>
      <c r="DL2" s="3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</row>
    <row r="3" spans="111:127" ht="16.25" thickTop="1" thickBot="1" x14ac:dyDescent="0.9">
      <c r="DG3" s="275" t="s">
        <v>35</v>
      </c>
      <c r="DH3" s="276"/>
      <c r="DI3" s="5" t="s">
        <v>36</v>
      </c>
      <c r="DJ3" s="6" t="s">
        <v>37</v>
      </c>
      <c r="DK3" s="3"/>
      <c r="DL3" s="3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</row>
    <row r="4" spans="111:127" ht="39" customHeight="1" thickTop="1" x14ac:dyDescent="0.75">
      <c r="DG4" s="272" t="s">
        <v>38</v>
      </c>
      <c r="DH4" s="277"/>
      <c r="DI4" s="7">
        <v>411</v>
      </c>
      <c r="DJ4" s="8">
        <v>96.933962264150949</v>
      </c>
      <c r="DK4" s="3"/>
      <c r="DL4" s="3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</row>
    <row r="5" spans="111:127" ht="23.5" x14ac:dyDescent="0.75">
      <c r="DG5" s="273" t="s">
        <v>39</v>
      </c>
      <c r="DH5" s="9" t="s">
        <v>40</v>
      </c>
      <c r="DI5" s="10">
        <v>0</v>
      </c>
      <c r="DJ5" s="11">
        <v>0</v>
      </c>
      <c r="DK5" s="3"/>
      <c r="DL5" s="3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</row>
    <row r="6" spans="111:127" ht="23.5" x14ac:dyDescent="0.75">
      <c r="DG6" s="273"/>
      <c r="DH6" s="9" t="s">
        <v>41</v>
      </c>
      <c r="DI6" s="10">
        <v>0</v>
      </c>
      <c r="DJ6" s="11">
        <v>0</v>
      </c>
      <c r="DK6" s="3"/>
      <c r="DL6" s="3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</row>
    <row r="7" spans="111:127" ht="47" x14ac:dyDescent="0.75">
      <c r="DG7" s="273"/>
      <c r="DH7" s="9" t="s">
        <v>42</v>
      </c>
      <c r="DI7" s="10">
        <v>13</v>
      </c>
      <c r="DJ7" s="11">
        <v>3.0660377358490565</v>
      </c>
      <c r="DK7" s="3"/>
      <c r="DL7" s="3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</row>
    <row r="8" spans="111:127" ht="15" customHeight="1" x14ac:dyDescent="0.75">
      <c r="DG8" s="273"/>
      <c r="DH8" s="9" t="s">
        <v>43</v>
      </c>
      <c r="DI8" s="10">
        <v>13</v>
      </c>
      <c r="DJ8" s="11">
        <v>3.0660377358490565</v>
      </c>
      <c r="DK8" s="3"/>
      <c r="DL8" s="3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</row>
    <row r="9" spans="111:127" ht="23.15" customHeight="1" thickBot="1" x14ac:dyDescent="0.9">
      <c r="DG9" s="278" t="s">
        <v>43</v>
      </c>
      <c r="DH9" s="279"/>
      <c r="DI9" s="12">
        <v>424</v>
      </c>
      <c r="DJ9" s="13">
        <v>100</v>
      </c>
      <c r="DK9" s="3"/>
      <c r="DL9" s="3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11:127" ht="23.45" customHeight="1" thickTop="1" x14ac:dyDescent="0.75">
      <c r="DG10" s="3"/>
      <c r="DH10" s="3"/>
      <c r="DI10" s="3"/>
      <c r="DJ10" s="3"/>
      <c r="DK10" s="3"/>
      <c r="DL10" s="3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</row>
    <row r="11" spans="111:127" ht="15.65" customHeight="1" thickBot="1" x14ac:dyDescent="0.9">
      <c r="DG11" s="274" t="s">
        <v>44</v>
      </c>
      <c r="DH11" s="274"/>
      <c r="DI11" s="274"/>
      <c r="DJ11" s="274"/>
      <c r="DK11" s="274"/>
      <c r="DL11" s="27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</row>
    <row r="12" spans="111:127" ht="15" customHeight="1" thickTop="1" x14ac:dyDescent="0.75">
      <c r="DG12" s="281" t="s">
        <v>45</v>
      </c>
      <c r="DH12" s="282"/>
      <c r="DI12" s="285" t="s">
        <v>46</v>
      </c>
      <c r="DJ12" s="270" t="s">
        <v>47</v>
      </c>
      <c r="DK12" s="270" t="s">
        <v>48</v>
      </c>
      <c r="DL12" s="271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</row>
    <row r="13" spans="111:127" ht="15.5" thickBot="1" x14ac:dyDescent="0.9">
      <c r="DG13" s="283"/>
      <c r="DH13" s="284"/>
      <c r="DI13" s="286"/>
      <c r="DJ13" s="287"/>
      <c r="DK13" s="14" t="s">
        <v>49</v>
      </c>
      <c r="DL13" s="15" t="s">
        <v>50</v>
      </c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</row>
    <row r="14" spans="111:127" ht="15.5" thickTop="1" x14ac:dyDescent="0.75">
      <c r="DG14" s="272" t="s">
        <v>2</v>
      </c>
      <c r="DH14" s="16" t="s">
        <v>51</v>
      </c>
      <c r="DI14" s="17">
        <v>38.579807692307696</v>
      </c>
      <c r="DJ14" s="18">
        <v>21.435402553755278</v>
      </c>
      <c r="DK14" s="19">
        <v>26</v>
      </c>
      <c r="DL14" s="20">
        <v>26</v>
      </c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</row>
    <row r="15" spans="111:127" x14ac:dyDescent="0.75">
      <c r="DG15" s="273"/>
      <c r="DH15" s="9" t="s">
        <v>52</v>
      </c>
      <c r="DI15" s="21">
        <v>12.548846153846151</v>
      </c>
      <c r="DJ15" s="22">
        <v>13.892061712193213</v>
      </c>
      <c r="DK15" s="23">
        <v>26</v>
      </c>
      <c r="DL15" s="24">
        <v>26</v>
      </c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</row>
    <row r="16" spans="111:127" x14ac:dyDescent="0.75">
      <c r="DG16" s="273"/>
      <c r="DH16" s="9" t="s">
        <v>53</v>
      </c>
      <c r="DI16" s="21">
        <v>10.053076923076922</v>
      </c>
      <c r="DJ16" s="22">
        <v>12.414706688192281</v>
      </c>
      <c r="DK16" s="23">
        <v>26</v>
      </c>
      <c r="DL16" s="24">
        <v>26</v>
      </c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</row>
    <row r="17" spans="2:127" x14ac:dyDescent="0.75">
      <c r="DG17" s="273" t="s">
        <v>3</v>
      </c>
      <c r="DH17" s="9" t="s">
        <v>51</v>
      </c>
      <c r="DI17" s="21">
        <v>20.162142857142857</v>
      </c>
      <c r="DJ17" s="22">
        <v>16.476529964848172</v>
      </c>
      <c r="DK17" s="23">
        <v>28</v>
      </c>
      <c r="DL17" s="24">
        <v>28</v>
      </c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</row>
    <row r="18" spans="2:127" x14ac:dyDescent="0.75">
      <c r="DG18" s="273"/>
      <c r="DH18" s="9" t="s">
        <v>52</v>
      </c>
      <c r="DI18" s="21">
        <v>34.826785714285712</v>
      </c>
      <c r="DJ18" s="22">
        <v>15.616769252259147</v>
      </c>
      <c r="DK18" s="23">
        <v>28</v>
      </c>
      <c r="DL18" s="24">
        <v>28</v>
      </c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</row>
    <row r="19" spans="2:127" x14ac:dyDescent="0.75">
      <c r="DG19" s="273"/>
      <c r="DH19" s="9" t="s">
        <v>53</v>
      </c>
      <c r="DI19" s="21">
        <v>3.6282142857142858</v>
      </c>
      <c r="DJ19" s="22">
        <v>7.7466547396979459</v>
      </c>
      <c r="DK19" s="23">
        <v>28</v>
      </c>
      <c r="DL19" s="24">
        <v>28</v>
      </c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</row>
    <row r="20" spans="2:127" x14ac:dyDescent="0.75">
      <c r="DG20" s="273" t="s">
        <v>54</v>
      </c>
      <c r="DH20" s="9" t="s">
        <v>51</v>
      </c>
      <c r="DI20" s="21">
        <v>47.840833333333336</v>
      </c>
      <c r="DJ20" s="22">
        <v>19.808127430901706</v>
      </c>
      <c r="DK20" s="23">
        <v>24</v>
      </c>
      <c r="DL20" s="24">
        <v>24</v>
      </c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</row>
    <row r="21" spans="2:127" x14ac:dyDescent="0.75">
      <c r="B21" s="4"/>
      <c r="C21" s="4"/>
      <c r="D21" s="4"/>
      <c r="E21" s="4"/>
      <c r="F21" s="4"/>
      <c r="G21" s="4"/>
      <c r="H21" s="4"/>
      <c r="I21" s="4"/>
      <c r="J21" s="4"/>
      <c r="DG21" s="273"/>
      <c r="DH21" s="9" t="s">
        <v>52</v>
      </c>
      <c r="DI21" s="21">
        <v>10.479166666666666</v>
      </c>
      <c r="DJ21" s="22">
        <v>9.5815669575659115</v>
      </c>
      <c r="DK21" s="23">
        <v>24</v>
      </c>
      <c r="DL21" s="24">
        <v>24</v>
      </c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</row>
    <row r="22" spans="2:127" ht="16.75" x14ac:dyDescent="0.75">
      <c r="B22" s="25" t="s">
        <v>55</v>
      </c>
      <c r="C22" s="3"/>
      <c r="D22" s="3"/>
      <c r="E22" s="3"/>
      <c r="F22" s="3"/>
      <c r="G22" s="4"/>
      <c r="H22" s="4"/>
      <c r="I22" s="4"/>
      <c r="J22" s="4"/>
      <c r="M22" s="4"/>
      <c r="N22" s="4"/>
      <c r="O22" s="4"/>
      <c r="P22" s="4"/>
      <c r="Q22" s="4"/>
      <c r="R22" s="4"/>
      <c r="S22" s="4"/>
      <c r="T22" s="4"/>
      <c r="U22" s="4"/>
      <c r="AY22" s="26"/>
      <c r="AZ22" s="26"/>
      <c r="BA22" s="26"/>
      <c r="BB22" s="26"/>
      <c r="BC22" s="26"/>
      <c r="BD22" s="26"/>
      <c r="BE22" s="26"/>
      <c r="BF22" s="27"/>
      <c r="BG22" s="27"/>
      <c r="DG22" s="273"/>
      <c r="DH22" s="9" t="s">
        <v>53</v>
      </c>
      <c r="DI22" s="21">
        <v>12.455416666666666</v>
      </c>
      <c r="DJ22" s="22">
        <v>15.983267875899271</v>
      </c>
      <c r="DK22" s="23">
        <v>24</v>
      </c>
      <c r="DL22" s="24">
        <v>24</v>
      </c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</row>
    <row r="23" spans="2:127" ht="16.75" x14ac:dyDescent="0.75">
      <c r="B23" s="3"/>
      <c r="C23" s="3"/>
      <c r="D23" s="3"/>
      <c r="E23" s="3"/>
      <c r="F23" s="3"/>
      <c r="G23" s="4"/>
      <c r="H23" s="4"/>
      <c r="I23" s="4"/>
      <c r="J23" s="4"/>
      <c r="M23" s="25" t="s">
        <v>55</v>
      </c>
      <c r="N23" s="3"/>
      <c r="O23" s="3"/>
      <c r="P23" s="3"/>
      <c r="Q23" s="3"/>
      <c r="R23" s="4"/>
      <c r="S23" s="4"/>
      <c r="T23" s="4"/>
      <c r="U23" s="4"/>
      <c r="W23" s="4"/>
      <c r="X23" s="4"/>
      <c r="Y23" s="4"/>
      <c r="Z23" s="4"/>
      <c r="AA23" s="4"/>
      <c r="AB23" s="4"/>
      <c r="AC23" s="4"/>
      <c r="AD23" s="4"/>
      <c r="AE23" s="4"/>
      <c r="AH23" s="4"/>
      <c r="AI23" s="4"/>
      <c r="AJ23" s="4"/>
      <c r="AK23" s="4"/>
      <c r="AL23" s="4"/>
      <c r="AM23" s="4"/>
      <c r="AN23" s="4"/>
      <c r="AO23" s="4"/>
      <c r="AP23" s="4"/>
      <c r="AR23" s="4"/>
      <c r="AS23" s="4"/>
      <c r="AT23" s="4"/>
      <c r="AU23" s="4"/>
      <c r="AV23" s="4"/>
      <c r="AW23" s="4"/>
      <c r="AX23" s="4"/>
      <c r="AY23" s="28" t="s">
        <v>55</v>
      </c>
      <c r="AZ23" s="26"/>
      <c r="BA23" s="26"/>
      <c r="BB23" s="26"/>
      <c r="BC23" s="26"/>
      <c r="BD23" s="26"/>
      <c r="BE23" s="26"/>
      <c r="BF23" s="27"/>
      <c r="BG23" s="27"/>
      <c r="BI23" s="4"/>
      <c r="BJ23" s="4"/>
      <c r="BK23" s="4"/>
      <c r="BL23" s="4"/>
      <c r="BM23" s="4"/>
      <c r="BN23" s="4"/>
      <c r="BO23" s="4"/>
      <c r="BP23" s="4"/>
      <c r="BQ23" s="4"/>
      <c r="BR23" s="4"/>
      <c r="BT23" s="4"/>
      <c r="BU23" s="4"/>
      <c r="BV23" s="4"/>
      <c r="BW23" s="4"/>
      <c r="BX23" s="4"/>
      <c r="BY23" s="4"/>
      <c r="BZ23" s="4"/>
      <c r="CA23" s="4"/>
      <c r="CB23" s="4"/>
      <c r="DG23" s="273" t="s">
        <v>56</v>
      </c>
      <c r="DH23" s="9" t="s">
        <v>51</v>
      </c>
      <c r="DI23" s="21">
        <v>33.147000000000006</v>
      </c>
      <c r="DJ23" s="22">
        <v>17.981751122965619</v>
      </c>
      <c r="DK23" s="23">
        <v>30</v>
      </c>
      <c r="DL23" s="24">
        <v>30</v>
      </c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</row>
    <row r="24" spans="2:127" ht="17.5" thickBot="1" x14ac:dyDescent="0.9">
      <c r="B24" s="274" t="s">
        <v>57</v>
      </c>
      <c r="C24" s="274"/>
      <c r="D24" s="274"/>
      <c r="E24" s="274"/>
      <c r="F24" s="274"/>
      <c r="G24" s="4"/>
      <c r="H24" s="4"/>
      <c r="I24" s="4"/>
      <c r="J24" s="4"/>
      <c r="M24" s="3"/>
      <c r="N24" s="3"/>
      <c r="O24" s="3"/>
      <c r="P24" s="3"/>
      <c r="Q24" s="3"/>
      <c r="R24" s="4"/>
      <c r="S24" s="4"/>
      <c r="T24" s="4"/>
      <c r="U24" s="4"/>
      <c r="W24" s="29" t="s">
        <v>55</v>
      </c>
      <c r="X24" s="4"/>
      <c r="Y24" s="4"/>
      <c r="Z24" s="4"/>
      <c r="AA24" s="4"/>
      <c r="AB24" s="4"/>
      <c r="AC24" s="4"/>
      <c r="AD24" s="4"/>
      <c r="AE24" s="4"/>
      <c r="AH24" s="29" t="s">
        <v>55</v>
      </c>
      <c r="AI24" s="4"/>
      <c r="AJ24" s="4"/>
      <c r="AK24" s="4"/>
      <c r="AL24" s="4"/>
      <c r="AM24" s="4"/>
      <c r="AN24" s="4"/>
      <c r="AO24" s="4"/>
      <c r="AP24" s="4"/>
      <c r="AR24" s="29" t="s">
        <v>55</v>
      </c>
      <c r="AS24" s="4"/>
      <c r="AT24" s="4"/>
      <c r="AU24" s="4"/>
      <c r="AV24" s="4"/>
      <c r="AW24" s="4"/>
      <c r="AX24" s="4"/>
      <c r="AY24" s="26"/>
      <c r="AZ24" s="26"/>
      <c r="BA24" s="26"/>
      <c r="BB24" s="26"/>
      <c r="BC24" s="26"/>
      <c r="BD24" s="26"/>
      <c r="BE24" s="26"/>
      <c r="BF24" s="27"/>
      <c r="BG24" s="27"/>
      <c r="BI24" s="29" t="s">
        <v>55</v>
      </c>
      <c r="BJ24" s="29"/>
      <c r="BK24" s="4"/>
      <c r="BL24" s="4"/>
      <c r="BM24" s="4"/>
      <c r="BN24" s="4"/>
      <c r="BO24" s="4"/>
      <c r="BP24" s="4"/>
      <c r="BQ24" s="4"/>
      <c r="BR24" s="4"/>
      <c r="BT24" s="29" t="s">
        <v>55</v>
      </c>
      <c r="BU24" s="4"/>
      <c r="BV24" s="4"/>
      <c r="BW24" s="4"/>
      <c r="BX24" s="4"/>
      <c r="BY24" s="4"/>
      <c r="BZ24" s="4"/>
      <c r="CA24" s="4"/>
      <c r="CB24" s="4"/>
      <c r="DG24" s="273"/>
      <c r="DH24" s="9" t="s">
        <v>52</v>
      </c>
      <c r="DI24" s="21">
        <v>21.040666666666663</v>
      </c>
      <c r="DJ24" s="22">
        <v>9.0062636951805075</v>
      </c>
      <c r="DK24" s="23">
        <v>30</v>
      </c>
      <c r="DL24" s="24">
        <v>30</v>
      </c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</row>
    <row r="25" spans="2:127" ht="26" thickTop="1" thickBot="1" x14ac:dyDescent="0.9">
      <c r="B25" s="275" t="s">
        <v>45</v>
      </c>
      <c r="C25" s="276"/>
      <c r="D25" s="5" t="s">
        <v>36</v>
      </c>
      <c r="E25" s="30" t="s">
        <v>58</v>
      </c>
      <c r="F25" s="6" t="s">
        <v>59</v>
      </c>
      <c r="G25" s="4"/>
      <c r="H25" s="4"/>
      <c r="I25" s="4"/>
      <c r="J25" s="4"/>
      <c r="M25" s="274" t="s">
        <v>57</v>
      </c>
      <c r="N25" s="274"/>
      <c r="O25" s="274"/>
      <c r="P25" s="274"/>
      <c r="Q25" s="274"/>
      <c r="R25" s="4"/>
      <c r="S25" s="4"/>
      <c r="T25" s="4"/>
      <c r="U25" s="4"/>
      <c r="W25" s="4"/>
      <c r="X25" s="4"/>
      <c r="Y25" s="4"/>
      <c r="Z25" s="4"/>
      <c r="AA25" s="4"/>
      <c r="AB25" s="4"/>
      <c r="AC25" s="4"/>
      <c r="AD25" s="4"/>
      <c r="AE25" s="4"/>
      <c r="AH25" s="4"/>
      <c r="AI25" s="4"/>
      <c r="AJ25" s="4"/>
      <c r="AK25" s="4"/>
      <c r="AL25" s="4"/>
      <c r="AM25" s="4"/>
      <c r="AN25" s="4"/>
      <c r="AO25" s="4"/>
      <c r="AP25" s="4"/>
      <c r="AR25" s="4"/>
      <c r="AS25" s="4"/>
      <c r="AT25" s="4"/>
      <c r="AU25" s="4"/>
      <c r="AV25" s="4"/>
      <c r="AW25" s="4"/>
      <c r="AX25" s="4"/>
      <c r="AY25" s="280" t="s">
        <v>57</v>
      </c>
      <c r="AZ25" s="280"/>
      <c r="BA25" s="280"/>
      <c r="BB25" s="280"/>
      <c r="BC25" s="280"/>
      <c r="BD25" s="26"/>
      <c r="BE25" s="26"/>
      <c r="BF25" s="27"/>
      <c r="BG25" s="27"/>
      <c r="BI25" s="4"/>
      <c r="BJ25" s="4"/>
      <c r="BK25" s="4"/>
      <c r="BL25" s="4"/>
      <c r="BM25" s="4"/>
      <c r="BN25" s="4"/>
      <c r="BO25" s="4"/>
      <c r="BP25" s="4"/>
      <c r="BQ25" s="4"/>
      <c r="BR25" s="4"/>
      <c r="BT25" s="4"/>
      <c r="BU25" s="4"/>
      <c r="BV25" s="4"/>
      <c r="BW25" s="4"/>
      <c r="BX25" s="4"/>
      <c r="BY25" s="4"/>
      <c r="BZ25" s="4"/>
      <c r="CA25" s="4"/>
      <c r="CB25" s="4"/>
      <c r="DG25" s="273"/>
      <c r="DH25" s="9" t="s">
        <v>53</v>
      </c>
      <c r="DI25" s="21">
        <v>6.9669999999999996</v>
      </c>
      <c r="DJ25" s="22">
        <v>8.9086800562612858</v>
      </c>
      <c r="DK25" s="23">
        <v>30</v>
      </c>
      <c r="DL25" s="24">
        <v>30</v>
      </c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</row>
    <row r="26" spans="2:127" ht="26" thickTop="1" thickBot="1" x14ac:dyDescent="0.9">
      <c r="B26" s="272" t="s">
        <v>51</v>
      </c>
      <c r="C26" s="16" t="s">
        <v>2</v>
      </c>
      <c r="D26" s="31">
        <v>26</v>
      </c>
      <c r="E26" s="32">
        <v>35.21153846153846</v>
      </c>
      <c r="F26" s="33">
        <v>915.5</v>
      </c>
      <c r="G26" s="4"/>
      <c r="H26" s="4"/>
      <c r="I26" s="4"/>
      <c r="J26" s="4"/>
      <c r="M26" s="275" t="s">
        <v>45</v>
      </c>
      <c r="N26" s="276"/>
      <c r="O26" s="5" t="s">
        <v>36</v>
      </c>
      <c r="P26" s="30" t="s">
        <v>58</v>
      </c>
      <c r="Q26" s="6" t="s">
        <v>59</v>
      </c>
      <c r="R26" s="4"/>
      <c r="S26" s="4"/>
      <c r="T26" s="4"/>
      <c r="U26" s="4"/>
      <c r="W26" s="274" t="s">
        <v>57</v>
      </c>
      <c r="X26" s="274"/>
      <c r="Y26" s="274"/>
      <c r="Z26" s="274"/>
      <c r="AA26" s="274"/>
      <c r="AB26" s="4"/>
      <c r="AC26" s="4"/>
      <c r="AD26" s="4"/>
      <c r="AE26" s="4"/>
      <c r="AH26" s="34" t="s">
        <v>57</v>
      </c>
      <c r="AI26" s="34"/>
      <c r="AJ26" s="34"/>
      <c r="AK26" s="34"/>
      <c r="AL26" s="34"/>
      <c r="AM26" s="4"/>
      <c r="AN26" s="4"/>
      <c r="AO26" s="4"/>
      <c r="AP26" s="4"/>
      <c r="AR26" s="274" t="s">
        <v>57</v>
      </c>
      <c r="AS26" s="274"/>
      <c r="AT26" s="274"/>
      <c r="AU26" s="274"/>
      <c r="AV26" s="274"/>
      <c r="AW26" s="4"/>
      <c r="AX26" s="4"/>
      <c r="AY26" s="293" t="s">
        <v>45</v>
      </c>
      <c r="AZ26" s="294"/>
      <c r="BA26" s="35" t="s">
        <v>36</v>
      </c>
      <c r="BB26" s="36" t="s">
        <v>58</v>
      </c>
      <c r="BC26" s="37" t="s">
        <v>59</v>
      </c>
      <c r="BD26" s="26"/>
      <c r="BE26" s="26"/>
      <c r="BF26" s="27"/>
      <c r="BG26" s="27"/>
      <c r="BI26" s="274" t="s">
        <v>57</v>
      </c>
      <c r="BJ26" s="274"/>
      <c r="BK26" s="274"/>
      <c r="BL26" s="274"/>
      <c r="BM26" s="274"/>
      <c r="BN26" s="274"/>
      <c r="BO26" s="4"/>
      <c r="BP26" s="4"/>
      <c r="BQ26" s="4"/>
      <c r="BR26" s="4"/>
      <c r="BT26" s="274" t="s">
        <v>57</v>
      </c>
      <c r="BU26" s="274"/>
      <c r="BV26" s="274"/>
      <c r="BW26" s="274"/>
      <c r="BX26" s="274"/>
      <c r="BY26" s="4"/>
      <c r="BZ26" s="4"/>
      <c r="CA26" s="4"/>
      <c r="CB26" s="4"/>
      <c r="DG26" s="273" t="s">
        <v>6</v>
      </c>
      <c r="DH26" s="9" t="s">
        <v>51</v>
      </c>
      <c r="DI26" s="21">
        <v>47.59</v>
      </c>
      <c r="DJ26" s="22">
        <v>16.684797037240596</v>
      </c>
      <c r="DK26" s="23">
        <v>24</v>
      </c>
      <c r="DL26" s="24">
        <v>24</v>
      </c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</row>
    <row r="27" spans="2:127" ht="26" thickTop="1" thickBot="1" x14ac:dyDescent="0.9">
      <c r="B27" s="273"/>
      <c r="C27" s="9" t="s">
        <v>3</v>
      </c>
      <c r="D27" s="10">
        <v>28</v>
      </c>
      <c r="E27" s="38">
        <v>20.339285714285715</v>
      </c>
      <c r="F27" s="39">
        <v>569.5</v>
      </c>
      <c r="G27" s="4"/>
      <c r="H27" s="4"/>
      <c r="I27" s="4"/>
      <c r="J27" s="4"/>
      <c r="M27" s="272" t="s">
        <v>51</v>
      </c>
      <c r="N27" s="16" t="s">
        <v>14</v>
      </c>
      <c r="O27" s="31">
        <v>25</v>
      </c>
      <c r="P27" s="32">
        <v>30.98</v>
      </c>
      <c r="Q27" s="33">
        <v>774.5</v>
      </c>
      <c r="R27" s="4"/>
      <c r="S27" s="4"/>
      <c r="T27" s="4"/>
      <c r="U27" s="4"/>
      <c r="W27" s="288" t="s">
        <v>45</v>
      </c>
      <c r="X27" s="290"/>
      <c r="Y27" s="5" t="s">
        <v>36</v>
      </c>
      <c r="Z27" s="30" t="s">
        <v>58</v>
      </c>
      <c r="AA27" s="6" t="s">
        <v>59</v>
      </c>
      <c r="AB27" s="4"/>
      <c r="AC27" s="4"/>
      <c r="AD27" s="4"/>
      <c r="AE27" s="4"/>
      <c r="AH27" s="40" t="s">
        <v>45</v>
      </c>
      <c r="AI27" s="41"/>
      <c r="AJ27" s="5" t="s">
        <v>36</v>
      </c>
      <c r="AK27" s="30" t="s">
        <v>58</v>
      </c>
      <c r="AL27" s="6" t="s">
        <v>59</v>
      </c>
      <c r="AM27" s="4"/>
      <c r="AN27" s="4"/>
      <c r="AO27" s="4"/>
      <c r="AP27" s="4"/>
      <c r="AR27" s="275" t="s">
        <v>45</v>
      </c>
      <c r="AS27" s="276"/>
      <c r="AT27" s="5" t="s">
        <v>36</v>
      </c>
      <c r="AU27" s="30" t="s">
        <v>58</v>
      </c>
      <c r="AV27" s="6" t="s">
        <v>59</v>
      </c>
      <c r="AW27" s="4"/>
      <c r="AX27" s="4"/>
      <c r="AY27" s="296" t="s">
        <v>51</v>
      </c>
      <c r="AZ27" s="42" t="s">
        <v>8</v>
      </c>
      <c r="BA27" s="43">
        <v>28</v>
      </c>
      <c r="BB27" s="44">
        <v>25.428571428571427</v>
      </c>
      <c r="BC27" s="45">
        <v>712</v>
      </c>
      <c r="BD27" s="26"/>
      <c r="BE27" s="26"/>
      <c r="BF27" s="27"/>
      <c r="BG27" s="27"/>
      <c r="BI27" s="288" t="s">
        <v>45</v>
      </c>
      <c r="BJ27" s="289"/>
      <c r="BK27" s="290"/>
      <c r="BL27" s="5" t="s">
        <v>36</v>
      </c>
      <c r="BM27" s="30" t="s">
        <v>58</v>
      </c>
      <c r="BN27" s="6" t="s">
        <v>59</v>
      </c>
      <c r="BO27" s="4"/>
      <c r="BP27" s="4"/>
      <c r="BQ27" s="4"/>
      <c r="BR27" s="4"/>
      <c r="BT27" s="288" t="s">
        <v>45</v>
      </c>
      <c r="BU27" s="290"/>
      <c r="BV27" s="5" t="s">
        <v>36</v>
      </c>
      <c r="BW27" s="30" t="s">
        <v>58</v>
      </c>
      <c r="BX27" s="6" t="s">
        <v>59</v>
      </c>
      <c r="BY27" s="4"/>
      <c r="BZ27" s="4"/>
      <c r="CA27" s="4"/>
      <c r="CB27" s="4"/>
      <c r="DG27" s="273"/>
      <c r="DH27" s="9" t="s">
        <v>52</v>
      </c>
      <c r="DI27" s="21">
        <v>11.782083333333333</v>
      </c>
      <c r="DJ27" s="22">
        <v>10.751366335480814</v>
      </c>
      <c r="DK27" s="23">
        <v>24</v>
      </c>
      <c r="DL27" s="24">
        <v>24</v>
      </c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</row>
    <row r="28" spans="2:127" ht="17.25" customHeight="1" thickTop="1" x14ac:dyDescent="0.75">
      <c r="B28" s="273"/>
      <c r="C28" s="9" t="s">
        <v>43</v>
      </c>
      <c r="D28" s="10">
        <v>54</v>
      </c>
      <c r="E28" s="46"/>
      <c r="F28" s="47"/>
      <c r="G28" s="4"/>
      <c r="H28" s="4"/>
      <c r="I28" s="4"/>
      <c r="J28" s="4"/>
      <c r="M28" s="273"/>
      <c r="N28" s="9" t="s">
        <v>15</v>
      </c>
      <c r="O28" s="10">
        <v>22</v>
      </c>
      <c r="P28" s="38">
        <v>16.068181818181817</v>
      </c>
      <c r="Q28" s="39">
        <v>353.49999999999994</v>
      </c>
      <c r="R28" s="4"/>
      <c r="S28" s="4"/>
      <c r="T28" s="4"/>
      <c r="U28" s="4"/>
      <c r="W28" s="291" t="s">
        <v>51</v>
      </c>
      <c r="X28" s="48" t="s">
        <v>54</v>
      </c>
      <c r="Y28" s="49">
        <v>24</v>
      </c>
      <c r="Z28" s="50">
        <v>34.604166666666664</v>
      </c>
      <c r="AA28" s="51">
        <v>830.5</v>
      </c>
      <c r="AB28" s="4"/>
      <c r="AC28" s="4"/>
      <c r="AD28" s="4"/>
      <c r="AE28" s="4"/>
      <c r="AH28" s="52" t="s">
        <v>51</v>
      </c>
      <c r="AI28" s="48" t="s">
        <v>16</v>
      </c>
      <c r="AJ28" s="49">
        <v>31</v>
      </c>
      <c r="AK28" s="50">
        <v>40.516129032258064</v>
      </c>
      <c r="AL28" s="51">
        <v>1256</v>
      </c>
      <c r="AM28" s="4"/>
      <c r="AN28" s="4"/>
      <c r="AO28" s="4"/>
      <c r="AP28" s="4"/>
      <c r="AR28" s="272" t="s">
        <v>51</v>
      </c>
      <c r="AS28" s="16" t="s">
        <v>6</v>
      </c>
      <c r="AT28" s="31">
        <v>24</v>
      </c>
      <c r="AU28" s="32">
        <v>23.916666666666668</v>
      </c>
      <c r="AV28" s="33">
        <v>574</v>
      </c>
      <c r="AW28" s="4"/>
      <c r="AX28" s="4"/>
      <c r="AY28" s="295"/>
      <c r="AZ28" s="53" t="s">
        <v>9</v>
      </c>
      <c r="BA28" s="54">
        <v>26</v>
      </c>
      <c r="BB28" s="55">
        <v>29.73076923076923</v>
      </c>
      <c r="BC28" s="56">
        <v>773</v>
      </c>
      <c r="BD28" s="26"/>
      <c r="BE28" s="26"/>
      <c r="BF28" s="27"/>
      <c r="BG28" s="27"/>
      <c r="BI28" s="291" t="s">
        <v>51</v>
      </c>
      <c r="BJ28" s="57"/>
      <c r="BK28" s="48" t="s">
        <v>10</v>
      </c>
      <c r="BL28" s="49">
        <v>22</v>
      </c>
      <c r="BM28" s="50">
        <v>27.522727272727273</v>
      </c>
      <c r="BN28" s="51">
        <v>605.5</v>
      </c>
      <c r="BO28" s="4"/>
      <c r="BP28" s="4"/>
      <c r="BQ28" s="4"/>
      <c r="BR28" s="4"/>
      <c r="BT28" s="291" t="s">
        <v>51</v>
      </c>
      <c r="BU28" s="48" t="s">
        <v>12</v>
      </c>
      <c r="BV28" s="49">
        <v>21</v>
      </c>
      <c r="BW28" s="50">
        <v>23.404761904761905</v>
      </c>
      <c r="BX28" s="51">
        <v>491.5</v>
      </c>
      <c r="BY28" s="4"/>
      <c r="BZ28" s="4"/>
      <c r="CA28" s="4"/>
      <c r="CB28" s="4"/>
      <c r="DG28" s="273"/>
      <c r="DH28" s="9" t="s">
        <v>53</v>
      </c>
      <c r="DI28" s="21">
        <v>6.0983333333333336</v>
      </c>
      <c r="DJ28" s="22">
        <v>8.5705637106809132</v>
      </c>
      <c r="DK28" s="23">
        <v>24</v>
      </c>
      <c r="DL28" s="24">
        <v>24</v>
      </c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</row>
    <row r="29" spans="2:127" ht="23.5" x14ac:dyDescent="0.75">
      <c r="B29" s="273" t="s">
        <v>60</v>
      </c>
      <c r="C29" s="9" t="s">
        <v>2</v>
      </c>
      <c r="D29" s="10">
        <v>26</v>
      </c>
      <c r="E29" s="38">
        <v>32.865384615384613</v>
      </c>
      <c r="F29" s="39">
        <v>854.5</v>
      </c>
      <c r="G29" s="4"/>
      <c r="H29" s="4"/>
      <c r="I29" s="4"/>
      <c r="J29" s="4"/>
      <c r="M29" s="273"/>
      <c r="N29" s="9" t="s">
        <v>43</v>
      </c>
      <c r="O29" s="10">
        <v>47</v>
      </c>
      <c r="P29" s="46"/>
      <c r="Q29" s="47"/>
      <c r="R29" s="4"/>
      <c r="S29" s="4"/>
      <c r="T29" s="4"/>
      <c r="U29" s="4"/>
      <c r="W29" s="292"/>
      <c r="X29" s="58" t="s">
        <v>56</v>
      </c>
      <c r="Y29" s="59">
        <v>30</v>
      </c>
      <c r="Z29" s="60">
        <v>21.816666666666666</v>
      </c>
      <c r="AA29" s="61">
        <v>654.5</v>
      </c>
      <c r="AB29" s="4"/>
      <c r="AC29" s="4"/>
      <c r="AD29" s="4"/>
      <c r="AE29" s="4"/>
      <c r="AH29" s="62"/>
      <c r="AI29" s="58" t="s">
        <v>17</v>
      </c>
      <c r="AJ29" s="59">
        <v>30</v>
      </c>
      <c r="AK29" s="60">
        <v>21.166666666666668</v>
      </c>
      <c r="AL29" s="61">
        <v>635</v>
      </c>
      <c r="AM29" s="4"/>
      <c r="AN29" s="4"/>
      <c r="AO29" s="4"/>
      <c r="AP29" s="4"/>
      <c r="AR29" s="273"/>
      <c r="AS29" s="9" t="s">
        <v>7</v>
      </c>
      <c r="AT29" s="10">
        <v>28</v>
      </c>
      <c r="AU29" s="38">
        <v>28.714285714285715</v>
      </c>
      <c r="AV29" s="39">
        <v>804</v>
      </c>
      <c r="AW29" s="4"/>
      <c r="AX29" s="4"/>
      <c r="AY29" s="295"/>
      <c r="AZ29" s="53" t="s">
        <v>43</v>
      </c>
      <c r="BA29" s="54">
        <v>54</v>
      </c>
      <c r="BB29" s="63"/>
      <c r="BC29" s="64"/>
      <c r="BD29" s="26"/>
      <c r="BE29" s="26"/>
      <c r="BF29" s="27"/>
      <c r="BG29" s="27"/>
      <c r="BI29" s="292"/>
      <c r="BJ29" s="65"/>
      <c r="BK29" s="58" t="s">
        <v>11</v>
      </c>
      <c r="BL29" s="59">
        <v>23</v>
      </c>
      <c r="BM29" s="60">
        <v>18.673913043478262</v>
      </c>
      <c r="BN29" s="61">
        <v>429.5</v>
      </c>
      <c r="BO29" s="4"/>
      <c r="BP29" s="4"/>
      <c r="BQ29" s="4"/>
      <c r="BR29" s="4"/>
      <c r="BT29" s="292"/>
      <c r="BU29" s="58" t="s">
        <v>13</v>
      </c>
      <c r="BV29" s="59">
        <v>23</v>
      </c>
      <c r="BW29" s="60">
        <v>21.673913043478262</v>
      </c>
      <c r="BX29" s="61">
        <v>498.5</v>
      </c>
      <c r="BY29" s="4"/>
      <c r="BZ29" s="4"/>
      <c r="CA29" s="4"/>
      <c r="CB29" s="4"/>
      <c r="DG29" s="273" t="s">
        <v>7</v>
      </c>
      <c r="DH29" s="9" t="s">
        <v>51</v>
      </c>
      <c r="DI29" s="21">
        <v>53.622857142857143</v>
      </c>
      <c r="DJ29" s="22">
        <v>19.129021553871127</v>
      </c>
      <c r="DK29" s="23">
        <v>28</v>
      </c>
      <c r="DL29" s="24">
        <v>28</v>
      </c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</row>
    <row r="30" spans="2:127" x14ac:dyDescent="0.75">
      <c r="B30" s="273"/>
      <c r="C30" s="9" t="s">
        <v>3</v>
      </c>
      <c r="D30" s="10">
        <v>28</v>
      </c>
      <c r="E30" s="38">
        <v>22.517857142857142</v>
      </c>
      <c r="F30" s="39">
        <v>630.5</v>
      </c>
      <c r="G30" s="4"/>
      <c r="H30" s="4"/>
      <c r="I30" s="4"/>
      <c r="J30" s="4"/>
      <c r="M30" s="273" t="s">
        <v>60</v>
      </c>
      <c r="N30" s="9" t="s">
        <v>14</v>
      </c>
      <c r="O30" s="10">
        <v>25</v>
      </c>
      <c r="P30" s="38">
        <v>27.26</v>
      </c>
      <c r="Q30" s="39">
        <v>681.5</v>
      </c>
      <c r="R30" s="4"/>
      <c r="S30" s="4"/>
      <c r="T30" s="4"/>
      <c r="U30" s="4"/>
      <c r="W30" s="292"/>
      <c r="X30" s="58" t="s">
        <v>43</v>
      </c>
      <c r="Y30" s="59">
        <v>54</v>
      </c>
      <c r="Z30" s="66"/>
      <c r="AA30" s="67"/>
      <c r="AB30" s="4"/>
      <c r="AC30" s="4"/>
      <c r="AD30" s="4"/>
      <c r="AE30" s="4"/>
      <c r="AH30" s="62"/>
      <c r="AI30" s="58" t="s">
        <v>43</v>
      </c>
      <c r="AJ30" s="59">
        <v>61</v>
      </c>
      <c r="AK30" s="66"/>
      <c r="AL30" s="67"/>
      <c r="AM30" s="4"/>
      <c r="AN30" s="4"/>
      <c r="AO30" s="4"/>
      <c r="AP30" s="4"/>
      <c r="AR30" s="273"/>
      <c r="AS30" s="9" t="s">
        <v>43</v>
      </c>
      <c r="AT30" s="10">
        <v>52</v>
      </c>
      <c r="AU30" s="46"/>
      <c r="AV30" s="47"/>
      <c r="AW30" s="4"/>
      <c r="AX30" s="4"/>
      <c r="AY30" s="295" t="s">
        <v>52</v>
      </c>
      <c r="AZ30" s="53" t="s">
        <v>8</v>
      </c>
      <c r="BA30" s="54">
        <v>28</v>
      </c>
      <c r="BB30" s="55">
        <v>26.053571428571427</v>
      </c>
      <c r="BC30" s="56">
        <v>729.5</v>
      </c>
      <c r="BD30" s="26"/>
      <c r="BE30" s="26"/>
      <c r="BF30" s="27"/>
      <c r="BG30" s="27"/>
      <c r="BI30" s="292"/>
      <c r="BJ30" s="65"/>
      <c r="BK30" s="58" t="s">
        <v>43</v>
      </c>
      <c r="BL30" s="59">
        <v>45</v>
      </c>
      <c r="BM30" s="66"/>
      <c r="BN30" s="67"/>
      <c r="BO30" s="4"/>
      <c r="BP30" s="4"/>
      <c r="BQ30" s="4"/>
      <c r="BR30" s="4"/>
      <c r="BT30" s="292"/>
      <c r="BU30" s="58" t="s">
        <v>43</v>
      </c>
      <c r="BV30" s="59">
        <v>44</v>
      </c>
      <c r="BW30" s="66"/>
      <c r="BX30" s="67"/>
      <c r="BY30" s="4"/>
      <c r="BZ30" s="4"/>
      <c r="CA30" s="4"/>
      <c r="CB30" s="4"/>
      <c r="DG30" s="273"/>
      <c r="DH30" s="9" t="s">
        <v>52</v>
      </c>
      <c r="DI30" s="21">
        <v>19.021428571428569</v>
      </c>
      <c r="DJ30" s="22">
        <v>10.805928316090519</v>
      </c>
      <c r="DK30" s="23">
        <v>28</v>
      </c>
      <c r="DL30" s="24">
        <v>28</v>
      </c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</row>
    <row r="31" spans="2:127" ht="23.5" x14ac:dyDescent="0.75">
      <c r="B31" s="273"/>
      <c r="C31" s="9" t="s">
        <v>43</v>
      </c>
      <c r="D31" s="10">
        <v>54</v>
      </c>
      <c r="E31" s="46"/>
      <c r="F31" s="47"/>
      <c r="G31" s="4"/>
      <c r="H31" s="4"/>
      <c r="I31" s="4"/>
      <c r="J31" s="4"/>
      <c r="M31" s="273"/>
      <c r="N31" s="9" t="s">
        <v>15</v>
      </c>
      <c r="O31" s="10">
        <v>22</v>
      </c>
      <c r="P31" s="38">
        <v>20.295454545454547</v>
      </c>
      <c r="Q31" s="39">
        <v>446.5</v>
      </c>
      <c r="R31" s="4"/>
      <c r="S31" s="4"/>
      <c r="T31" s="4"/>
      <c r="U31" s="4"/>
      <c r="W31" s="292" t="s">
        <v>60</v>
      </c>
      <c r="X31" s="58" t="s">
        <v>54</v>
      </c>
      <c r="Y31" s="59">
        <v>24</v>
      </c>
      <c r="Z31" s="60">
        <v>31.8125</v>
      </c>
      <c r="AA31" s="61">
        <v>763.5</v>
      </c>
      <c r="AB31" s="4"/>
      <c r="AC31" s="4"/>
      <c r="AD31" s="4"/>
      <c r="AE31" s="4"/>
      <c r="AH31" s="62" t="s">
        <v>60</v>
      </c>
      <c r="AI31" s="58" t="s">
        <v>16</v>
      </c>
      <c r="AJ31" s="59">
        <v>31</v>
      </c>
      <c r="AK31" s="60">
        <v>33.62903225806452</v>
      </c>
      <c r="AL31" s="61">
        <v>1042.5</v>
      </c>
      <c r="AM31" s="4"/>
      <c r="AN31" s="4"/>
      <c r="AO31" s="4"/>
      <c r="AP31" s="4"/>
      <c r="AR31" s="273" t="s">
        <v>60</v>
      </c>
      <c r="AS31" s="9" t="s">
        <v>6</v>
      </c>
      <c r="AT31" s="10">
        <v>24</v>
      </c>
      <c r="AU31" s="38">
        <v>26.979166666666668</v>
      </c>
      <c r="AV31" s="39">
        <v>647.5</v>
      </c>
      <c r="AW31" s="4"/>
      <c r="AX31" s="4"/>
      <c r="AY31" s="295"/>
      <c r="AZ31" s="53" t="s">
        <v>9</v>
      </c>
      <c r="BA31" s="54">
        <v>26</v>
      </c>
      <c r="BB31" s="55">
        <v>29.057692307692307</v>
      </c>
      <c r="BC31" s="56">
        <v>755.5</v>
      </c>
      <c r="BD31" s="26"/>
      <c r="BE31" s="26"/>
      <c r="BF31" s="27"/>
      <c r="BG31" s="27"/>
      <c r="BI31" s="292" t="s">
        <v>60</v>
      </c>
      <c r="BJ31" s="65"/>
      <c r="BK31" s="58" t="s">
        <v>10</v>
      </c>
      <c r="BL31" s="59">
        <v>22</v>
      </c>
      <c r="BM31" s="60">
        <v>28.431818181818183</v>
      </c>
      <c r="BN31" s="61">
        <v>625.5</v>
      </c>
      <c r="BO31" s="4"/>
      <c r="BP31" s="4"/>
      <c r="BQ31" s="4"/>
      <c r="BR31" s="4"/>
      <c r="BT31" s="292" t="s">
        <v>60</v>
      </c>
      <c r="BU31" s="58" t="s">
        <v>12</v>
      </c>
      <c r="BV31" s="59">
        <v>21</v>
      </c>
      <c r="BW31" s="60">
        <v>25.166666666666668</v>
      </c>
      <c r="BX31" s="61">
        <v>528.5</v>
      </c>
      <c r="BY31" s="4"/>
      <c r="BZ31" s="4"/>
      <c r="CA31" s="4"/>
      <c r="CB31" s="4"/>
      <c r="DG31" s="273"/>
      <c r="DH31" s="9" t="s">
        <v>53</v>
      </c>
      <c r="DI31" s="21">
        <v>3.335</v>
      </c>
      <c r="DJ31" s="22">
        <v>8.0833337915234686</v>
      </c>
      <c r="DK31" s="23">
        <v>28</v>
      </c>
      <c r="DL31" s="24">
        <v>28</v>
      </c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</row>
    <row r="32" spans="2:127" ht="23.45" customHeight="1" x14ac:dyDescent="0.75">
      <c r="B32" s="273" t="s">
        <v>61</v>
      </c>
      <c r="C32" s="9" t="s">
        <v>2</v>
      </c>
      <c r="D32" s="10">
        <v>26</v>
      </c>
      <c r="E32" s="38">
        <v>31.03846153846154</v>
      </c>
      <c r="F32" s="39">
        <v>807</v>
      </c>
      <c r="G32" s="4"/>
      <c r="H32" s="4"/>
      <c r="I32" s="4"/>
      <c r="J32" s="4"/>
      <c r="M32" s="273"/>
      <c r="N32" s="9" t="s">
        <v>43</v>
      </c>
      <c r="O32" s="10">
        <v>47</v>
      </c>
      <c r="P32" s="46"/>
      <c r="Q32" s="47"/>
      <c r="R32" s="4"/>
      <c r="S32" s="4"/>
      <c r="T32" s="4"/>
      <c r="U32" s="4"/>
      <c r="W32" s="292"/>
      <c r="X32" s="58" t="s">
        <v>56</v>
      </c>
      <c r="Y32" s="59">
        <v>30</v>
      </c>
      <c r="Z32" s="60">
        <v>24.05</v>
      </c>
      <c r="AA32" s="61">
        <v>721.5</v>
      </c>
      <c r="AB32" s="4"/>
      <c r="AC32" s="4"/>
      <c r="AD32" s="4"/>
      <c r="AE32" s="4"/>
      <c r="AH32" s="62"/>
      <c r="AI32" s="58" t="s">
        <v>17</v>
      </c>
      <c r="AJ32" s="59">
        <v>30</v>
      </c>
      <c r="AK32" s="60">
        <v>28.283333333333335</v>
      </c>
      <c r="AL32" s="61">
        <v>848.5</v>
      </c>
      <c r="AM32" s="4"/>
      <c r="AN32" s="4"/>
      <c r="AO32" s="4"/>
      <c r="AP32" s="4"/>
      <c r="AR32" s="273"/>
      <c r="AS32" s="9" t="s">
        <v>7</v>
      </c>
      <c r="AT32" s="10">
        <v>28</v>
      </c>
      <c r="AU32" s="38">
        <v>26.089285714285715</v>
      </c>
      <c r="AV32" s="39">
        <v>730.5</v>
      </c>
      <c r="AW32" s="4"/>
      <c r="AX32" s="4"/>
      <c r="AY32" s="295"/>
      <c r="AZ32" s="53" t="s">
        <v>43</v>
      </c>
      <c r="BA32" s="54">
        <v>54</v>
      </c>
      <c r="BB32" s="63"/>
      <c r="BC32" s="64"/>
      <c r="BD32" s="26"/>
      <c r="BE32" s="26"/>
      <c r="BF32" s="27"/>
      <c r="BG32" s="27"/>
      <c r="BI32" s="292"/>
      <c r="BJ32" s="65"/>
      <c r="BK32" s="58" t="s">
        <v>11</v>
      </c>
      <c r="BL32" s="59">
        <v>23</v>
      </c>
      <c r="BM32" s="60">
        <v>17.804347826086957</v>
      </c>
      <c r="BN32" s="61">
        <v>409.5</v>
      </c>
      <c r="BO32" s="4"/>
      <c r="BP32" s="4"/>
      <c r="BQ32" s="4"/>
      <c r="BR32" s="4"/>
      <c r="BT32" s="292"/>
      <c r="BU32" s="58" t="s">
        <v>13</v>
      </c>
      <c r="BV32" s="59">
        <v>23</v>
      </c>
      <c r="BW32" s="60">
        <v>20.065217391304348</v>
      </c>
      <c r="BX32" s="61">
        <v>461.5</v>
      </c>
      <c r="BY32" s="4"/>
      <c r="BZ32" s="4"/>
      <c r="CA32" s="4"/>
      <c r="CB32" s="4"/>
      <c r="DG32" s="273" t="s">
        <v>8</v>
      </c>
      <c r="DH32" s="9" t="s">
        <v>51</v>
      </c>
      <c r="DI32" s="21">
        <v>28.172499999999992</v>
      </c>
      <c r="DJ32" s="22">
        <v>11.56690349581433</v>
      </c>
      <c r="DK32" s="23">
        <v>28</v>
      </c>
      <c r="DL32" s="24">
        <v>28</v>
      </c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</row>
    <row r="33" spans="2:127" x14ac:dyDescent="0.75">
      <c r="B33" s="273"/>
      <c r="C33" s="9" t="s">
        <v>3</v>
      </c>
      <c r="D33" s="10">
        <v>24</v>
      </c>
      <c r="E33" s="38">
        <v>19.5</v>
      </c>
      <c r="F33" s="39">
        <v>468</v>
      </c>
      <c r="G33" s="4"/>
      <c r="H33" s="4"/>
      <c r="I33" s="4"/>
      <c r="J33" s="4"/>
      <c r="M33" s="273" t="s">
        <v>61</v>
      </c>
      <c r="N33" s="9" t="s">
        <v>14</v>
      </c>
      <c r="O33" s="10">
        <v>25</v>
      </c>
      <c r="P33" s="38">
        <v>24.84</v>
      </c>
      <c r="Q33" s="39">
        <v>621</v>
      </c>
      <c r="R33" s="4"/>
      <c r="S33" s="4"/>
      <c r="T33" s="4"/>
      <c r="U33" s="4"/>
      <c r="W33" s="292"/>
      <c r="X33" s="58" t="s">
        <v>43</v>
      </c>
      <c r="Y33" s="59">
        <v>54</v>
      </c>
      <c r="Z33" s="66"/>
      <c r="AA33" s="67"/>
      <c r="AB33" s="4"/>
      <c r="AC33" s="4"/>
      <c r="AD33" s="4"/>
      <c r="AE33" s="4"/>
      <c r="AH33" s="62"/>
      <c r="AI33" s="58" t="s">
        <v>43</v>
      </c>
      <c r="AJ33" s="59">
        <v>61</v>
      </c>
      <c r="AK33" s="66"/>
      <c r="AL33" s="67"/>
      <c r="AM33" s="4"/>
      <c r="AN33" s="4"/>
      <c r="AO33" s="4"/>
      <c r="AP33" s="4"/>
      <c r="AR33" s="273"/>
      <c r="AS33" s="9" t="s">
        <v>43</v>
      </c>
      <c r="AT33" s="10">
        <v>52</v>
      </c>
      <c r="AU33" s="46"/>
      <c r="AV33" s="47"/>
      <c r="AW33" s="4"/>
      <c r="AX33" s="4"/>
      <c r="AY33" s="295" t="s">
        <v>53</v>
      </c>
      <c r="AZ33" s="53" t="s">
        <v>8</v>
      </c>
      <c r="BA33" s="54">
        <v>28</v>
      </c>
      <c r="BB33" s="55">
        <v>27.160714285714285</v>
      </c>
      <c r="BC33" s="56">
        <v>760.5</v>
      </c>
      <c r="BD33" s="26"/>
      <c r="BE33" s="26"/>
      <c r="BF33" s="27"/>
      <c r="BG33" s="27"/>
      <c r="BI33" s="292"/>
      <c r="BJ33" s="65"/>
      <c r="BK33" s="58" t="s">
        <v>43</v>
      </c>
      <c r="BL33" s="59">
        <v>45</v>
      </c>
      <c r="BM33" s="66"/>
      <c r="BN33" s="67"/>
      <c r="BO33" s="4"/>
      <c r="BP33" s="4"/>
      <c r="BQ33" s="4"/>
      <c r="BR33" s="4"/>
      <c r="BT33" s="292"/>
      <c r="BU33" s="58" t="s">
        <v>43</v>
      </c>
      <c r="BV33" s="59">
        <v>44</v>
      </c>
      <c r="BW33" s="66"/>
      <c r="BX33" s="67"/>
      <c r="BY33" s="4"/>
      <c r="BZ33" s="4"/>
      <c r="CA33" s="4"/>
      <c r="CB33" s="4"/>
      <c r="DG33" s="273"/>
      <c r="DH33" s="9" t="s">
        <v>52</v>
      </c>
      <c r="DI33" s="21">
        <v>33.72107142857142</v>
      </c>
      <c r="DJ33" s="22">
        <v>13.949476384514108</v>
      </c>
      <c r="DK33" s="23">
        <v>28</v>
      </c>
      <c r="DL33" s="24">
        <v>28</v>
      </c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</row>
    <row r="34" spans="2:127" ht="23.5" x14ac:dyDescent="0.75">
      <c r="B34" s="273"/>
      <c r="C34" s="9" t="s">
        <v>43</v>
      </c>
      <c r="D34" s="10">
        <v>50</v>
      </c>
      <c r="E34" s="46"/>
      <c r="F34" s="47"/>
      <c r="G34" s="4"/>
      <c r="H34" s="4"/>
      <c r="I34" s="4"/>
      <c r="J34" s="4"/>
      <c r="M34" s="273"/>
      <c r="N34" s="9" t="s">
        <v>15</v>
      </c>
      <c r="O34" s="10">
        <v>22</v>
      </c>
      <c r="P34" s="38">
        <v>23.045454545454547</v>
      </c>
      <c r="Q34" s="39">
        <v>507</v>
      </c>
      <c r="R34" s="4"/>
      <c r="S34" s="4"/>
      <c r="T34" s="4"/>
      <c r="U34" s="4"/>
      <c r="W34" s="292" t="s">
        <v>61</v>
      </c>
      <c r="X34" s="58" t="s">
        <v>54</v>
      </c>
      <c r="Y34" s="59">
        <v>24</v>
      </c>
      <c r="Z34" s="60">
        <v>29.520833333333332</v>
      </c>
      <c r="AA34" s="61">
        <v>708.5</v>
      </c>
      <c r="AB34" s="4"/>
      <c r="AC34" s="4"/>
      <c r="AD34" s="4"/>
      <c r="AE34" s="4"/>
      <c r="AH34" s="62" t="s">
        <v>61</v>
      </c>
      <c r="AI34" s="58" t="s">
        <v>16</v>
      </c>
      <c r="AJ34" s="59">
        <v>31</v>
      </c>
      <c r="AK34" s="60">
        <v>31.5</v>
      </c>
      <c r="AL34" s="61">
        <v>976.5</v>
      </c>
      <c r="AM34" s="4"/>
      <c r="AN34" s="4"/>
      <c r="AO34" s="4"/>
      <c r="AP34" s="4"/>
      <c r="AR34" s="273" t="s">
        <v>61</v>
      </c>
      <c r="AS34" s="9" t="s">
        <v>6</v>
      </c>
      <c r="AT34" s="10">
        <v>24</v>
      </c>
      <c r="AU34" s="38">
        <v>26.583333333333332</v>
      </c>
      <c r="AV34" s="39">
        <v>638</v>
      </c>
      <c r="AW34" s="4"/>
      <c r="AX34" s="4"/>
      <c r="AY34" s="295"/>
      <c r="AZ34" s="53" t="s">
        <v>9</v>
      </c>
      <c r="BA34" s="54">
        <v>26</v>
      </c>
      <c r="BB34" s="55">
        <v>27.865384615384617</v>
      </c>
      <c r="BC34" s="56">
        <v>724.5</v>
      </c>
      <c r="BD34" s="26"/>
      <c r="BE34" s="26"/>
      <c r="BF34" s="27"/>
      <c r="BG34" s="27"/>
      <c r="BI34" s="292" t="s">
        <v>61</v>
      </c>
      <c r="BJ34" s="65"/>
      <c r="BK34" s="58" t="s">
        <v>10</v>
      </c>
      <c r="BL34" s="59">
        <v>22</v>
      </c>
      <c r="BM34" s="60">
        <v>26.772727272727273</v>
      </c>
      <c r="BN34" s="61">
        <v>589</v>
      </c>
      <c r="BO34" s="4"/>
      <c r="BP34" s="4"/>
      <c r="BQ34" s="4"/>
      <c r="BR34" s="4"/>
      <c r="BT34" s="292" t="s">
        <v>61</v>
      </c>
      <c r="BU34" s="58" t="s">
        <v>12</v>
      </c>
      <c r="BV34" s="59">
        <v>21</v>
      </c>
      <c r="BW34" s="60">
        <v>22.19047619047619</v>
      </c>
      <c r="BX34" s="61">
        <v>466</v>
      </c>
      <c r="BY34" s="4"/>
      <c r="BZ34" s="4"/>
      <c r="CA34" s="4"/>
      <c r="CB34" s="4"/>
      <c r="CQ34" s="3"/>
      <c r="CR34" s="3"/>
      <c r="CS34" s="3"/>
      <c r="CT34" s="3"/>
      <c r="CU34" s="3"/>
      <c r="DG34" s="273"/>
      <c r="DH34" s="9" t="s">
        <v>53</v>
      </c>
      <c r="DI34" s="21">
        <v>4.4007142857142858</v>
      </c>
      <c r="DJ34" s="22">
        <v>6.8333284165681114</v>
      </c>
      <c r="DK34" s="23">
        <v>28</v>
      </c>
      <c r="DL34" s="24">
        <v>28</v>
      </c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</row>
    <row r="35" spans="2:127" ht="24.95" customHeight="1" x14ac:dyDescent="0.75">
      <c r="B35" s="273" t="s">
        <v>62</v>
      </c>
      <c r="C35" s="9" t="s">
        <v>2</v>
      </c>
      <c r="D35" s="10">
        <v>26</v>
      </c>
      <c r="E35" s="38">
        <v>34.307692307692307</v>
      </c>
      <c r="F35" s="39">
        <v>892</v>
      </c>
      <c r="G35" s="4"/>
      <c r="H35" s="4"/>
      <c r="I35" s="4"/>
      <c r="J35" s="4"/>
      <c r="M35" s="273"/>
      <c r="N35" s="9" t="s">
        <v>43</v>
      </c>
      <c r="O35" s="10">
        <v>47</v>
      </c>
      <c r="P35" s="46"/>
      <c r="Q35" s="47"/>
      <c r="R35" s="4"/>
      <c r="S35" s="4"/>
      <c r="T35" s="4"/>
      <c r="U35" s="4"/>
      <c r="W35" s="292"/>
      <c r="X35" s="58" t="s">
        <v>56</v>
      </c>
      <c r="Y35" s="59">
        <v>30</v>
      </c>
      <c r="Z35" s="60">
        <v>25.883333333333333</v>
      </c>
      <c r="AA35" s="61">
        <v>776.5</v>
      </c>
      <c r="AB35" s="4"/>
      <c r="AC35" s="4"/>
      <c r="AD35" s="4"/>
      <c r="AE35" s="4"/>
      <c r="AH35" s="62"/>
      <c r="AI35" s="58" t="s">
        <v>17</v>
      </c>
      <c r="AJ35" s="59">
        <v>30</v>
      </c>
      <c r="AK35" s="60">
        <v>30.483333333333334</v>
      </c>
      <c r="AL35" s="61">
        <v>914.5</v>
      </c>
      <c r="AM35" s="4"/>
      <c r="AN35" s="4"/>
      <c r="AO35" s="4"/>
      <c r="AP35" s="4"/>
      <c r="AR35" s="273"/>
      <c r="AS35" s="9" t="s">
        <v>7</v>
      </c>
      <c r="AT35" s="10">
        <v>28</v>
      </c>
      <c r="AU35" s="38">
        <v>26.428571428571427</v>
      </c>
      <c r="AV35" s="39">
        <v>740</v>
      </c>
      <c r="AW35" s="4"/>
      <c r="AX35" s="4"/>
      <c r="AY35" s="295"/>
      <c r="AZ35" s="53" t="s">
        <v>43</v>
      </c>
      <c r="BA35" s="54">
        <v>54</v>
      </c>
      <c r="BB35" s="63"/>
      <c r="BC35" s="64"/>
      <c r="BD35" s="26"/>
      <c r="BE35" s="26"/>
      <c r="BF35" s="27"/>
      <c r="BG35" s="27"/>
      <c r="BI35" s="292"/>
      <c r="BJ35" s="65"/>
      <c r="BK35" s="58" t="s">
        <v>11</v>
      </c>
      <c r="BL35" s="59">
        <v>23</v>
      </c>
      <c r="BM35" s="60">
        <v>19.391304347826086</v>
      </c>
      <c r="BN35" s="61">
        <v>446</v>
      </c>
      <c r="BO35" s="4"/>
      <c r="BP35" s="4"/>
      <c r="BQ35" s="4"/>
      <c r="BR35" s="4"/>
      <c r="BT35" s="292"/>
      <c r="BU35" s="58" t="s">
        <v>13</v>
      </c>
      <c r="BV35" s="59">
        <v>23</v>
      </c>
      <c r="BW35" s="60">
        <v>22.782608695652176</v>
      </c>
      <c r="BX35" s="61">
        <v>524</v>
      </c>
      <c r="BY35" s="4"/>
      <c r="BZ35" s="4"/>
      <c r="CA35" s="4"/>
      <c r="CB35" s="4"/>
      <c r="CQ35" s="25" t="s">
        <v>63</v>
      </c>
      <c r="CR35" s="3"/>
      <c r="CS35" s="3"/>
      <c r="CT35" s="3"/>
      <c r="CU35" s="3"/>
      <c r="DG35" s="273" t="s">
        <v>9</v>
      </c>
      <c r="DH35" s="9" t="s">
        <v>51</v>
      </c>
      <c r="DI35" s="21">
        <v>32.377307692307696</v>
      </c>
      <c r="DJ35" s="22">
        <v>15.187077548413919</v>
      </c>
      <c r="DK35" s="23">
        <v>26</v>
      </c>
      <c r="DL35" s="24">
        <v>26</v>
      </c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</row>
    <row r="36" spans="2:127" x14ac:dyDescent="0.75">
      <c r="B36" s="273"/>
      <c r="C36" s="9" t="s">
        <v>3</v>
      </c>
      <c r="D36" s="10">
        <v>28</v>
      </c>
      <c r="E36" s="38">
        <v>21.178571428571427</v>
      </c>
      <c r="F36" s="39">
        <v>593</v>
      </c>
      <c r="G36" s="4"/>
      <c r="H36" s="4"/>
      <c r="I36" s="4"/>
      <c r="J36" s="4"/>
      <c r="M36" s="273" t="s">
        <v>62</v>
      </c>
      <c r="N36" s="9" t="s">
        <v>14</v>
      </c>
      <c r="O36" s="10">
        <v>25</v>
      </c>
      <c r="P36" s="38">
        <v>31.8</v>
      </c>
      <c r="Q36" s="39">
        <v>795</v>
      </c>
      <c r="R36" s="4"/>
      <c r="S36" s="4"/>
      <c r="T36" s="4"/>
      <c r="U36" s="4"/>
      <c r="W36" s="292"/>
      <c r="X36" s="58" t="s">
        <v>43</v>
      </c>
      <c r="Y36" s="59">
        <v>54</v>
      </c>
      <c r="Z36" s="66"/>
      <c r="AA36" s="67"/>
      <c r="AB36" s="4"/>
      <c r="AC36" s="4"/>
      <c r="AD36" s="4"/>
      <c r="AE36" s="4"/>
      <c r="AH36" s="62"/>
      <c r="AI36" s="58" t="s">
        <v>43</v>
      </c>
      <c r="AJ36" s="59">
        <v>61</v>
      </c>
      <c r="AK36" s="66"/>
      <c r="AL36" s="67"/>
      <c r="AM36" s="4"/>
      <c r="AN36" s="4"/>
      <c r="AO36" s="4"/>
      <c r="AP36" s="4"/>
      <c r="AR36" s="273"/>
      <c r="AS36" s="9" t="s">
        <v>43</v>
      </c>
      <c r="AT36" s="10">
        <v>52</v>
      </c>
      <c r="AU36" s="46"/>
      <c r="AV36" s="47"/>
      <c r="AW36" s="4"/>
      <c r="AX36" s="4"/>
      <c r="AY36" s="295" t="s">
        <v>64</v>
      </c>
      <c r="AZ36" s="53" t="s">
        <v>8</v>
      </c>
      <c r="BA36" s="54">
        <v>28</v>
      </c>
      <c r="BB36" s="55">
        <v>26.821428571428573</v>
      </c>
      <c r="BC36" s="56">
        <v>751</v>
      </c>
      <c r="BD36" s="26"/>
      <c r="BE36" s="26"/>
      <c r="BF36" s="27"/>
      <c r="BG36" s="27"/>
      <c r="BI36" s="292"/>
      <c r="BJ36" s="65"/>
      <c r="BK36" s="58" t="s">
        <v>43</v>
      </c>
      <c r="BL36" s="59">
        <v>45</v>
      </c>
      <c r="BM36" s="66"/>
      <c r="BN36" s="67"/>
      <c r="BO36" s="4"/>
      <c r="BP36" s="4"/>
      <c r="BQ36" s="4"/>
      <c r="BR36" s="4"/>
      <c r="BT36" s="292"/>
      <c r="BU36" s="58" t="s">
        <v>43</v>
      </c>
      <c r="BV36" s="59">
        <v>44</v>
      </c>
      <c r="BW36" s="66"/>
      <c r="BX36" s="67"/>
      <c r="BY36" s="4"/>
      <c r="BZ36" s="4"/>
      <c r="CA36" s="4"/>
      <c r="CB36" s="4"/>
      <c r="CQ36" s="3"/>
      <c r="CR36" s="3"/>
      <c r="CS36" s="3"/>
      <c r="CT36" s="3"/>
      <c r="CU36" s="3"/>
      <c r="DG36" s="273"/>
      <c r="DH36" s="9" t="s">
        <v>52</v>
      </c>
      <c r="DI36" s="21">
        <v>36.634999999999998</v>
      </c>
      <c r="DJ36" s="22">
        <v>11.617047559513555</v>
      </c>
      <c r="DK36" s="23">
        <v>26</v>
      </c>
      <c r="DL36" s="24">
        <v>26</v>
      </c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</row>
    <row r="37" spans="2:127" ht="24.25" thickBot="1" x14ac:dyDescent="0.9">
      <c r="B37" s="273"/>
      <c r="C37" s="9" t="s">
        <v>43</v>
      </c>
      <c r="D37" s="10">
        <v>54</v>
      </c>
      <c r="E37" s="46"/>
      <c r="F37" s="47"/>
      <c r="G37" s="4"/>
      <c r="H37" s="4"/>
      <c r="I37" s="4"/>
      <c r="J37" s="4"/>
      <c r="M37" s="273"/>
      <c r="N37" s="9" t="s">
        <v>15</v>
      </c>
      <c r="O37" s="10">
        <v>22</v>
      </c>
      <c r="P37" s="38">
        <v>15.136363636363637</v>
      </c>
      <c r="Q37" s="39">
        <v>333</v>
      </c>
      <c r="R37" s="4"/>
      <c r="S37" s="4"/>
      <c r="T37" s="4"/>
      <c r="U37" s="4"/>
      <c r="W37" s="292" t="s">
        <v>62</v>
      </c>
      <c r="X37" s="58" t="s">
        <v>54</v>
      </c>
      <c r="Y37" s="59">
        <v>24</v>
      </c>
      <c r="Z37" s="60">
        <v>33.75</v>
      </c>
      <c r="AA37" s="61">
        <v>810</v>
      </c>
      <c r="AB37" s="4"/>
      <c r="AC37" s="4"/>
      <c r="AD37" s="4"/>
      <c r="AE37" s="4"/>
      <c r="AH37" s="62" t="s">
        <v>62</v>
      </c>
      <c r="AI37" s="58" t="s">
        <v>16</v>
      </c>
      <c r="AJ37" s="59">
        <v>31</v>
      </c>
      <c r="AK37" s="60">
        <v>41.258064516129032</v>
      </c>
      <c r="AL37" s="61">
        <v>1279</v>
      </c>
      <c r="AM37" s="4"/>
      <c r="AN37" s="4"/>
      <c r="AO37" s="4"/>
      <c r="AP37" s="4"/>
      <c r="AR37" s="273" t="s">
        <v>62</v>
      </c>
      <c r="AS37" s="9" t="s">
        <v>6</v>
      </c>
      <c r="AT37" s="10">
        <v>24</v>
      </c>
      <c r="AU37" s="38">
        <v>24.291666666666668</v>
      </c>
      <c r="AV37" s="39">
        <v>583</v>
      </c>
      <c r="AW37" s="4"/>
      <c r="AX37" s="4"/>
      <c r="AY37" s="295"/>
      <c r="AZ37" s="53" t="s">
        <v>9</v>
      </c>
      <c r="BA37" s="54">
        <v>26</v>
      </c>
      <c r="BB37" s="55">
        <v>28.23076923076923</v>
      </c>
      <c r="BC37" s="56">
        <v>734</v>
      </c>
      <c r="BD37" s="26"/>
      <c r="BE37" s="26"/>
      <c r="BF37" s="27"/>
      <c r="BG37" s="27"/>
      <c r="BI37" s="292" t="s">
        <v>62</v>
      </c>
      <c r="BJ37" s="65"/>
      <c r="BK37" s="58" t="s">
        <v>10</v>
      </c>
      <c r="BL37" s="59">
        <v>22</v>
      </c>
      <c r="BM37" s="60">
        <v>25.045454545454547</v>
      </c>
      <c r="BN37" s="61">
        <v>551</v>
      </c>
      <c r="BO37" s="4"/>
      <c r="BP37" s="4"/>
      <c r="BQ37" s="4"/>
      <c r="BR37" s="4"/>
      <c r="BT37" s="292" t="s">
        <v>62</v>
      </c>
      <c r="BU37" s="58" t="s">
        <v>12</v>
      </c>
      <c r="BV37" s="59">
        <v>21</v>
      </c>
      <c r="BW37" s="60">
        <v>21.047619047619047</v>
      </c>
      <c r="BX37" s="61">
        <v>442</v>
      </c>
      <c r="BY37" s="4"/>
      <c r="BZ37" s="4"/>
      <c r="CA37" s="4"/>
      <c r="CB37" s="4"/>
      <c r="CQ37" s="274" t="s">
        <v>65</v>
      </c>
      <c r="CR37" s="274"/>
      <c r="CS37" s="274"/>
      <c r="CT37" s="274"/>
      <c r="CU37" s="274"/>
      <c r="DG37" s="273"/>
      <c r="DH37" s="9" t="s">
        <v>53</v>
      </c>
      <c r="DI37" s="21">
        <v>5.1161538461538463</v>
      </c>
      <c r="DJ37" s="22">
        <v>8.0162435476590037</v>
      </c>
      <c r="DK37" s="23">
        <v>26</v>
      </c>
      <c r="DL37" s="24">
        <v>26</v>
      </c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</row>
    <row r="38" spans="2:127" ht="37.75" thickTop="1" thickBot="1" x14ac:dyDescent="0.9">
      <c r="B38" s="273" t="s">
        <v>66</v>
      </c>
      <c r="C38" s="9" t="s">
        <v>2</v>
      </c>
      <c r="D38" s="10">
        <v>26</v>
      </c>
      <c r="E38" s="38">
        <v>28.21153846153846</v>
      </c>
      <c r="F38" s="39">
        <v>733.5</v>
      </c>
      <c r="G38" s="4"/>
      <c r="H38" s="4"/>
      <c r="I38" s="4"/>
      <c r="J38" s="4"/>
      <c r="M38" s="273"/>
      <c r="N38" s="9" t="s">
        <v>43</v>
      </c>
      <c r="O38" s="10">
        <v>47</v>
      </c>
      <c r="P38" s="46"/>
      <c r="Q38" s="47"/>
      <c r="R38" s="4"/>
      <c r="S38" s="4"/>
      <c r="T38" s="4"/>
      <c r="U38" s="4"/>
      <c r="W38" s="292"/>
      <c r="X38" s="58" t="s">
        <v>56</v>
      </c>
      <c r="Y38" s="59">
        <v>30</v>
      </c>
      <c r="Z38" s="60">
        <v>22.5</v>
      </c>
      <c r="AA38" s="61">
        <v>675</v>
      </c>
      <c r="AB38" s="4"/>
      <c r="AC38" s="4"/>
      <c r="AD38" s="4"/>
      <c r="AE38" s="4"/>
      <c r="AH38" s="62"/>
      <c r="AI38" s="58" t="s">
        <v>17</v>
      </c>
      <c r="AJ38" s="59">
        <v>30</v>
      </c>
      <c r="AK38" s="60">
        <v>20.399999999999999</v>
      </c>
      <c r="AL38" s="61">
        <v>612</v>
      </c>
      <c r="AM38" s="4"/>
      <c r="AN38" s="4"/>
      <c r="AO38" s="4"/>
      <c r="AP38" s="4"/>
      <c r="AR38" s="273"/>
      <c r="AS38" s="9" t="s">
        <v>7</v>
      </c>
      <c r="AT38" s="10">
        <v>28</v>
      </c>
      <c r="AU38" s="38">
        <v>28.392857142857142</v>
      </c>
      <c r="AV38" s="39">
        <v>795</v>
      </c>
      <c r="AW38" s="4"/>
      <c r="AX38" s="4"/>
      <c r="AY38" s="295"/>
      <c r="AZ38" s="53" t="s">
        <v>43</v>
      </c>
      <c r="BA38" s="54">
        <v>54</v>
      </c>
      <c r="BB38" s="63"/>
      <c r="BC38" s="64"/>
      <c r="BD38" s="26"/>
      <c r="BE38" s="26"/>
      <c r="BF38" s="27"/>
      <c r="BG38" s="27"/>
      <c r="BI38" s="292"/>
      <c r="BJ38" s="65"/>
      <c r="BK38" s="58" t="s">
        <v>11</v>
      </c>
      <c r="BL38" s="59">
        <v>23</v>
      </c>
      <c r="BM38" s="60">
        <v>21.043478260869566</v>
      </c>
      <c r="BN38" s="61">
        <v>484</v>
      </c>
      <c r="BO38" s="4"/>
      <c r="BP38" s="4"/>
      <c r="BQ38" s="4"/>
      <c r="BR38" s="4"/>
      <c r="BT38" s="292"/>
      <c r="BU38" s="58" t="s">
        <v>13</v>
      </c>
      <c r="BV38" s="59">
        <v>23</v>
      </c>
      <c r="BW38" s="60">
        <v>23.826086956521738</v>
      </c>
      <c r="BX38" s="61">
        <v>548</v>
      </c>
      <c r="BY38" s="4"/>
      <c r="BZ38" s="4"/>
      <c r="CA38" s="4"/>
      <c r="CB38" s="4"/>
      <c r="CQ38" s="68" t="s">
        <v>67</v>
      </c>
      <c r="CR38" s="5" t="s">
        <v>68</v>
      </c>
      <c r="CS38" s="30" t="s">
        <v>69</v>
      </c>
      <c r="CT38" s="30" t="s">
        <v>70</v>
      </c>
      <c r="CU38" s="6" t="s">
        <v>71</v>
      </c>
      <c r="DG38" s="273" t="s">
        <v>10</v>
      </c>
      <c r="DH38" s="9" t="s">
        <v>51</v>
      </c>
      <c r="DI38" s="21">
        <v>44.854090909090907</v>
      </c>
      <c r="DJ38" s="22">
        <v>20.149254425315693</v>
      </c>
      <c r="DK38" s="23">
        <v>22</v>
      </c>
      <c r="DL38" s="24">
        <v>22</v>
      </c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</row>
    <row r="39" spans="2:127" ht="15.5" thickTop="1" x14ac:dyDescent="0.75">
      <c r="B39" s="273"/>
      <c r="C39" s="9" t="s">
        <v>3</v>
      </c>
      <c r="D39" s="10">
        <v>28</v>
      </c>
      <c r="E39" s="38">
        <v>26.839285714285715</v>
      </c>
      <c r="F39" s="39">
        <v>751.5</v>
      </c>
      <c r="G39" s="4"/>
      <c r="H39" s="4"/>
      <c r="I39" s="4"/>
      <c r="J39" s="4"/>
      <c r="M39" s="273" t="s">
        <v>66</v>
      </c>
      <c r="N39" s="9" t="s">
        <v>14</v>
      </c>
      <c r="O39" s="10">
        <v>25</v>
      </c>
      <c r="P39" s="38">
        <v>23.68</v>
      </c>
      <c r="Q39" s="39">
        <v>592</v>
      </c>
      <c r="R39" s="4"/>
      <c r="S39" s="4"/>
      <c r="T39" s="4"/>
      <c r="U39" s="4"/>
      <c r="W39" s="292"/>
      <c r="X39" s="58" t="s">
        <v>43</v>
      </c>
      <c r="Y39" s="59">
        <v>54</v>
      </c>
      <c r="Z39" s="66"/>
      <c r="AA39" s="67"/>
      <c r="AB39" s="4"/>
      <c r="AC39" s="4"/>
      <c r="AD39" s="4"/>
      <c r="AE39" s="4"/>
      <c r="AH39" s="62"/>
      <c r="AI39" s="58" t="s">
        <v>43</v>
      </c>
      <c r="AJ39" s="59">
        <v>61</v>
      </c>
      <c r="AK39" s="66"/>
      <c r="AL39" s="67"/>
      <c r="AM39" s="4"/>
      <c r="AN39" s="4"/>
      <c r="AO39" s="4"/>
      <c r="AP39" s="4"/>
      <c r="AR39" s="273"/>
      <c r="AS39" s="9" t="s">
        <v>43</v>
      </c>
      <c r="AT39" s="10">
        <v>52</v>
      </c>
      <c r="AU39" s="46"/>
      <c r="AV39" s="47"/>
      <c r="AW39" s="4"/>
      <c r="AX39" s="4"/>
      <c r="AY39" s="295" t="s">
        <v>66</v>
      </c>
      <c r="AZ39" s="53" t="s">
        <v>8</v>
      </c>
      <c r="BA39" s="54">
        <v>28</v>
      </c>
      <c r="BB39" s="55">
        <v>28.589285714285715</v>
      </c>
      <c r="BC39" s="56">
        <v>800.5</v>
      </c>
      <c r="BD39" s="26"/>
      <c r="BE39" s="26"/>
      <c r="BF39" s="27"/>
      <c r="BG39" s="27"/>
      <c r="BI39" s="292"/>
      <c r="BJ39" s="65"/>
      <c r="BK39" s="58" t="s">
        <v>43</v>
      </c>
      <c r="BL39" s="59">
        <v>45</v>
      </c>
      <c r="BM39" s="66"/>
      <c r="BN39" s="67"/>
      <c r="BO39" s="4"/>
      <c r="BP39" s="4"/>
      <c r="BQ39" s="4"/>
      <c r="BR39" s="4"/>
      <c r="BT39" s="292"/>
      <c r="BU39" s="58" t="s">
        <v>43</v>
      </c>
      <c r="BV39" s="59">
        <v>44</v>
      </c>
      <c r="BW39" s="66"/>
      <c r="BX39" s="67"/>
      <c r="BY39" s="4"/>
      <c r="BZ39" s="4"/>
      <c r="CA39" s="4"/>
      <c r="CB39" s="4"/>
      <c r="CQ39" s="69" t="s">
        <v>72</v>
      </c>
      <c r="CR39" s="70" t="s">
        <v>73</v>
      </c>
      <c r="CS39" s="71">
        <v>80.066384665712263</v>
      </c>
      <c r="CT39" s="71">
        <v>80.066384665712263</v>
      </c>
      <c r="CU39" s="72">
        <v>0.67143688176527982</v>
      </c>
      <c r="DG39" s="273"/>
      <c r="DH39" s="9" t="s">
        <v>52</v>
      </c>
      <c r="DI39" s="21">
        <v>19.187727272727269</v>
      </c>
      <c r="DJ39" s="22">
        <v>13.992643622315462</v>
      </c>
      <c r="DK39" s="23">
        <v>22</v>
      </c>
      <c r="DL39" s="24">
        <v>22</v>
      </c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</row>
    <row r="40" spans="2:127" ht="23.45" customHeight="1" x14ac:dyDescent="0.75">
      <c r="B40" s="273"/>
      <c r="C40" s="9" t="s">
        <v>43</v>
      </c>
      <c r="D40" s="10">
        <v>54</v>
      </c>
      <c r="E40" s="46"/>
      <c r="F40" s="47"/>
      <c r="G40" s="4"/>
      <c r="H40" s="4"/>
      <c r="I40" s="4"/>
      <c r="J40" s="4"/>
      <c r="M40" s="273"/>
      <c r="N40" s="9" t="s">
        <v>15</v>
      </c>
      <c r="O40" s="10">
        <v>22</v>
      </c>
      <c r="P40" s="38">
        <v>24.363636363636363</v>
      </c>
      <c r="Q40" s="39">
        <v>536</v>
      </c>
      <c r="R40" s="4"/>
      <c r="S40" s="4"/>
      <c r="T40" s="4"/>
      <c r="U40" s="4"/>
      <c r="W40" s="292" t="s">
        <v>66</v>
      </c>
      <c r="X40" s="58" t="s">
        <v>54</v>
      </c>
      <c r="Y40" s="59">
        <v>24</v>
      </c>
      <c r="Z40" s="60">
        <v>27.395833333333332</v>
      </c>
      <c r="AA40" s="61">
        <v>657.5</v>
      </c>
      <c r="AB40" s="4"/>
      <c r="AC40" s="4"/>
      <c r="AD40" s="4"/>
      <c r="AE40" s="4"/>
      <c r="AH40" s="62" t="s">
        <v>66</v>
      </c>
      <c r="AI40" s="58" t="s">
        <v>16</v>
      </c>
      <c r="AJ40" s="59">
        <v>31</v>
      </c>
      <c r="AK40" s="60">
        <v>33.161290322580648</v>
      </c>
      <c r="AL40" s="61">
        <v>1028</v>
      </c>
      <c r="AM40" s="4"/>
      <c r="AN40" s="4"/>
      <c r="AO40" s="4"/>
      <c r="AP40" s="4"/>
      <c r="AR40" s="273" t="s">
        <v>66</v>
      </c>
      <c r="AS40" s="9" t="s">
        <v>6</v>
      </c>
      <c r="AT40" s="10">
        <v>24</v>
      </c>
      <c r="AU40" s="38">
        <v>24.520833333333332</v>
      </c>
      <c r="AV40" s="39">
        <v>588.5</v>
      </c>
      <c r="AW40" s="4"/>
      <c r="AX40" s="4"/>
      <c r="AY40" s="295"/>
      <c r="AZ40" s="53" t="s">
        <v>9</v>
      </c>
      <c r="BA40" s="54">
        <v>26</v>
      </c>
      <c r="BB40" s="55">
        <v>26.326923076923077</v>
      </c>
      <c r="BC40" s="56">
        <v>684.5</v>
      </c>
      <c r="BD40" s="26"/>
      <c r="BE40" s="26"/>
      <c r="BF40" s="27"/>
      <c r="BG40" s="27"/>
      <c r="BI40" s="292" t="s">
        <v>66</v>
      </c>
      <c r="BJ40" s="65"/>
      <c r="BK40" s="58" t="s">
        <v>10</v>
      </c>
      <c r="BL40" s="59">
        <v>22</v>
      </c>
      <c r="BM40" s="60">
        <v>22.681818181818183</v>
      </c>
      <c r="BN40" s="61">
        <v>499.00000000000006</v>
      </c>
      <c r="BO40" s="4"/>
      <c r="BP40" s="4"/>
      <c r="BQ40" s="4"/>
      <c r="BR40" s="4"/>
      <c r="BT40" s="292" t="s">
        <v>66</v>
      </c>
      <c r="BU40" s="58" t="s">
        <v>12</v>
      </c>
      <c r="BV40" s="59">
        <v>21</v>
      </c>
      <c r="BW40" s="60">
        <v>22.238095238095237</v>
      </c>
      <c r="BX40" s="61">
        <v>467</v>
      </c>
      <c r="BY40" s="4"/>
      <c r="BZ40" s="4"/>
      <c r="CA40" s="4"/>
      <c r="CB40" s="4"/>
      <c r="CQ40" s="73" t="s">
        <v>74</v>
      </c>
      <c r="CR40" s="74" t="s">
        <v>75</v>
      </c>
      <c r="CS40" s="75">
        <v>16.52021627395461</v>
      </c>
      <c r="CT40" s="75">
        <v>96.58660093966688</v>
      </c>
      <c r="CU40" s="76">
        <v>0.3805882364558264</v>
      </c>
      <c r="DG40" s="273"/>
      <c r="DH40" s="9" t="s">
        <v>53</v>
      </c>
      <c r="DI40" s="21">
        <v>8.5295454545454561</v>
      </c>
      <c r="DJ40" s="22">
        <v>12.332481879466084</v>
      </c>
      <c r="DK40" s="23">
        <v>22</v>
      </c>
      <c r="DL40" s="24">
        <v>22</v>
      </c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</row>
    <row r="41" spans="2:127" ht="24.25" thickBot="1" x14ac:dyDescent="0.9">
      <c r="B41" s="273" t="s">
        <v>52</v>
      </c>
      <c r="C41" s="9" t="s">
        <v>2</v>
      </c>
      <c r="D41" s="10">
        <v>26</v>
      </c>
      <c r="E41" s="38">
        <v>16.942307692307693</v>
      </c>
      <c r="F41" s="39">
        <v>440.5</v>
      </c>
      <c r="G41" s="4"/>
      <c r="H41" s="4"/>
      <c r="I41" s="4"/>
      <c r="J41" s="4"/>
      <c r="M41" s="273"/>
      <c r="N41" s="9" t="s">
        <v>43</v>
      </c>
      <c r="O41" s="10">
        <v>47</v>
      </c>
      <c r="P41" s="46"/>
      <c r="Q41" s="47"/>
      <c r="R41" s="4"/>
      <c r="S41" s="4"/>
      <c r="T41" s="4"/>
      <c r="U41" s="4"/>
      <c r="W41" s="292"/>
      <c r="X41" s="58" t="s">
        <v>56</v>
      </c>
      <c r="Y41" s="59">
        <v>30</v>
      </c>
      <c r="Z41" s="60">
        <v>27.583333333333332</v>
      </c>
      <c r="AA41" s="61">
        <v>827.5</v>
      </c>
      <c r="AB41" s="4"/>
      <c r="AC41" s="4"/>
      <c r="AD41" s="4"/>
      <c r="AE41" s="4"/>
      <c r="AH41" s="62"/>
      <c r="AI41" s="58" t="s">
        <v>17</v>
      </c>
      <c r="AJ41" s="59">
        <v>30</v>
      </c>
      <c r="AK41" s="60">
        <v>28.766666666666666</v>
      </c>
      <c r="AL41" s="61">
        <v>863</v>
      </c>
      <c r="AM41" s="4"/>
      <c r="AN41" s="4"/>
      <c r="AO41" s="4"/>
      <c r="AP41" s="4"/>
      <c r="AR41" s="273"/>
      <c r="AS41" s="9" t="s">
        <v>7</v>
      </c>
      <c r="AT41" s="10">
        <v>28</v>
      </c>
      <c r="AU41" s="38">
        <v>28.196428571428573</v>
      </c>
      <c r="AV41" s="39">
        <v>789.5</v>
      </c>
      <c r="AW41" s="4"/>
      <c r="AX41" s="4"/>
      <c r="AY41" s="297"/>
      <c r="AZ41" s="77" t="s">
        <v>43</v>
      </c>
      <c r="BA41" s="78">
        <v>54</v>
      </c>
      <c r="BB41" s="79"/>
      <c r="BC41" s="80"/>
      <c r="BD41" s="26"/>
      <c r="BE41" s="26"/>
      <c r="BF41" s="27"/>
      <c r="BG41" s="27"/>
      <c r="BI41" s="292"/>
      <c r="BJ41" s="65"/>
      <c r="BK41" s="58" t="s">
        <v>11</v>
      </c>
      <c r="BL41" s="59">
        <v>23</v>
      </c>
      <c r="BM41" s="60">
        <v>23.304347826086957</v>
      </c>
      <c r="BN41" s="61">
        <v>536</v>
      </c>
      <c r="BO41" s="4"/>
      <c r="BP41" s="4"/>
      <c r="BQ41" s="4"/>
      <c r="BR41" s="4"/>
      <c r="BT41" s="292"/>
      <c r="BU41" s="58" t="s">
        <v>13</v>
      </c>
      <c r="BV41" s="59">
        <v>23</v>
      </c>
      <c r="BW41" s="60">
        <v>22.739130434782609</v>
      </c>
      <c r="BX41" s="61">
        <v>523</v>
      </c>
      <c r="BY41" s="4"/>
      <c r="BZ41" s="4"/>
      <c r="CA41" s="4"/>
      <c r="CB41" s="4"/>
      <c r="CQ41" s="81" t="s">
        <v>76</v>
      </c>
      <c r="CR41" s="82" t="s">
        <v>77</v>
      </c>
      <c r="CS41" s="83">
        <v>3.4133990603331412</v>
      </c>
      <c r="CT41" s="83">
        <v>100.00000000000001</v>
      </c>
      <c r="CU41" s="84">
        <v>0.1838863724431839</v>
      </c>
      <c r="DG41" s="273" t="s">
        <v>11</v>
      </c>
      <c r="DH41" s="9" t="s">
        <v>51</v>
      </c>
      <c r="DI41" s="21">
        <v>31.278695652173912</v>
      </c>
      <c r="DJ41" s="22">
        <v>11.462468124015489</v>
      </c>
      <c r="DK41" s="23">
        <v>23</v>
      </c>
      <c r="DL41" s="24">
        <v>23</v>
      </c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</row>
    <row r="42" spans="2:127" ht="34.5" customHeight="1" thickTop="1" x14ac:dyDescent="0.75">
      <c r="B42" s="273"/>
      <c r="C42" s="9" t="s">
        <v>3</v>
      </c>
      <c r="D42" s="10">
        <v>28</v>
      </c>
      <c r="E42" s="38">
        <v>37.303571428571431</v>
      </c>
      <c r="F42" s="39">
        <v>1044.5</v>
      </c>
      <c r="G42" s="4"/>
      <c r="H42" s="4"/>
      <c r="I42" s="4"/>
      <c r="J42" s="4"/>
      <c r="M42" s="273" t="s">
        <v>52</v>
      </c>
      <c r="N42" s="9" t="s">
        <v>14</v>
      </c>
      <c r="O42" s="10">
        <v>25</v>
      </c>
      <c r="P42" s="38">
        <v>20.68</v>
      </c>
      <c r="Q42" s="39">
        <v>517</v>
      </c>
      <c r="R42" s="4"/>
      <c r="S42" s="4"/>
      <c r="T42" s="4"/>
      <c r="U42" s="4"/>
      <c r="W42" s="292"/>
      <c r="X42" s="58" t="s">
        <v>43</v>
      </c>
      <c r="Y42" s="59">
        <v>54</v>
      </c>
      <c r="Z42" s="66"/>
      <c r="AA42" s="67"/>
      <c r="AB42" s="4"/>
      <c r="AC42" s="4"/>
      <c r="AD42" s="4"/>
      <c r="AE42" s="4"/>
      <c r="AH42" s="62"/>
      <c r="AI42" s="58" t="s">
        <v>43</v>
      </c>
      <c r="AJ42" s="59">
        <v>61</v>
      </c>
      <c r="AK42" s="66"/>
      <c r="AL42" s="67"/>
      <c r="AM42" s="4"/>
      <c r="AN42" s="4"/>
      <c r="AO42" s="4"/>
      <c r="AP42" s="4"/>
      <c r="AR42" s="273"/>
      <c r="AS42" s="9" t="s">
        <v>43</v>
      </c>
      <c r="AT42" s="10">
        <v>52</v>
      </c>
      <c r="AU42" s="46"/>
      <c r="AV42" s="47"/>
      <c r="AW42" s="4"/>
      <c r="AX42" s="4"/>
      <c r="AY42" s="26"/>
      <c r="AZ42" s="26"/>
      <c r="BA42" s="26"/>
      <c r="BB42" s="26"/>
      <c r="BC42" s="26"/>
      <c r="BD42" s="26"/>
      <c r="BE42" s="26"/>
      <c r="BF42" s="27"/>
      <c r="BG42" s="27"/>
      <c r="BI42" s="292"/>
      <c r="BJ42" s="65"/>
      <c r="BK42" s="58" t="s">
        <v>43</v>
      </c>
      <c r="BL42" s="59">
        <v>45</v>
      </c>
      <c r="BM42" s="66"/>
      <c r="BN42" s="67"/>
      <c r="BO42" s="4"/>
      <c r="BP42" s="4"/>
      <c r="BQ42" s="4"/>
      <c r="BR42" s="4"/>
      <c r="BT42" s="292"/>
      <c r="BU42" s="58" t="s">
        <v>43</v>
      </c>
      <c r="BV42" s="59">
        <v>44</v>
      </c>
      <c r="BW42" s="66"/>
      <c r="BX42" s="67"/>
      <c r="BY42" s="4"/>
      <c r="BZ42" s="4"/>
      <c r="CA42" s="4"/>
      <c r="CB42" s="4"/>
      <c r="CQ42" s="299" t="s">
        <v>78</v>
      </c>
      <c r="CR42" s="299"/>
      <c r="CS42" s="299"/>
      <c r="CT42" s="299"/>
      <c r="CU42" s="299"/>
      <c r="DG42" s="273"/>
      <c r="DH42" s="9" t="s">
        <v>52</v>
      </c>
      <c r="DI42" s="21">
        <v>28.349999999999998</v>
      </c>
      <c r="DJ42" s="22">
        <v>9.7955509381462615</v>
      </c>
      <c r="DK42" s="23">
        <v>23</v>
      </c>
      <c r="DL42" s="24">
        <v>23</v>
      </c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</row>
    <row r="43" spans="2:127" ht="15.65" customHeight="1" thickBot="1" x14ac:dyDescent="0.9">
      <c r="B43" s="273"/>
      <c r="C43" s="9" t="s">
        <v>43</v>
      </c>
      <c r="D43" s="10">
        <v>54</v>
      </c>
      <c r="E43" s="46"/>
      <c r="F43" s="47"/>
      <c r="G43" s="4"/>
      <c r="H43" s="4"/>
      <c r="I43" s="4"/>
      <c r="J43" s="4"/>
      <c r="M43" s="273"/>
      <c r="N43" s="9" t="s">
        <v>15</v>
      </c>
      <c r="O43" s="10">
        <v>22</v>
      </c>
      <c r="P43" s="38">
        <v>27.772727272727273</v>
      </c>
      <c r="Q43" s="39">
        <v>611</v>
      </c>
      <c r="R43" s="4"/>
      <c r="S43" s="4"/>
      <c r="T43" s="4"/>
      <c r="U43" s="4"/>
      <c r="W43" s="292" t="s">
        <v>52</v>
      </c>
      <c r="X43" s="58" t="s">
        <v>54</v>
      </c>
      <c r="Y43" s="59">
        <v>24</v>
      </c>
      <c r="Z43" s="60">
        <v>18.5625</v>
      </c>
      <c r="AA43" s="61">
        <v>445.5</v>
      </c>
      <c r="AB43" s="4"/>
      <c r="AC43" s="4"/>
      <c r="AD43" s="4"/>
      <c r="AE43" s="4"/>
      <c r="AH43" s="62" t="s">
        <v>52</v>
      </c>
      <c r="AI43" s="58" t="s">
        <v>16</v>
      </c>
      <c r="AJ43" s="59">
        <v>31</v>
      </c>
      <c r="AK43" s="60">
        <v>19.016129032258064</v>
      </c>
      <c r="AL43" s="61">
        <v>589.5</v>
      </c>
      <c r="AM43" s="4"/>
      <c r="AN43" s="4"/>
      <c r="AO43" s="4"/>
      <c r="AP43" s="4"/>
      <c r="AR43" s="273" t="s">
        <v>52</v>
      </c>
      <c r="AS43" s="9" t="s">
        <v>6</v>
      </c>
      <c r="AT43" s="10">
        <v>24</v>
      </c>
      <c r="AU43" s="38">
        <v>20.5</v>
      </c>
      <c r="AV43" s="39">
        <v>492</v>
      </c>
      <c r="AW43" s="4"/>
      <c r="AX43" s="4"/>
      <c r="AY43" s="280" t="s">
        <v>79</v>
      </c>
      <c r="AZ43" s="280"/>
      <c r="BA43" s="280"/>
      <c r="BB43" s="280"/>
      <c r="BC43" s="280"/>
      <c r="BD43" s="280"/>
      <c r="BE43" s="26"/>
      <c r="BF43" s="27"/>
      <c r="BG43" s="27"/>
      <c r="BI43" s="292" t="s">
        <v>52</v>
      </c>
      <c r="BJ43" s="65"/>
      <c r="BK43" s="58" t="s">
        <v>10</v>
      </c>
      <c r="BL43" s="59">
        <v>22</v>
      </c>
      <c r="BM43" s="60">
        <v>18.09090909090909</v>
      </c>
      <c r="BN43" s="61">
        <v>398</v>
      </c>
      <c r="BO43" s="4"/>
      <c r="BP43" s="4"/>
      <c r="BQ43" s="4"/>
      <c r="BR43" s="4"/>
      <c r="BT43" s="292" t="s">
        <v>52</v>
      </c>
      <c r="BU43" s="58" t="s">
        <v>12</v>
      </c>
      <c r="BV43" s="59">
        <v>21</v>
      </c>
      <c r="BW43" s="60">
        <v>16.976190476190474</v>
      </c>
      <c r="BX43" s="61">
        <v>356.49999999999994</v>
      </c>
      <c r="BY43" s="4"/>
      <c r="BZ43" s="4"/>
      <c r="CA43" s="4"/>
      <c r="CB43" s="4"/>
      <c r="CQ43" s="3"/>
      <c r="CR43" s="3"/>
      <c r="CS43" s="3"/>
      <c r="CT43" s="3"/>
      <c r="CU43" s="3"/>
      <c r="DG43" s="273"/>
      <c r="DH43" s="9" t="s">
        <v>53</v>
      </c>
      <c r="DI43" s="21">
        <v>7.1743478260869562</v>
      </c>
      <c r="DJ43" s="22">
        <v>10.279785028742292</v>
      </c>
      <c r="DK43" s="23">
        <v>23</v>
      </c>
      <c r="DL43" s="24">
        <v>23</v>
      </c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</row>
    <row r="44" spans="2:127" ht="26" thickTop="1" thickBot="1" x14ac:dyDescent="0.9">
      <c r="B44" s="273" t="s">
        <v>53</v>
      </c>
      <c r="C44" s="9" t="s">
        <v>2</v>
      </c>
      <c r="D44" s="10">
        <v>26</v>
      </c>
      <c r="E44" s="38">
        <v>32.03846153846154</v>
      </c>
      <c r="F44" s="39">
        <v>833</v>
      </c>
      <c r="G44" s="4"/>
      <c r="H44" s="4"/>
      <c r="I44" s="4"/>
      <c r="J44" s="4"/>
      <c r="M44" s="273"/>
      <c r="N44" s="9" t="s">
        <v>43</v>
      </c>
      <c r="O44" s="10">
        <v>47</v>
      </c>
      <c r="P44" s="46"/>
      <c r="Q44" s="47"/>
      <c r="R44" s="4"/>
      <c r="S44" s="4"/>
      <c r="T44" s="4"/>
      <c r="U44" s="4"/>
      <c r="W44" s="292"/>
      <c r="X44" s="58" t="s">
        <v>56</v>
      </c>
      <c r="Y44" s="59">
        <v>30</v>
      </c>
      <c r="Z44" s="60">
        <v>34.65</v>
      </c>
      <c r="AA44" s="61">
        <v>1039.5</v>
      </c>
      <c r="AB44" s="4"/>
      <c r="AC44" s="4"/>
      <c r="AD44" s="4"/>
      <c r="AE44" s="4"/>
      <c r="AH44" s="62"/>
      <c r="AI44" s="58" t="s">
        <v>17</v>
      </c>
      <c r="AJ44" s="59">
        <v>30</v>
      </c>
      <c r="AK44" s="60">
        <v>43.383333333333333</v>
      </c>
      <c r="AL44" s="61">
        <v>1301.5</v>
      </c>
      <c r="AM44" s="4"/>
      <c r="AN44" s="4"/>
      <c r="AO44" s="4"/>
      <c r="AP44" s="4"/>
      <c r="AR44" s="273"/>
      <c r="AS44" s="9" t="s">
        <v>7</v>
      </c>
      <c r="AT44" s="10">
        <v>28</v>
      </c>
      <c r="AU44" s="38">
        <v>31.642857142857142</v>
      </c>
      <c r="AV44" s="39">
        <v>886</v>
      </c>
      <c r="AW44" s="4"/>
      <c r="AX44" s="4"/>
      <c r="AY44" s="85"/>
      <c r="AZ44" s="35" t="s">
        <v>51</v>
      </c>
      <c r="BA44" s="36" t="s">
        <v>52</v>
      </c>
      <c r="BB44" s="36" t="s">
        <v>53</v>
      </c>
      <c r="BC44" s="36" t="s">
        <v>64</v>
      </c>
      <c r="BD44" s="37" t="s">
        <v>66</v>
      </c>
      <c r="BE44" s="26"/>
      <c r="BF44" s="27"/>
      <c r="BG44" s="27"/>
      <c r="BI44" s="292"/>
      <c r="BJ44" s="65"/>
      <c r="BK44" s="58" t="s">
        <v>11</v>
      </c>
      <c r="BL44" s="59">
        <v>23</v>
      </c>
      <c r="BM44" s="60">
        <v>27.695652173913043</v>
      </c>
      <c r="BN44" s="61">
        <v>637</v>
      </c>
      <c r="BO44" s="4"/>
      <c r="BP44" s="4"/>
      <c r="BQ44" s="4"/>
      <c r="BR44" s="4"/>
      <c r="BT44" s="292"/>
      <c r="BU44" s="58" t="s">
        <v>13</v>
      </c>
      <c r="BV44" s="59">
        <v>23</v>
      </c>
      <c r="BW44" s="60">
        <v>27.543478260869566</v>
      </c>
      <c r="BX44" s="61">
        <v>633.5</v>
      </c>
      <c r="BY44" s="4"/>
      <c r="BZ44" s="4"/>
      <c r="CA44" s="4"/>
      <c r="CB44" s="4"/>
      <c r="CQ44" s="274" t="s">
        <v>80</v>
      </c>
      <c r="CR44" s="274"/>
      <c r="CS44" s="274"/>
      <c r="CT44" s="274"/>
      <c r="CU44" s="274"/>
      <c r="DG44" s="273" t="s">
        <v>12</v>
      </c>
      <c r="DH44" s="9" t="s">
        <v>51</v>
      </c>
      <c r="DI44" s="21">
        <v>37.668571428571425</v>
      </c>
      <c r="DJ44" s="22">
        <v>17.368243516750425</v>
      </c>
      <c r="DK44" s="23">
        <v>21</v>
      </c>
      <c r="DL44" s="24">
        <v>21</v>
      </c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</row>
    <row r="45" spans="2:127" ht="25" thickTop="1" thickBot="1" x14ac:dyDescent="0.9">
      <c r="B45" s="273"/>
      <c r="C45" s="9" t="s">
        <v>3</v>
      </c>
      <c r="D45" s="10">
        <v>28</v>
      </c>
      <c r="E45" s="38">
        <v>23.285714285714285</v>
      </c>
      <c r="F45" s="39">
        <v>652</v>
      </c>
      <c r="G45" s="4"/>
      <c r="H45" s="4"/>
      <c r="I45" s="4"/>
      <c r="J45" s="4"/>
      <c r="M45" s="273" t="s">
        <v>53</v>
      </c>
      <c r="N45" s="9" t="s">
        <v>14</v>
      </c>
      <c r="O45" s="10">
        <v>25</v>
      </c>
      <c r="P45" s="38">
        <v>24.72</v>
      </c>
      <c r="Q45" s="39">
        <v>618</v>
      </c>
      <c r="R45" s="4"/>
      <c r="S45" s="4"/>
      <c r="T45" s="4"/>
      <c r="U45" s="4"/>
      <c r="W45" s="292"/>
      <c r="X45" s="58" t="s">
        <v>43</v>
      </c>
      <c r="Y45" s="59">
        <v>54</v>
      </c>
      <c r="Z45" s="66"/>
      <c r="AA45" s="67"/>
      <c r="AB45" s="4"/>
      <c r="AC45" s="4"/>
      <c r="AD45" s="4"/>
      <c r="AE45" s="4"/>
      <c r="AH45" s="62"/>
      <c r="AI45" s="58" t="s">
        <v>43</v>
      </c>
      <c r="AJ45" s="59">
        <v>61</v>
      </c>
      <c r="AK45" s="66"/>
      <c r="AL45" s="67"/>
      <c r="AM45" s="4"/>
      <c r="AN45" s="4"/>
      <c r="AO45" s="4"/>
      <c r="AP45" s="4"/>
      <c r="AR45" s="273"/>
      <c r="AS45" s="9" t="s">
        <v>43</v>
      </c>
      <c r="AT45" s="10">
        <v>52</v>
      </c>
      <c r="AU45" s="46"/>
      <c r="AV45" s="47"/>
      <c r="AW45" s="4"/>
      <c r="AX45" s="4"/>
      <c r="AY45" s="86" t="s">
        <v>81</v>
      </c>
      <c r="AZ45" s="87">
        <v>306</v>
      </c>
      <c r="BA45" s="88">
        <v>323.5</v>
      </c>
      <c r="BB45" s="88">
        <v>354.5</v>
      </c>
      <c r="BC45" s="88">
        <v>345</v>
      </c>
      <c r="BD45" s="89">
        <v>333.5</v>
      </c>
      <c r="BE45" s="26"/>
      <c r="BF45" s="27"/>
      <c r="BG45" s="27"/>
      <c r="BI45" s="292"/>
      <c r="BJ45" s="65"/>
      <c r="BK45" s="58" t="s">
        <v>43</v>
      </c>
      <c r="BL45" s="59">
        <v>45</v>
      </c>
      <c r="BM45" s="66"/>
      <c r="BN45" s="67"/>
      <c r="BO45" s="4"/>
      <c r="BP45" s="4"/>
      <c r="BQ45" s="4"/>
      <c r="BR45" s="4"/>
      <c r="BT45" s="292"/>
      <c r="BU45" s="58" t="s">
        <v>43</v>
      </c>
      <c r="BV45" s="59">
        <v>44</v>
      </c>
      <c r="BW45" s="66"/>
      <c r="BX45" s="67"/>
      <c r="BY45" s="4"/>
      <c r="BZ45" s="4"/>
      <c r="CA45" s="4"/>
      <c r="CB45" s="4"/>
      <c r="CQ45" s="68" t="s">
        <v>82</v>
      </c>
      <c r="CR45" s="5" t="s">
        <v>80</v>
      </c>
      <c r="CS45" s="30" t="s">
        <v>83</v>
      </c>
      <c r="CT45" s="30" t="s">
        <v>84</v>
      </c>
      <c r="CU45" s="6" t="s">
        <v>85</v>
      </c>
      <c r="DG45" s="273"/>
      <c r="DH45" s="9" t="s">
        <v>52</v>
      </c>
      <c r="DI45" s="21">
        <v>16.685238095238091</v>
      </c>
      <c r="DJ45" s="22">
        <v>11.879905563196884</v>
      </c>
      <c r="DK45" s="23">
        <v>21</v>
      </c>
      <c r="DL45" s="24">
        <v>21</v>
      </c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</row>
    <row r="46" spans="2:127" ht="25" thickTop="1" thickBot="1" x14ac:dyDescent="0.9">
      <c r="B46" s="278"/>
      <c r="C46" s="90" t="s">
        <v>43</v>
      </c>
      <c r="D46" s="91">
        <v>54</v>
      </c>
      <c r="E46" s="92"/>
      <c r="F46" s="93"/>
      <c r="G46" s="4"/>
      <c r="H46" s="4"/>
      <c r="I46" s="4"/>
      <c r="J46" s="4"/>
      <c r="M46" s="273"/>
      <c r="N46" s="9" t="s">
        <v>15</v>
      </c>
      <c r="O46" s="10">
        <v>22</v>
      </c>
      <c r="P46" s="38">
        <v>23.181818181818183</v>
      </c>
      <c r="Q46" s="39">
        <v>510.00000000000006</v>
      </c>
      <c r="R46" s="4"/>
      <c r="S46" s="4"/>
      <c r="T46" s="4"/>
      <c r="U46" s="4"/>
      <c r="W46" s="292" t="s">
        <v>53</v>
      </c>
      <c r="X46" s="58" t="s">
        <v>54</v>
      </c>
      <c r="Y46" s="59">
        <v>24</v>
      </c>
      <c r="Z46" s="60">
        <v>30.145833333333332</v>
      </c>
      <c r="AA46" s="61">
        <v>723.5</v>
      </c>
      <c r="AB46" s="4"/>
      <c r="AC46" s="4"/>
      <c r="AD46" s="4"/>
      <c r="AE46" s="4"/>
      <c r="AH46" s="62" t="s">
        <v>53</v>
      </c>
      <c r="AI46" s="58" t="s">
        <v>16</v>
      </c>
      <c r="AJ46" s="59">
        <v>31</v>
      </c>
      <c r="AK46" s="60">
        <v>31.225806451612904</v>
      </c>
      <c r="AL46" s="61">
        <v>968</v>
      </c>
      <c r="AM46" s="4"/>
      <c r="AN46" s="4"/>
      <c r="AO46" s="4"/>
      <c r="AP46" s="4"/>
      <c r="AR46" s="273" t="s">
        <v>53</v>
      </c>
      <c r="AS46" s="9" t="s">
        <v>6</v>
      </c>
      <c r="AT46" s="10">
        <v>24</v>
      </c>
      <c r="AU46" s="38">
        <v>29.145833333333332</v>
      </c>
      <c r="AV46" s="39">
        <v>699.5</v>
      </c>
      <c r="AW46" s="4"/>
      <c r="AX46" s="4"/>
      <c r="AY46" s="94" t="s">
        <v>86</v>
      </c>
      <c r="AZ46" s="95">
        <v>712</v>
      </c>
      <c r="BA46" s="96">
        <v>729.5</v>
      </c>
      <c r="BB46" s="96">
        <v>760.5</v>
      </c>
      <c r="BC46" s="96">
        <v>751</v>
      </c>
      <c r="BD46" s="97">
        <v>684.5</v>
      </c>
      <c r="BE46" s="26"/>
      <c r="BF46" s="27"/>
      <c r="BG46" s="27"/>
      <c r="BI46" s="292" t="s">
        <v>53</v>
      </c>
      <c r="BJ46" s="65"/>
      <c r="BK46" s="58" t="s">
        <v>10</v>
      </c>
      <c r="BL46" s="59">
        <v>22</v>
      </c>
      <c r="BM46" s="60">
        <v>23.431818181818183</v>
      </c>
      <c r="BN46" s="61">
        <v>515.5</v>
      </c>
      <c r="BO46" s="4"/>
      <c r="BP46" s="4"/>
      <c r="BQ46" s="4"/>
      <c r="BR46" s="4"/>
      <c r="BT46" s="292" t="s">
        <v>53</v>
      </c>
      <c r="BU46" s="58" t="s">
        <v>12</v>
      </c>
      <c r="BV46" s="59">
        <v>21</v>
      </c>
      <c r="BW46" s="60">
        <v>24.761904761904763</v>
      </c>
      <c r="BX46" s="61">
        <v>520</v>
      </c>
      <c r="BY46" s="4"/>
      <c r="BZ46" s="4"/>
      <c r="CA46" s="4"/>
      <c r="CB46" s="4"/>
      <c r="CQ46" s="98" t="s">
        <v>87</v>
      </c>
      <c r="CR46" s="99">
        <v>0.45374626320687189</v>
      </c>
      <c r="CS46" s="100">
        <v>163.97005422470176</v>
      </c>
      <c r="CT46" s="101">
        <v>21</v>
      </c>
      <c r="CU46" s="102">
        <v>3.7430160875692748E-24</v>
      </c>
      <c r="DG46" s="273"/>
      <c r="DH46" s="9" t="s">
        <v>53</v>
      </c>
      <c r="DI46" s="21">
        <v>13.817142857142855</v>
      </c>
      <c r="DJ46" s="22">
        <v>14.636800587169706</v>
      </c>
      <c r="DK46" s="23">
        <v>21</v>
      </c>
      <c r="DL46" s="24">
        <v>21</v>
      </c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</row>
    <row r="47" spans="2:127" ht="15.65" customHeight="1" thickTop="1" thickBot="1" x14ac:dyDescent="0.9">
      <c r="B47" s="4"/>
      <c r="C47" s="4"/>
      <c r="D47" s="4"/>
      <c r="E47" s="4"/>
      <c r="F47" s="4"/>
      <c r="G47" s="4"/>
      <c r="H47" s="4"/>
      <c r="I47" s="4"/>
      <c r="J47" s="4"/>
      <c r="M47" s="278"/>
      <c r="N47" s="90" t="s">
        <v>43</v>
      </c>
      <c r="O47" s="91">
        <v>47</v>
      </c>
      <c r="P47" s="92"/>
      <c r="Q47" s="93"/>
      <c r="R47" s="4"/>
      <c r="S47" s="4"/>
      <c r="T47" s="4"/>
      <c r="U47" s="4"/>
      <c r="W47" s="292"/>
      <c r="X47" s="58" t="s">
        <v>56</v>
      </c>
      <c r="Y47" s="59">
        <v>30</v>
      </c>
      <c r="Z47" s="60">
        <v>25.383333333333333</v>
      </c>
      <c r="AA47" s="61">
        <v>761.5</v>
      </c>
      <c r="AB47" s="4"/>
      <c r="AC47" s="4"/>
      <c r="AD47" s="4"/>
      <c r="AE47" s="4"/>
      <c r="AH47" s="62"/>
      <c r="AI47" s="58" t="s">
        <v>17</v>
      </c>
      <c r="AJ47" s="59">
        <v>30</v>
      </c>
      <c r="AK47" s="60">
        <v>30.766666666666666</v>
      </c>
      <c r="AL47" s="61">
        <v>923</v>
      </c>
      <c r="AM47" s="4"/>
      <c r="AN47" s="4"/>
      <c r="AO47" s="4"/>
      <c r="AP47" s="4"/>
      <c r="AR47" s="273"/>
      <c r="AS47" s="9" t="s">
        <v>7</v>
      </c>
      <c r="AT47" s="10">
        <v>28</v>
      </c>
      <c r="AU47" s="38">
        <v>24.232142857142858</v>
      </c>
      <c r="AV47" s="39">
        <v>678.5</v>
      </c>
      <c r="AW47" s="4"/>
      <c r="AX47" s="4"/>
      <c r="AY47" s="94" t="s">
        <v>88</v>
      </c>
      <c r="AZ47" s="95">
        <v>-1.0040875500631448</v>
      </c>
      <c r="BA47" s="103">
        <v>-0.70123702402553112</v>
      </c>
      <c r="BB47" s="103">
        <v>-0.19617823497903433</v>
      </c>
      <c r="BC47" s="103">
        <v>-0.32892523191723705</v>
      </c>
      <c r="BD47" s="104">
        <v>-0.5281021478276039</v>
      </c>
      <c r="BE47" s="26"/>
      <c r="BF47" s="27"/>
      <c r="BG47" s="27"/>
      <c r="BI47" s="292"/>
      <c r="BJ47" s="65"/>
      <c r="BK47" s="58" t="s">
        <v>11</v>
      </c>
      <c r="BL47" s="59">
        <v>23</v>
      </c>
      <c r="BM47" s="60">
        <v>22.586956521739129</v>
      </c>
      <c r="BN47" s="61">
        <v>519.5</v>
      </c>
      <c r="BO47" s="4"/>
      <c r="BP47" s="4"/>
      <c r="BQ47" s="4"/>
      <c r="BR47" s="4"/>
      <c r="BT47" s="292"/>
      <c r="BU47" s="58" t="s">
        <v>13</v>
      </c>
      <c r="BV47" s="59">
        <v>23</v>
      </c>
      <c r="BW47" s="60">
        <v>20.434782608695652</v>
      </c>
      <c r="BX47" s="61">
        <v>470</v>
      </c>
      <c r="BY47" s="4"/>
      <c r="BZ47" s="4"/>
      <c r="CA47" s="4"/>
      <c r="CB47" s="4"/>
      <c r="CQ47" s="105" t="s">
        <v>89</v>
      </c>
      <c r="CR47" s="106">
        <v>0.82623629515392238</v>
      </c>
      <c r="CS47" s="107">
        <v>39.606453512061563</v>
      </c>
      <c r="CT47" s="108">
        <v>12</v>
      </c>
      <c r="CU47" s="109">
        <v>8.3562149234826886E-5</v>
      </c>
      <c r="DG47" s="273" t="s">
        <v>13</v>
      </c>
      <c r="DH47" s="9" t="s">
        <v>51</v>
      </c>
      <c r="DI47" s="21">
        <v>38.359565217391307</v>
      </c>
      <c r="DJ47" s="22">
        <v>24.884670797731321</v>
      </c>
      <c r="DK47" s="23">
        <v>23</v>
      </c>
      <c r="DL47" s="24">
        <v>23</v>
      </c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</row>
    <row r="48" spans="2:127" ht="36.75" thickTop="1" thickBot="1" x14ac:dyDescent="0.9">
      <c r="J48" s="4"/>
      <c r="M48" s="4"/>
      <c r="N48" s="4"/>
      <c r="O48" s="4"/>
      <c r="P48" s="4"/>
      <c r="Q48" s="4"/>
      <c r="R48" s="4"/>
      <c r="S48" s="4"/>
      <c r="T48" s="4"/>
      <c r="U48" s="4"/>
      <c r="W48" s="298"/>
      <c r="X48" s="110" t="s">
        <v>43</v>
      </c>
      <c r="Y48" s="111">
        <v>54</v>
      </c>
      <c r="Z48" s="112"/>
      <c r="AA48" s="113"/>
      <c r="AB48" s="4"/>
      <c r="AC48" s="4"/>
      <c r="AD48" s="4"/>
      <c r="AE48" s="4"/>
      <c r="AH48" s="114"/>
      <c r="AI48" s="110" t="s">
        <v>43</v>
      </c>
      <c r="AJ48" s="111">
        <v>61</v>
      </c>
      <c r="AK48" s="112"/>
      <c r="AL48" s="113"/>
      <c r="AM48" s="4"/>
      <c r="AN48" s="4"/>
      <c r="AO48" s="4"/>
      <c r="AP48" s="4"/>
      <c r="AR48" s="278"/>
      <c r="AS48" s="90" t="s">
        <v>43</v>
      </c>
      <c r="AT48" s="91">
        <v>52</v>
      </c>
      <c r="AU48" s="92"/>
      <c r="AV48" s="93"/>
      <c r="AW48" s="4"/>
      <c r="AX48" s="115"/>
      <c r="AY48" s="116" t="s">
        <v>90</v>
      </c>
      <c r="AZ48" s="117">
        <v>0.31533641581380933</v>
      </c>
      <c r="BA48" s="118">
        <v>0.4831551077851336</v>
      </c>
      <c r="BB48" s="118">
        <v>0.84447066301692586</v>
      </c>
      <c r="BC48" s="118">
        <v>0.74221220221138717</v>
      </c>
      <c r="BD48" s="119">
        <v>0.59742844017786967</v>
      </c>
      <c r="BE48" s="26"/>
      <c r="BF48" s="27"/>
      <c r="BG48" s="27"/>
      <c r="BI48" s="298"/>
      <c r="BJ48" s="120"/>
      <c r="BK48" s="110" t="s">
        <v>43</v>
      </c>
      <c r="BL48" s="111">
        <v>45</v>
      </c>
      <c r="BM48" s="112"/>
      <c r="BN48" s="113"/>
      <c r="BO48" s="4"/>
      <c r="BP48" s="4"/>
      <c r="BQ48" s="4"/>
      <c r="BR48" s="4"/>
      <c r="BT48" s="298"/>
      <c r="BU48" s="110" t="s">
        <v>43</v>
      </c>
      <c r="BV48" s="111">
        <v>44</v>
      </c>
      <c r="BW48" s="112"/>
      <c r="BX48" s="113"/>
      <c r="BY48" s="4"/>
      <c r="BZ48" s="4"/>
      <c r="CA48" s="4"/>
      <c r="CB48" s="4"/>
      <c r="CQ48" s="81" t="s">
        <v>76</v>
      </c>
      <c r="CR48" s="121">
        <v>0.96618580202968674</v>
      </c>
      <c r="CS48" s="122">
        <v>7.1378177359971486</v>
      </c>
      <c r="CT48" s="123">
        <v>5</v>
      </c>
      <c r="CU48" s="84">
        <v>0.21059075854112758</v>
      </c>
      <c r="DG48" s="273"/>
      <c r="DH48" s="9" t="s">
        <v>52</v>
      </c>
      <c r="DI48" s="21">
        <v>29.047391304347826</v>
      </c>
      <c r="DJ48" s="22">
        <v>15.933229489851858</v>
      </c>
      <c r="DK48" s="23">
        <v>23</v>
      </c>
      <c r="DL48" s="24">
        <v>23</v>
      </c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</row>
    <row r="49" spans="2:127" ht="24.95" customHeight="1" thickTop="1" thickBot="1" x14ac:dyDescent="0.9">
      <c r="B49" s="274" t="s">
        <v>79</v>
      </c>
      <c r="C49" s="274"/>
      <c r="D49" s="274"/>
      <c r="E49" s="274"/>
      <c r="F49" s="274"/>
      <c r="G49" s="274"/>
      <c r="H49" s="274"/>
      <c r="I49" s="274"/>
      <c r="J49" s="4"/>
      <c r="M49" s="274" t="s">
        <v>79</v>
      </c>
      <c r="N49" s="274"/>
      <c r="O49" s="274"/>
      <c r="P49" s="274"/>
      <c r="Q49" s="274"/>
      <c r="R49" s="274"/>
      <c r="S49" s="274"/>
      <c r="T49" s="274"/>
      <c r="U49" s="4"/>
      <c r="W49" s="4"/>
      <c r="X49" s="4"/>
      <c r="Y49" s="4"/>
      <c r="Z49" s="4"/>
      <c r="AA49" s="4"/>
      <c r="AB49" s="4"/>
      <c r="AC49" s="4"/>
      <c r="AD49" s="4"/>
      <c r="AE49" s="4"/>
      <c r="AH49" s="4"/>
      <c r="AI49" s="4"/>
      <c r="AJ49" s="4"/>
      <c r="AK49" s="4"/>
      <c r="AL49" s="4"/>
      <c r="AM49" s="4"/>
      <c r="AN49" s="4"/>
      <c r="AO49" s="4"/>
      <c r="AP49" s="4"/>
      <c r="AR49" s="4"/>
      <c r="AS49" s="4"/>
      <c r="AT49" s="4"/>
      <c r="AU49" s="4"/>
      <c r="AV49" s="4"/>
      <c r="AW49" s="4"/>
      <c r="AX49" s="4"/>
      <c r="AY49" s="302" t="s">
        <v>91</v>
      </c>
      <c r="AZ49" s="302"/>
      <c r="BA49" s="302"/>
      <c r="BB49" s="302"/>
      <c r="BC49" s="302"/>
      <c r="BD49" s="302"/>
      <c r="BE49" s="26"/>
      <c r="BF49" s="27"/>
      <c r="BG49" s="27"/>
      <c r="BI49" s="4"/>
      <c r="BJ49" s="4"/>
      <c r="BK49" s="4"/>
      <c r="BL49" s="4"/>
      <c r="BM49" s="4"/>
      <c r="BN49" s="4"/>
      <c r="BO49" s="4"/>
      <c r="BP49" s="4"/>
      <c r="BQ49" s="4"/>
      <c r="BR49" s="4"/>
      <c r="BT49" s="4"/>
      <c r="BU49" s="4"/>
      <c r="BV49" s="4"/>
      <c r="BW49" s="4"/>
      <c r="BX49" s="4"/>
      <c r="BY49" s="4"/>
      <c r="BZ49" s="4"/>
      <c r="CA49" s="4"/>
      <c r="CB49" s="4"/>
      <c r="CQ49" s="3"/>
      <c r="CR49" s="3"/>
      <c r="CS49" s="3"/>
      <c r="CT49" s="3"/>
      <c r="CU49" s="3"/>
      <c r="DG49" s="273"/>
      <c r="DH49" s="9" t="s">
        <v>53</v>
      </c>
      <c r="DI49" s="21">
        <v>8.9995652173913037</v>
      </c>
      <c r="DJ49" s="22">
        <v>13.583198337471879</v>
      </c>
      <c r="DK49" s="23">
        <v>23</v>
      </c>
      <c r="DL49" s="24">
        <v>23</v>
      </c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</row>
    <row r="50" spans="2:127" ht="26.15" customHeight="1" thickTop="1" thickBot="1" x14ac:dyDescent="0.9">
      <c r="B50" s="124"/>
      <c r="C50" s="5" t="s">
        <v>51</v>
      </c>
      <c r="D50" s="30" t="s">
        <v>60</v>
      </c>
      <c r="E50" s="30" t="s">
        <v>61</v>
      </c>
      <c r="F50" s="30" t="s">
        <v>62</v>
      </c>
      <c r="G50" s="30" t="s">
        <v>66</v>
      </c>
      <c r="H50" s="30" t="s">
        <v>52</v>
      </c>
      <c r="I50" s="6" t="s">
        <v>53</v>
      </c>
      <c r="J50" s="4"/>
      <c r="M50" s="124"/>
      <c r="N50" s="5" t="s">
        <v>51</v>
      </c>
      <c r="O50" s="30" t="s">
        <v>60</v>
      </c>
      <c r="P50" s="30" t="s">
        <v>61</v>
      </c>
      <c r="Q50" s="30" t="s">
        <v>62</v>
      </c>
      <c r="R50" s="30" t="s">
        <v>66</v>
      </c>
      <c r="S50" s="30" t="s">
        <v>52</v>
      </c>
      <c r="T50" s="6" t="s">
        <v>53</v>
      </c>
      <c r="U50" s="4"/>
      <c r="W50" s="274" t="s">
        <v>79</v>
      </c>
      <c r="X50" s="274"/>
      <c r="Y50" s="274"/>
      <c r="Z50" s="274"/>
      <c r="AA50" s="274"/>
      <c r="AB50" s="274"/>
      <c r="AC50" s="274"/>
      <c r="AD50" s="274"/>
      <c r="AE50" s="4"/>
      <c r="AH50" s="34" t="s">
        <v>79</v>
      </c>
      <c r="AI50" s="34"/>
      <c r="AJ50" s="34"/>
      <c r="AK50" s="34"/>
      <c r="AL50" s="34"/>
      <c r="AM50" s="34"/>
      <c r="AN50" s="34"/>
      <c r="AO50" s="34"/>
      <c r="AP50" s="4"/>
      <c r="AR50" s="274" t="s">
        <v>79</v>
      </c>
      <c r="AS50" s="274"/>
      <c r="AT50" s="274"/>
      <c r="AU50" s="274"/>
      <c r="AV50" s="274"/>
      <c r="AW50" s="274"/>
      <c r="AX50" s="274"/>
      <c r="AY50" s="274"/>
      <c r="AZ50" s="4"/>
      <c r="BI50" s="274" t="s">
        <v>79</v>
      </c>
      <c r="BJ50" s="274"/>
      <c r="BK50" s="274"/>
      <c r="BL50" s="274"/>
      <c r="BM50" s="274"/>
      <c r="BN50" s="274"/>
      <c r="BO50" s="274"/>
      <c r="BP50" s="274"/>
      <c r="BQ50" s="274"/>
      <c r="BR50" s="4"/>
      <c r="BT50" s="274" t="s">
        <v>79</v>
      </c>
      <c r="BU50" s="274"/>
      <c r="BV50" s="274"/>
      <c r="BW50" s="274"/>
      <c r="BX50" s="274"/>
      <c r="BY50" s="274"/>
      <c r="BZ50" s="274"/>
      <c r="CA50" s="274"/>
      <c r="CB50" s="4"/>
      <c r="CQ50" s="274" t="s">
        <v>92</v>
      </c>
      <c r="CR50" s="274"/>
      <c r="CS50" s="274"/>
      <c r="CT50" s="274"/>
      <c r="CU50" s="3"/>
      <c r="DG50" s="273" t="s">
        <v>14</v>
      </c>
      <c r="DH50" s="9" t="s">
        <v>51</v>
      </c>
      <c r="DI50" s="21">
        <v>42.395599999999995</v>
      </c>
      <c r="DJ50" s="22">
        <v>24.224893374378354</v>
      </c>
      <c r="DK50" s="23">
        <v>25</v>
      </c>
      <c r="DL50" s="24">
        <v>25</v>
      </c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</row>
    <row r="51" spans="2:127" ht="24.95" customHeight="1" thickTop="1" thickBot="1" x14ac:dyDescent="0.9">
      <c r="B51" s="125" t="s">
        <v>81</v>
      </c>
      <c r="C51" s="126">
        <v>163.5</v>
      </c>
      <c r="D51" s="127">
        <v>224.5</v>
      </c>
      <c r="E51" s="127">
        <v>168</v>
      </c>
      <c r="F51" s="127">
        <v>187</v>
      </c>
      <c r="G51" s="127">
        <v>345.5</v>
      </c>
      <c r="H51" s="127">
        <v>89.5</v>
      </c>
      <c r="I51" s="128">
        <v>246</v>
      </c>
      <c r="J51" s="4"/>
      <c r="M51" s="125" t="s">
        <v>81</v>
      </c>
      <c r="N51" s="126">
        <v>100.5</v>
      </c>
      <c r="O51" s="127">
        <v>193.5</v>
      </c>
      <c r="P51" s="127">
        <v>254</v>
      </c>
      <c r="Q51" s="127">
        <v>80</v>
      </c>
      <c r="R51" s="127">
        <v>267</v>
      </c>
      <c r="S51" s="127">
        <v>192</v>
      </c>
      <c r="T51" s="128">
        <v>257</v>
      </c>
      <c r="U51" s="4"/>
      <c r="W51" s="124"/>
      <c r="X51" s="5" t="s">
        <v>51</v>
      </c>
      <c r="Y51" s="30" t="s">
        <v>60</v>
      </c>
      <c r="Z51" s="30" t="s">
        <v>61</v>
      </c>
      <c r="AA51" s="30" t="s">
        <v>62</v>
      </c>
      <c r="AB51" s="30" t="s">
        <v>66</v>
      </c>
      <c r="AC51" s="30" t="s">
        <v>52</v>
      </c>
      <c r="AD51" s="6" t="s">
        <v>53</v>
      </c>
      <c r="AE51" s="4"/>
      <c r="AH51" s="124"/>
      <c r="AI51" s="5" t="s">
        <v>51</v>
      </c>
      <c r="AJ51" s="30" t="s">
        <v>60</v>
      </c>
      <c r="AK51" s="30" t="s">
        <v>61</v>
      </c>
      <c r="AL51" s="30" t="s">
        <v>62</v>
      </c>
      <c r="AM51" s="30" t="s">
        <v>66</v>
      </c>
      <c r="AN51" s="30" t="s">
        <v>52</v>
      </c>
      <c r="AO51" s="6" t="s">
        <v>53</v>
      </c>
      <c r="AP51" s="4"/>
      <c r="AR51" s="124"/>
      <c r="AS51" s="5" t="s">
        <v>51</v>
      </c>
      <c r="AT51" s="30" t="s">
        <v>60</v>
      </c>
      <c r="AU51" s="30" t="s">
        <v>61</v>
      </c>
      <c r="AV51" s="30" t="s">
        <v>62</v>
      </c>
      <c r="AW51" s="30" t="s">
        <v>66</v>
      </c>
      <c r="AX51" s="30" t="s">
        <v>52</v>
      </c>
      <c r="AY51" s="6" t="s">
        <v>53</v>
      </c>
      <c r="AZ51" s="4"/>
      <c r="BI51" s="124"/>
      <c r="BJ51" s="40"/>
      <c r="BK51" s="5" t="s">
        <v>51</v>
      </c>
      <c r="BL51" s="30" t="s">
        <v>60</v>
      </c>
      <c r="BM51" s="30" t="s">
        <v>61</v>
      </c>
      <c r="BN51" s="30" t="s">
        <v>62</v>
      </c>
      <c r="BO51" s="30" t="s">
        <v>66</v>
      </c>
      <c r="BP51" s="30" t="s">
        <v>52</v>
      </c>
      <c r="BQ51" s="6" t="s">
        <v>53</v>
      </c>
      <c r="BR51" s="4"/>
      <c r="BT51" s="124"/>
      <c r="BU51" s="5" t="s">
        <v>51</v>
      </c>
      <c r="BV51" s="30" t="s">
        <v>60</v>
      </c>
      <c r="BW51" s="30" t="s">
        <v>61</v>
      </c>
      <c r="BX51" s="30" t="s">
        <v>62</v>
      </c>
      <c r="BY51" s="30" t="s">
        <v>66</v>
      </c>
      <c r="BZ51" s="30" t="s">
        <v>52</v>
      </c>
      <c r="CA51" s="6" t="s">
        <v>53</v>
      </c>
      <c r="CB51" s="4"/>
      <c r="CQ51" s="300"/>
      <c r="CR51" s="285" t="s">
        <v>67</v>
      </c>
      <c r="CS51" s="270"/>
      <c r="CT51" s="271"/>
      <c r="CU51" s="3"/>
      <c r="DG51" s="273"/>
      <c r="DH51" s="9" t="s">
        <v>52</v>
      </c>
      <c r="DI51" s="21">
        <v>18.277200000000001</v>
      </c>
      <c r="DJ51" s="22">
        <v>15.131342339660419</v>
      </c>
      <c r="DK51" s="23">
        <v>25</v>
      </c>
      <c r="DL51" s="24">
        <v>25</v>
      </c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</row>
    <row r="52" spans="2:127" ht="23.45" customHeight="1" thickTop="1" thickBot="1" x14ac:dyDescent="0.9">
      <c r="B52" s="129" t="s">
        <v>86</v>
      </c>
      <c r="C52" s="130">
        <v>569.5</v>
      </c>
      <c r="D52" s="131">
        <v>630.5</v>
      </c>
      <c r="E52" s="131">
        <v>468</v>
      </c>
      <c r="F52" s="131">
        <v>593</v>
      </c>
      <c r="G52" s="131">
        <v>751.5</v>
      </c>
      <c r="H52" s="131">
        <v>440.5</v>
      </c>
      <c r="I52" s="132">
        <v>652</v>
      </c>
      <c r="J52" s="4"/>
      <c r="M52" s="129" t="s">
        <v>86</v>
      </c>
      <c r="N52" s="130">
        <v>353.5</v>
      </c>
      <c r="O52" s="131">
        <v>446.5</v>
      </c>
      <c r="P52" s="131">
        <v>507</v>
      </c>
      <c r="Q52" s="131">
        <v>333</v>
      </c>
      <c r="R52" s="131">
        <v>592</v>
      </c>
      <c r="S52" s="131">
        <v>517</v>
      </c>
      <c r="T52" s="132">
        <v>510</v>
      </c>
      <c r="U52" s="4"/>
      <c r="W52" s="125" t="s">
        <v>81</v>
      </c>
      <c r="X52" s="126">
        <v>189.5</v>
      </c>
      <c r="Y52" s="127">
        <v>256.5</v>
      </c>
      <c r="Z52" s="127">
        <v>311.5</v>
      </c>
      <c r="AA52" s="127">
        <v>210</v>
      </c>
      <c r="AB52" s="127">
        <v>357.5</v>
      </c>
      <c r="AC52" s="127">
        <v>145.5</v>
      </c>
      <c r="AD52" s="128">
        <v>296.5</v>
      </c>
      <c r="AE52" s="4"/>
      <c r="AH52" s="125" t="s">
        <v>81</v>
      </c>
      <c r="AI52" s="126">
        <v>170</v>
      </c>
      <c r="AJ52" s="127">
        <v>383.5</v>
      </c>
      <c r="AK52" s="127">
        <v>449.5</v>
      </c>
      <c r="AL52" s="127">
        <v>147</v>
      </c>
      <c r="AM52" s="127">
        <v>398</v>
      </c>
      <c r="AN52" s="127">
        <v>93.5</v>
      </c>
      <c r="AO52" s="128">
        <v>458</v>
      </c>
      <c r="AP52" s="4"/>
      <c r="AR52" s="125" t="s">
        <v>81</v>
      </c>
      <c r="AS52" s="126">
        <v>274</v>
      </c>
      <c r="AT52" s="127">
        <v>324.5</v>
      </c>
      <c r="AU52" s="127">
        <v>334</v>
      </c>
      <c r="AV52" s="127">
        <v>283</v>
      </c>
      <c r="AW52" s="127">
        <v>288.5</v>
      </c>
      <c r="AX52" s="127">
        <v>192</v>
      </c>
      <c r="AY52" s="128">
        <v>272.5</v>
      </c>
      <c r="AZ52" s="4"/>
      <c r="BI52" s="125" t="s">
        <v>81</v>
      </c>
      <c r="BJ52" s="52"/>
      <c r="BK52" s="126">
        <v>153.5</v>
      </c>
      <c r="BL52" s="127">
        <v>133.5</v>
      </c>
      <c r="BM52" s="127">
        <v>170</v>
      </c>
      <c r="BN52" s="127">
        <v>208</v>
      </c>
      <c r="BO52" s="127">
        <v>246</v>
      </c>
      <c r="BP52" s="127">
        <v>145</v>
      </c>
      <c r="BQ52" s="128">
        <v>243.5</v>
      </c>
      <c r="BR52" s="4"/>
      <c r="BT52" s="125" t="s">
        <v>81</v>
      </c>
      <c r="BU52" s="126">
        <v>222.5</v>
      </c>
      <c r="BV52" s="127">
        <v>185.5</v>
      </c>
      <c r="BW52" s="127">
        <v>235</v>
      </c>
      <c r="BX52" s="127">
        <v>211</v>
      </c>
      <c r="BY52" s="127">
        <v>236</v>
      </c>
      <c r="BZ52" s="127">
        <v>125.5</v>
      </c>
      <c r="CA52" s="128">
        <v>194</v>
      </c>
      <c r="CB52" s="4"/>
      <c r="CQ52" s="301"/>
      <c r="CR52" s="133" t="s">
        <v>72</v>
      </c>
      <c r="CS52" s="134" t="s">
        <v>74</v>
      </c>
      <c r="CT52" s="135" t="s">
        <v>76</v>
      </c>
      <c r="CU52" s="3"/>
      <c r="DG52" s="273"/>
      <c r="DH52" s="9" t="s">
        <v>53</v>
      </c>
      <c r="DI52" s="21">
        <v>5.5335999999999999</v>
      </c>
      <c r="DJ52" s="22">
        <v>7.8999181852303595</v>
      </c>
      <c r="DK52" s="23">
        <v>25</v>
      </c>
      <c r="DL52" s="24">
        <v>25</v>
      </c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</row>
    <row r="53" spans="2:127" ht="23.45" customHeight="1" thickTop="1" x14ac:dyDescent="0.75">
      <c r="B53" s="129" t="s">
        <v>88</v>
      </c>
      <c r="C53" s="130">
        <v>-3.4714237731218178</v>
      </c>
      <c r="D53" s="131">
        <v>-2.4709225466141218</v>
      </c>
      <c r="E53" s="131">
        <v>-2.8230815606106012</v>
      </c>
      <c r="F53" s="131">
        <v>-3.0716419290447976</v>
      </c>
      <c r="G53" s="136">
        <v>-0.32035479295665303</v>
      </c>
      <c r="H53" s="131">
        <v>-4.7546419447386592</v>
      </c>
      <c r="I53" s="132">
        <v>-2.3585362169361299</v>
      </c>
      <c r="J53" s="4"/>
      <c r="M53" s="129" t="s">
        <v>88</v>
      </c>
      <c r="N53" s="130">
        <v>-3.7205676180730718</v>
      </c>
      <c r="O53" s="131">
        <v>-1.7674206929464265</v>
      </c>
      <c r="P53" s="136">
        <v>-0.45432321768471495</v>
      </c>
      <c r="Q53" s="131">
        <v>-4.1580150205602271</v>
      </c>
      <c r="R53" s="136">
        <v>-0.17060003186421452</v>
      </c>
      <c r="S53" s="131">
        <v>-1.7702825557500053</v>
      </c>
      <c r="T53" s="137">
        <v>-0.45496244336734426</v>
      </c>
      <c r="U53" s="4"/>
      <c r="W53" s="129" t="s">
        <v>86</v>
      </c>
      <c r="X53" s="130">
        <v>654.5</v>
      </c>
      <c r="Y53" s="131">
        <v>721.5</v>
      </c>
      <c r="Z53" s="131">
        <v>776.5</v>
      </c>
      <c r="AA53" s="131">
        <v>675</v>
      </c>
      <c r="AB53" s="131">
        <v>657.5</v>
      </c>
      <c r="AC53" s="131">
        <v>445.5</v>
      </c>
      <c r="AD53" s="132">
        <v>761.5</v>
      </c>
      <c r="AE53" s="4"/>
      <c r="AH53" s="129" t="s">
        <v>86</v>
      </c>
      <c r="AI53" s="130">
        <v>635</v>
      </c>
      <c r="AJ53" s="131">
        <v>848.5</v>
      </c>
      <c r="AK53" s="131">
        <v>914.5</v>
      </c>
      <c r="AL53" s="131">
        <v>612</v>
      </c>
      <c r="AM53" s="131">
        <v>863</v>
      </c>
      <c r="AN53" s="131">
        <v>589.5</v>
      </c>
      <c r="AO53" s="132">
        <v>923</v>
      </c>
      <c r="AP53" s="4"/>
      <c r="AR53" s="129" t="s">
        <v>86</v>
      </c>
      <c r="AS53" s="130">
        <v>574</v>
      </c>
      <c r="AT53" s="131">
        <v>730.5</v>
      </c>
      <c r="AU53" s="131">
        <v>740</v>
      </c>
      <c r="AV53" s="131">
        <v>583</v>
      </c>
      <c r="AW53" s="131">
        <v>588.5</v>
      </c>
      <c r="AX53" s="131">
        <v>492</v>
      </c>
      <c r="AY53" s="132">
        <v>678.5</v>
      </c>
      <c r="AZ53" s="4"/>
      <c r="BI53" s="129" t="s">
        <v>86</v>
      </c>
      <c r="BJ53" s="62"/>
      <c r="BK53" s="130">
        <v>429.5</v>
      </c>
      <c r="BL53" s="131">
        <v>409.5</v>
      </c>
      <c r="BM53" s="131">
        <v>446</v>
      </c>
      <c r="BN53" s="131">
        <v>484</v>
      </c>
      <c r="BO53" s="131">
        <v>499</v>
      </c>
      <c r="BP53" s="131">
        <v>398</v>
      </c>
      <c r="BQ53" s="132">
        <v>519.5</v>
      </c>
      <c r="BR53" s="4"/>
      <c r="BT53" s="129" t="s">
        <v>86</v>
      </c>
      <c r="BU53" s="130">
        <v>498.5</v>
      </c>
      <c r="BV53" s="131">
        <v>461.5</v>
      </c>
      <c r="BW53" s="131">
        <v>466</v>
      </c>
      <c r="BX53" s="131">
        <v>442</v>
      </c>
      <c r="BY53" s="131">
        <v>467</v>
      </c>
      <c r="BZ53" s="131">
        <v>356.5</v>
      </c>
      <c r="CA53" s="132">
        <v>470</v>
      </c>
      <c r="CB53" s="4"/>
      <c r="CQ53" s="138" t="s">
        <v>51</v>
      </c>
      <c r="CR53" s="139">
        <v>-0.35639784092016269</v>
      </c>
      <c r="CS53" s="140">
        <v>0.92206455248794428</v>
      </c>
      <c r="CT53" s="72">
        <v>0.32904314557154912</v>
      </c>
      <c r="CU53" s="3"/>
      <c r="DG53" s="273" t="s">
        <v>15</v>
      </c>
      <c r="DH53" s="9" t="s">
        <v>51</v>
      </c>
      <c r="DI53" s="21">
        <v>22.053181818181816</v>
      </c>
      <c r="DJ53" s="22">
        <v>11.785589015469638</v>
      </c>
      <c r="DK53" s="23">
        <v>22</v>
      </c>
      <c r="DL53" s="24">
        <v>22</v>
      </c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</row>
    <row r="54" spans="2:127" ht="35.450000000000003" customHeight="1" thickBot="1" x14ac:dyDescent="0.9">
      <c r="B54" s="141" t="s">
        <v>90</v>
      </c>
      <c r="C54" s="142">
        <v>5.1770629078327478E-4</v>
      </c>
      <c r="D54" s="143">
        <v>1.3476500345596817E-2</v>
      </c>
      <c r="E54" s="143">
        <v>4.7564469733346248E-3</v>
      </c>
      <c r="F54" s="143">
        <v>2.1288493040319311E-3</v>
      </c>
      <c r="G54" s="143">
        <v>0.74869939110407191</v>
      </c>
      <c r="H54" s="143">
        <v>1.9879842743903655E-6</v>
      </c>
      <c r="I54" s="144">
        <v>1.8347169401016949E-2</v>
      </c>
      <c r="J54" s="4"/>
      <c r="M54" s="141" t="s">
        <v>90</v>
      </c>
      <c r="N54" s="142">
        <v>1.9877551035111336E-4</v>
      </c>
      <c r="O54" s="143">
        <v>7.7157799965519386E-2</v>
      </c>
      <c r="P54" s="143">
        <v>0.64959620747308033</v>
      </c>
      <c r="Q54" s="143">
        <v>3.2102492016392416E-5</v>
      </c>
      <c r="R54" s="143">
        <v>0.86453827286819207</v>
      </c>
      <c r="S54" s="143">
        <v>7.6680082557488982E-2</v>
      </c>
      <c r="T54" s="144">
        <v>0.64913625822407284</v>
      </c>
      <c r="U54" s="4"/>
      <c r="W54" s="129" t="s">
        <v>88</v>
      </c>
      <c r="X54" s="130">
        <v>-2.96819374694378</v>
      </c>
      <c r="Y54" s="131">
        <v>-1.8031132407414574</v>
      </c>
      <c r="Z54" s="136">
        <v>-0.85210777069742494</v>
      </c>
      <c r="AA54" s="131">
        <v>-2.6115630496911071</v>
      </c>
      <c r="AB54" s="136">
        <v>-4.3530200394974808E-2</v>
      </c>
      <c r="AC54" s="131">
        <v>-3.7356748246853644</v>
      </c>
      <c r="AD54" s="132">
        <v>-1.1825039971943387</v>
      </c>
      <c r="AE54" s="4"/>
      <c r="AH54" s="129" t="s">
        <v>88</v>
      </c>
      <c r="AI54" s="130">
        <v>-4.2561361762665939</v>
      </c>
      <c r="AJ54" s="131">
        <v>-1.1854644390887648</v>
      </c>
      <c r="AK54" s="136">
        <v>-0.23014068926820994</v>
      </c>
      <c r="AL54" s="131">
        <v>-4.5899130857007142</v>
      </c>
      <c r="AM54" s="136">
        <v>-0.96673736340782745</v>
      </c>
      <c r="AN54" s="131">
        <v>-5.360696745247429</v>
      </c>
      <c r="AO54" s="137">
        <v>-0.12105811745754583</v>
      </c>
      <c r="AP54" s="4"/>
      <c r="AR54" s="129" t="s">
        <v>88</v>
      </c>
      <c r="AS54" s="130">
        <v>-1.1380458022322462</v>
      </c>
      <c r="AT54" s="136">
        <v>-0.21245389660611319</v>
      </c>
      <c r="AU54" s="136">
        <v>-3.7286198876886251E-2</v>
      </c>
      <c r="AV54" s="136">
        <v>-0.97286637002671261</v>
      </c>
      <c r="AW54" s="136">
        <v>-0.87198299127468448</v>
      </c>
      <c r="AX54" s="131">
        <v>-2.6439933319786353</v>
      </c>
      <c r="AY54" s="132">
        <v>-1.4931477631775134</v>
      </c>
      <c r="AZ54" s="4"/>
      <c r="BI54" s="129" t="s">
        <v>88</v>
      </c>
      <c r="BJ54" s="62"/>
      <c r="BK54" s="130">
        <v>-2.2593740743300859</v>
      </c>
      <c r="BL54" s="131">
        <v>-2.7216908587920994</v>
      </c>
      <c r="BM54" s="131">
        <v>-1.8870054183141594</v>
      </c>
      <c r="BN54" s="131">
        <v>-1.0219621432869321</v>
      </c>
      <c r="BO54" s="136">
        <v>-0.15898760618243382</v>
      </c>
      <c r="BP54" s="131">
        <v>-2.4538413999589186</v>
      </c>
      <c r="BQ54" s="137">
        <v>-0.24384058897821428</v>
      </c>
      <c r="BR54" s="4"/>
      <c r="BT54" s="129" t="s">
        <v>88</v>
      </c>
      <c r="BU54" s="145">
        <v>-0.44645707034681331</v>
      </c>
      <c r="BV54" s="131">
        <v>-1.3179184856002324</v>
      </c>
      <c r="BW54" s="136">
        <v>-0.15335805144210207</v>
      </c>
      <c r="BX54" s="136">
        <v>-0.71675686306505937</v>
      </c>
      <c r="BY54" s="136">
        <v>-0.12929681761445708</v>
      </c>
      <c r="BZ54" s="131">
        <v>-2.7264105096955351</v>
      </c>
      <c r="CA54" s="132">
        <v>-1.1942833653984817</v>
      </c>
      <c r="CB54" s="4"/>
      <c r="CQ54" s="146" t="s">
        <v>52</v>
      </c>
      <c r="CR54" s="147">
        <v>0.82036936256189485</v>
      </c>
      <c r="CS54" s="148">
        <v>0.49713645017242275</v>
      </c>
      <c r="CT54" s="76">
        <v>0.42453088776727022</v>
      </c>
      <c r="CU54" s="3"/>
      <c r="DG54" s="273"/>
      <c r="DH54" s="9" t="s">
        <v>52</v>
      </c>
      <c r="DI54" s="21">
        <v>27.938636363636363</v>
      </c>
      <c r="DJ54" s="22">
        <v>16.929241620978527</v>
      </c>
      <c r="DK54" s="23">
        <v>22</v>
      </c>
      <c r="DL54" s="24">
        <v>22</v>
      </c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</row>
    <row r="55" spans="2:127" ht="35.450000000000003" customHeight="1" thickTop="1" thickBot="1" x14ac:dyDescent="0.9">
      <c r="B55" s="65" t="s">
        <v>91</v>
      </c>
      <c r="C55" s="65"/>
      <c r="D55" s="65"/>
      <c r="E55" s="65"/>
      <c r="F55" s="65"/>
      <c r="G55" s="65"/>
      <c r="H55" s="65"/>
      <c r="I55" s="65"/>
      <c r="M55" s="303" t="s">
        <v>91</v>
      </c>
      <c r="N55" s="303"/>
      <c r="O55" s="303"/>
      <c r="P55" s="303"/>
      <c r="Q55" s="303"/>
      <c r="R55" s="303"/>
      <c r="S55" s="303"/>
      <c r="T55" s="303"/>
      <c r="U55" s="4"/>
      <c r="W55" s="141" t="s">
        <v>90</v>
      </c>
      <c r="X55" s="142">
        <v>2.995554467665992E-3</v>
      </c>
      <c r="Y55" s="143">
        <v>7.1370432119580066E-2</v>
      </c>
      <c r="Z55" s="143">
        <v>0.39415427944295967</v>
      </c>
      <c r="AA55" s="143">
        <v>9.0129366863565489E-3</v>
      </c>
      <c r="AB55" s="143">
        <v>0.96527889090195629</v>
      </c>
      <c r="AC55" s="143">
        <v>1.8721246170607143E-4</v>
      </c>
      <c r="AD55" s="144">
        <v>0.23700578042391374</v>
      </c>
      <c r="AE55" s="4"/>
      <c r="AH55" s="141" t="s">
        <v>90</v>
      </c>
      <c r="AI55" s="142">
        <v>2.0799005391720445E-5</v>
      </c>
      <c r="AJ55" s="143">
        <v>0.23583386675683868</v>
      </c>
      <c r="AK55" s="143">
        <v>0.81798244788041208</v>
      </c>
      <c r="AL55" s="143">
        <v>4.4343061236141052E-6</v>
      </c>
      <c r="AM55" s="143">
        <v>0.33367534385794695</v>
      </c>
      <c r="AN55" s="143">
        <v>8.2901583278581427E-8</v>
      </c>
      <c r="AO55" s="144">
        <v>0.90364500255436542</v>
      </c>
      <c r="AP55" s="4"/>
      <c r="AR55" s="141" t="s">
        <v>90</v>
      </c>
      <c r="AS55" s="142">
        <v>0.25510135739190093</v>
      </c>
      <c r="AT55" s="143">
        <v>0.83175294190947913</v>
      </c>
      <c r="AU55" s="143">
        <v>0.97025680954250659</v>
      </c>
      <c r="AV55" s="143">
        <v>0.33061972113748384</v>
      </c>
      <c r="AW55" s="143">
        <v>0.38321765652076278</v>
      </c>
      <c r="AX55" s="143">
        <v>8.1934270227685523E-3</v>
      </c>
      <c r="AY55" s="144">
        <v>0.13539851223827068</v>
      </c>
      <c r="AZ55" s="4"/>
      <c r="BI55" s="141" t="s">
        <v>90</v>
      </c>
      <c r="BJ55" s="114"/>
      <c r="BK55" s="142">
        <v>2.3860125690023073E-2</v>
      </c>
      <c r="BL55" s="143">
        <v>6.4948868386470642E-3</v>
      </c>
      <c r="BM55" s="143">
        <v>5.9159596879759226E-2</v>
      </c>
      <c r="BN55" s="143">
        <v>0.30679881820391119</v>
      </c>
      <c r="BO55" s="143">
        <v>0.87367863846345595</v>
      </c>
      <c r="BP55" s="143">
        <v>1.4133930354616681E-2</v>
      </c>
      <c r="BQ55" s="144">
        <v>0.80735428347190152</v>
      </c>
      <c r="BR55" s="4"/>
      <c r="BT55" s="141" t="s">
        <v>90</v>
      </c>
      <c r="BU55" s="142">
        <v>0.65526711609719845</v>
      </c>
      <c r="BV55" s="143">
        <v>0.18753093681236283</v>
      </c>
      <c r="BW55" s="143">
        <v>0.87811592360528745</v>
      </c>
      <c r="BX55" s="143">
        <v>0.47352413278560002</v>
      </c>
      <c r="BY55" s="143">
        <v>0.89712278947405533</v>
      </c>
      <c r="BZ55" s="143">
        <v>6.4027312199263844E-3</v>
      </c>
      <c r="CA55" s="144">
        <v>0.23236714235344913</v>
      </c>
      <c r="CB55" s="4"/>
      <c r="CQ55" s="149" t="s">
        <v>53</v>
      </c>
      <c r="CR55" s="121">
        <v>-0.11136190690227764</v>
      </c>
      <c r="CS55" s="150">
        <v>-0.36432212211028986</v>
      </c>
      <c r="CT55" s="84">
        <v>0.93233753503721639</v>
      </c>
      <c r="CU55" s="3"/>
      <c r="DG55" s="273"/>
      <c r="DH55" s="9" t="s">
        <v>53</v>
      </c>
      <c r="DI55" s="21">
        <v>4.4572727272727271</v>
      </c>
      <c r="DJ55" s="22">
        <v>6.9755076154719013</v>
      </c>
      <c r="DK55" s="23">
        <v>22</v>
      </c>
      <c r="DL55" s="24">
        <v>22</v>
      </c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</row>
    <row r="56" spans="2:127" ht="15.65" customHeight="1" thickTop="1" x14ac:dyDescent="0.75">
      <c r="W56" s="303" t="s">
        <v>91</v>
      </c>
      <c r="X56" s="303"/>
      <c r="Y56" s="303"/>
      <c r="Z56" s="303"/>
      <c r="AA56" s="303"/>
      <c r="AB56" s="303"/>
      <c r="AC56" s="303"/>
      <c r="AD56" s="303"/>
      <c r="AE56" s="4"/>
      <c r="AH56" s="303" t="s">
        <v>91</v>
      </c>
      <c r="AI56" s="303"/>
      <c r="AJ56" s="303"/>
      <c r="AK56" s="303"/>
      <c r="AL56" s="303"/>
      <c r="AM56" s="303"/>
      <c r="AN56" s="303"/>
      <c r="AO56" s="303"/>
      <c r="AP56" s="4"/>
      <c r="AR56" s="303" t="s">
        <v>91</v>
      </c>
      <c r="AS56" s="303"/>
      <c r="AT56" s="303"/>
      <c r="AU56" s="303"/>
      <c r="AV56" s="303"/>
      <c r="AW56" s="303"/>
      <c r="AX56" s="303"/>
      <c r="AY56" s="303"/>
      <c r="AZ56" s="4"/>
      <c r="BI56" s="303" t="s">
        <v>91</v>
      </c>
      <c r="BJ56" s="303"/>
      <c r="BK56" s="303"/>
      <c r="BL56" s="303"/>
      <c r="BM56" s="303"/>
      <c r="BN56" s="303"/>
      <c r="BO56" s="303"/>
      <c r="BP56" s="303"/>
      <c r="BQ56" s="303"/>
      <c r="BR56" s="4"/>
      <c r="BT56" s="303" t="s">
        <v>91</v>
      </c>
      <c r="BU56" s="303"/>
      <c r="BV56" s="303"/>
      <c r="BW56" s="303"/>
      <c r="BX56" s="303"/>
      <c r="BY56" s="303"/>
      <c r="BZ56" s="303"/>
      <c r="CA56" s="303"/>
      <c r="CB56" s="4"/>
      <c r="CQ56" s="3"/>
      <c r="CR56" s="3"/>
      <c r="CS56" s="3"/>
      <c r="CT56" s="3"/>
      <c r="CU56" s="3"/>
      <c r="DG56" s="273" t="s">
        <v>16</v>
      </c>
      <c r="DH56" s="9" t="s">
        <v>51</v>
      </c>
      <c r="DI56" s="21">
        <v>49.748387096774195</v>
      </c>
      <c r="DJ56" s="22">
        <v>18.363609139958342</v>
      </c>
      <c r="DK56" s="23">
        <v>31</v>
      </c>
      <c r="DL56" s="24">
        <v>31</v>
      </c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</row>
    <row r="57" spans="2:127" ht="15.5" thickBot="1" x14ac:dyDescent="0.9">
      <c r="CQ57" s="274" t="s">
        <v>93</v>
      </c>
      <c r="CR57" s="274"/>
      <c r="CS57" s="274"/>
      <c r="CT57" s="274"/>
      <c r="CU57" s="3"/>
      <c r="DG57" s="273"/>
      <c r="DH57" s="9" t="s">
        <v>52</v>
      </c>
      <c r="DI57" s="21">
        <v>13.041612903225804</v>
      </c>
      <c r="DJ57" s="22">
        <v>10.285387400506345</v>
      </c>
      <c r="DK57" s="23">
        <v>31</v>
      </c>
      <c r="DL57" s="24">
        <v>31</v>
      </c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</row>
    <row r="58" spans="2:127" ht="15.5" thickTop="1" x14ac:dyDescent="0.75">
      <c r="CQ58" s="300"/>
      <c r="CR58" s="285" t="s">
        <v>67</v>
      </c>
      <c r="CS58" s="270"/>
      <c r="CT58" s="271"/>
      <c r="CU58" s="3"/>
      <c r="DG58" s="273"/>
      <c r="DH58" s="9" t="s">
        <v>53</v>
      </c>
      <c r="DI58" s="21">
        <v>5.7058064516129035</v>
      </c>
      <c r="DJ58" s="22">
        <v>8.6809518580216949</v>
      </c>
      <c r="DK58" s="23">
        <v>31</v>
      </c>
      <c r="DL58" s="24">
        <v>31</v>
      </c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</row>
    <row r="59" spans="2:127" ht="15.5" thickBot="1" x14ac:dyDescent="0.9">
      <c r="CQ59" s="301"/>
      <c r="CR59" s="133" t="s">
        <v>72</v>
      </c>
      <c r="CS59" s="134" t="s">
        <v>74</v>
      </c>
      <c r="CT59" s="135" t="s">
        <v>76</v>
      </c>
      <c r="CU59" s="3"/>
      <c r="DG59" s="273" t="s">
        <v>17</v>
      </c>
      <c r="DH59" s="9" t="s">
        <v>51</v>
      </c>
      <c r="DI59" s="21">
        <v>29.799333333333323</v>
      </c>
      <c r="DJ59" s="22">
        <v>20.953703142936323</v>
      </c>
      <c r="DK59" s="23">
        <v>30</v>
      </c>
      <c r="DL59" s="24">
        <v>30</v>
      </c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</row>
    <row r="60" spans="2:127" ht="15.5" thickTop="1" x14ac:dyDescent="0.75">
      <c r="B60" s="151"/>
      <c r="C60" s="151"/>
      <c r="D60" s="151"/>
      <c r="E60" s="151"/>
      <c r="F60" s="151"/>
      <c r="G60" s="151"/>
      <c r="H60" s="151"/>
      <c r="I60" s="151"/>
      <c r="J60" s="151"/>
      <c r="CQ60" s="138" t="s">
        <v>52</v>
      </c>
      <c r="CR60" s="70" t="s">
        <v>94</v>
      </c>
      <c r="CS60" s="140">
        <v>0.28175435903004226</v>
      </c>
      <c r="CT60" s="72">
        <v>0.22160500459914517</v>
      </c>
      <c r="CU60" s="3"/>
      <c r="DG60" s="273"/>
      <c r="DH60" s="9" t="s">
        <v>52</v>
      </c>
      <c r="DI60" s="21">
        <v>37.252666666666677</v>
      </c>
      <c r="DJ60" s="22">
        <v>15.990779225224903</v>
      </c>
      <c r="DK60" s="23">
        <v>30</v>
      </c>
      <c r="DL60" s="24">
        <v>30</v>
      </c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</row>
    <row r="61" spans="2:127" ht="16.75" x14ac:dyDescent="0.75">
      <c r="B61" s="152" t="s">
        <v>55</v>
      </c>
      <c r="C61" s="151"/>
      <c r="D61" s="151"/>
      <c r="E61" s="151"/>
      <c r="F61" s="151"/>
      <c r="G61" s="151"/>
      <c r="H61" s="151"/>
      <c r="I61" s="151"/>
      <c r="J61" s="151"/>
      <c r="CQ61" s="146" t="s">
        <v>51</v>
      </c>
      <c r="CR61" s="147">
        <v>-0.58913052630793084</v>
      </c>
      <c r="CS61" s="153" t="s">
        <v>95</v>
      </c>
      <c r="CT61" s="76">
        <v>0.23207896989982282</v>
      </c>
      <c r="CU61" s="3"/>
      <c r="DG61" s="273"/>
      <c r="DH61" s="9" t="s">
        <v>53</v>
      </c>
      <c r="DI61" s="21">
        <v>5.9063333333333334</v>
      </c>
      <c r="DJ61" s="22">
        <v>9.6970125094894772</v>
      </c>
      <c r="DK61" s="23">
        <v>30</v>
      </c>
      <c r="DL61" s="24">
        <v>30</v>
      </c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</row>
    <row r="62" spans="2:127" ht="15.5" thickBot="1" x14ac:dyDescent="0.9">
      <c r="B62" s="151"/>
      <c r="C62" s="151"/>
      <c r="D62" s="151"/>
      <c r="E62" s="151"/>
      <c r="F62" s="151"/>
      <c r="G62" s="151"/>
      <c r="H62" s="151"/>
      <c r="I62" s="151"/>
      <c r="J62" s="151"/>
      <c r="M62" s="151"/>
      <c r="N62" s="151"/>
      <c r="O62" s="151"/>
      <c r="P62" s="151"/>
      <c r="Q62" s="151"/>
      <c r="R62" s="151"/>
      <c r="S62" s="151"/>
      <c r="T62" s="151"/>
      <c r="U62" s="151"/>
      <c r="X62" s="151"/>
      <c r="Y62" s="151"/>
      <c r="Z62" s="151"/>
      <c r="AA62" s="151"/>
      <c r="AB62" s="151"/>
      <c r="AC62" s="151"/>
      <c r="AD62" s="151"/>
      <c r="AE62" s="151"/>
      <c r="AF62" s="151"/>
      <c r="CQ62" s="149" t="s">
        <v>53</v>
      </c>
      <c r="CR62" s="121">
        <v>-0.21716298042438184</v>
      </c>
      <c r="CS62" s="150">
        <v>-0.40145374416783347</v>
      </c>
      <c r="CT62" s="154" t="s">
        <v>96</v>
      </c>
      <c r="CU62" s="3"/>
      <c r="DG62" s="273" t="s">
        <v>43</v>
      </c>
      <c r="DH62" s="9" t="s">
        <v>51</v>
      </c>
      <c r="DI62" s="21">
        <v>37.336240875912409</v>
      </c>
      <c r="DJ62" s="22">
        <v>20.517081393920613</v>
      </c>
      <c r="DK62" s="23">
        <v>411</v>
      </c>
      <c r="DL62" s="24">
        <v>411</v>
      </c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</row>
    <row r="63" spans="2:127" ht="18.25" thickTop="1" thickBot="1" x14ac:dyDescent="0.9">
      <c r="B63" s="304" t="s">
        <v>57</v>
      </c>
      <c r="C63" s="304"/>
      <c r="D63" s="304"/>
      <c r="E63" s="304"/>
      <c r="F63" s="304"/>
      <c r="G63" s="151"/>
      <c r="H63" s="151"/>
      <c r="I63" s="151"/>
      <c r="J63" s="151"/>
      <c r="M63" s="152" t="s">
        <v>55</v>
      </c>
      <c r="N63" s="151"/>
      <c r="O63" s="151"/>
      <c r="P63" s="151"/>
      <c r="Q63" s="151"/>
      <c r="R63" s="151"/>
      <c r="S63" s="151"/>
      <c r="T63" s="151"/>
      <c r="U63" s="151"/>
      <c r="X63" s="152" t="s">
        <v>55</v>
      </c>
      <c r="Y63" s="151"/>
      <c r="Z63" s="151"/>
      <c r="AA63" s="151"/>
      <c r="AB63" s="151"/>
      <c r="AC63" s="151"/>
      <c r="AD63" s="151"/>
      <c r="AE63" s="151"/>
      <c r="AF63" s="151"/>
      <c r="CQ63" s="299" t="s">
        <v>97</v>
      </c>
      <c r="CR63" s="299"/>
      <c r="CS63" s="299"/>
      <c r="CT63" s="299"/>
      <c r="CU63" s="3"/>
      <c r="DG63" s="273"/>
      <c r="DH63" s="9" t="s">
        <v>52</v>
      </c>
      <c r="DI63" s="21">
        <v>23.314647201946471</v>
      </c>
      <c r="DJ63" s="22">
        <v>15.778467808999078</v>
      </c>
      <c r="DK63" s="23">
        <v>411</v>
      </c>
      <c r="DL63" s="24">
        <v>411</v>
      </c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</row>
    <row r="64" spans="2:127" ht="26" thickTop="1" thickBot="1" x14ac:dyDescent="0.9">
      <c r="B64" s="305" t="s">
        <v>45</v>
      </c>
      <c r="C64" s="306"/>
      <c r="D64" s="155" t="s">
        <v>36</v>
      </c>
      <c r="E64" s="156" t="s">
        <v>58</v>
      </c>
      <c r="F64" s="157" t="s">
        <v>59</v>
      </c>
      <c r="G64" s="151"/>
      <c r="H64" s="151"/>
      <c r="I64" s="151"/>
      <c r="J64" s="151"/>
      <c r="M64" s="151"/>
      <c r="N64" s="151"/>
      <c r="O64" s="151"/>
      <c r="P64" s="151"/>
      <c r="Q64" s="151"/>
      <c r="R64" s="151"/>
      <c r="S64" s="151"/>
      <c r="T64" s="151"/>
      <c r="U64" s="151"/>
      <c r="X64" s="151"/>
      <c r="Y64" s="151"/>
      <c r="Z64" s="151"/>
      <c r="AA64" s="151"/>
      <c r="AB64" s="151"/>
      <c r="AC64" s="151"/>
      <c r="AD64" s="151"/>
      <c r="AE64" s="151"/>
      <c r="AF64" s="151"/>
      <c r="AI64" s="151"/>
      <c r="AJ64" s="151"/>
      <c r="AK64" s="151"/>
      <c r="AL64" s="151"/>
      <c r="AM64" s="151"/>
      <c r="AN64" s="151"/>
      <c r="AO64" s="151"/>
      <c r="AP64" s="151"/>
      <c r="AQ64" s="151"/>
      <c r="CQ64" s="299" t="s">
        <v>98</v>
      </c>
      <c r="CR64" s="299"/>
      <c r="CS64" s="299"/>
      <c r="CT64" s="299"/>
      <c r="CU64" s="3"/>
      <c r="DG64" s="278"/>
      <c r="DH64" s="90" t="s">
        <v>53</v>
      </c>
      <c r="DI64" s="158">
        <v>6.830097323600973</v>
      </c>
      <c r="DJ64" s="159">
        <v>10.439776793720263</v>
      </c>
      <c r="DK64" s="123">
        <v>411</v>
      </c>
      <c r="DL64" s="160">
        <v>411</v>
      </c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</row>
    <row r="65" spans="2:127" ht="18.25" thickTop="1" thickBot="1" x14ac:dyDescent="0.9">
      <c r="B65" s="307" t="s">
        <v>51</v>
      </c>
      <c r="C65" s="161" t="s">
        <v>2</v>
      </c>
      <c r="D65" s="162">
        <v>26</v>
      </c>
      <c r="E65" s="163">
        <v>23.53846153846154</v>
      </c>
      <c r="F65" s="164">
        <v>612</v>
      </c>
      <c r="G65" s="151"/>
      <c r="H65" s="151"/>
      <c r="I65" s="151"/>
      <c r="J65" s="151"/>
      <c r="M65" s="304" t="s">
        <v>57</v>
      </c>
      <c r="N65" s="304"/>
      <c r="O65" s="304"/>
      <c r="P65" s="304"/>
      <c r="Q65" s="304"/>
      <c r="R65" s="151"/>
      <c r="S65" s="151"/>
      <c r="T65" s="151"/>
      <c r="U65" s="151"/>
      <c r="X65" s="304" t="s">
        <v>57</v>
      </c>
      <c r="Y65" s="304"/>
      <c r="Z65" s="304"/>
      <c r="AA65" s="304"/>
      <c r="AB65" s="304"/>
      <c r="AC65" s="151"/>
      <c r="AD65" s="151"/>
      <c r="AE65" s="151"/>
      <c r="AF65" s="151"/>
      <c r="AI65" s="152" t="s">
        <v>55</v>
      </c>
      <c r="AJ65" s="151"/>
      <c r="AK65" s="151"/>
      <c r="AL65" s="151"/>
      <c r="AM65" s="151"/>
      <c r="AN65" s="151"/>
      <c r="AO65" s="151"/>
      <c r="AP65" s="151"/>
      <c r="AQ65" s="151"/>
      <c r="AU65" s="4"/>
      <c r="AV65" s="4"/>
      <c r="AW65" s="4"/>
      <c r="AX65" s="4"/>
      <c r="AY65" s="4"/>
      <c r="AZ65" s="4"/>
      <c r="BA65" s="4"/>
      <c r="BB65" s="4"/>
      <c r="BC65" s="4"/>
      <c r="CQ65" s="3"/>
      <c r="CR65" s="3"/>
      <c r="CS65" s="3"/>
      <c r="CT65" s="3"/>
      <c r="CU65" s="3"/>
      <c r="DG65" s="3"/>
      <c r="DH65" s="3"/>
      <c r="DI65" s="3"/>
      <c r="DJ65" s="3"/>
      <c r="DK65" s="3"/>
      <c r="DL65" s="3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</row>
    <row r="66" spans="2:127" ht="26" thickTop="1" thickBot="1" x14ac:dyDescent="0.9">
      <c r="B66" s="308"/>
      <c r="C66" s="165" t="s">
        <v>14</v>
      </c>
      <c r="D66" s="166">
        <v>25</v>
      </c>
      <c r="E66" s="167">
        <v>28.56</v>
      </c>
      <c r="F66" s="168">
        <v>714</v>
      </c>
      <c r="G66" s="151"/>
      <c r="H66" s="151"/>
      <c r="I66" s="151"/>
      <c r="J66" s="151"/>
      <c r="M66" s="305" t="s">
        <v>45</v>
      </c>
      <c r="N66" s="306"/>
      <c r="O66" s="155" t="s">
        <v>36</v>
      </c>
      <c r="P66" s="156" t="s">
        <v>58</v>
      </c>
      <c r="Q66" s="157" t="s">
        <v>59</v>
      </c>
      <c r="R66" s="151"/>
      <c r="S66" s="151"/>
      <c r="T66" s="151"/>
      <c r="U66" s="151"/>
      <c r="X66" s="305" t="s">
        <v>45</v>
      </c>
      <c r="Y66" s="306"/>
      <c r="Z66" s="155" t="s">
        <v>36</v>
      </c>
      <c r="AA66" s="156" t="s">
        <v>58</v>
      </c>
      <c r="AB66" s="157" t="s">
        <v>59</v>
      </c>
      <c r="AC66" s="151"/>
      <c r="AD66" s="151"/>
      <c r="AE66" s="151"/>
      <c r="AF66" s="151"/>
      <c r="AI66" s="151"/>
      <c r="AJ66" s="151"/>
      <c r="AK66" s="151"/>
      <c r="AL66" s="151"/>
      <c r="AM66" s="151"/>
      <c r="AN66" s="151"/>
      <c r="AO66" s="151"/>
      <c r="AP66" s="151"/>
      <c r="AQ66" s="151"/>
      <c r="AU66" s="29" t="s">
        <v>55</v>
      </c>
      <c r="AV66" s="4"/>
      <c r="AW66" s="4"/>
      <c r="AX66" s="4"/>
      <c r="AY66" s="4"/>
      <c r="AZ66" s="4"/>
      <c r="BA66" s="4"/>
      <c r="BB66" s="4"/>
      <c r="BC66" s="4"/>
      <c r="BK66" s="4"/>
      <c r="BL66" s="4"/>
      <c r="BM66" s="4"/>
      <c r="BN66" s="4"/>
      <c r="BO66" s="4"/>
      <c r="BP66" s="4"/>
      <c r="BQ66" s="4"/>
      <c r="BR66" s="4"/>
      <c r="BS66" s="4"/>
      <c r="CQ66" s="274" t="s">
        <v>99</v>
      </c>
      <c r="CR66" s="274"/>
      <c r="CS66" s="274"/>
      <c r="CT66" s="3"/>
      <c r="CU66" s="3"/>
      <c r="DG66" s="274" t="s">
        <v>100</v>
      </c>
      <c r="DH66" s="274"/>
      <c r="DI66" s="274"/>
      <c r="DJ66" s="274"/>
      <c r="DK66" s="274"/>
      <c r="DL66" s="27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</row>
    <row r="67" spans="2:127" ht="18.25" thickTop="1" thickBot="1" x14ac:dyDescent="0.9">
      <c r="B67" s="308"/>
      <c r="C67" s="165" t="s">
        <v>43</v>
      </c>
      <c r="D67" s="166">
        <v>51</v>
      </c>
      <c r="E67" s="169"/>
      <c r="F67" s="170"/>
      <c r="G67" s="151"/>
      <c r="H67" s="151"/>
      <c r="I67" s="151"/>
      <c r="J67" s="151"/>
      <c r="M67" s="307" t="s">
        <v>51</v>
      </c>
      <c r="N67" s="161" t="s">
        <v>2</v>
      </c>
      <c r="O67" s="162">
        <v>26</v>
      </c>
      <c r="P67" s="163">
        <v>22</v>
      </c>
      <c r="Q67" s="164">
        <v>572</v>
      </c>
      <c r="R67" s="151"/>
      <c r="S67" s="151"/>
      <c r="T67" s="151"/>
      <c r="U67" s="151"/>
      <c r="X67" s="307" t="s">
        <v>51</v>
      </c>
      <c r="Y67" s="161" t="s">
        <v>2</v>
      </c>
      <c r="Z67" s="162">
        <v>26</v>
      </c>
      <c r="AA67" s="163">
        <v>21.884615384615383</v>
      </c>
      <c r="AB67" s="164">
        <v>569</v>
      </c>
      <c r="AC67" s="151"/>
      <c r="AD67" s="151"/>
      <c r="AE67" s="151"/>
      <c r="AF67" s="151"/>
      <c r="AI67" s="304" t="s">
        <v>57</v>
      </c>
      <c r="AJ67" s="304"/>
      <c r="AK67" s="304"/>
      <c r="AL67" s="304"/>
      <c r="AM67" s="304"/>
      <c r="AN67" s="151"/>
      <c r="AO67" s="151"/>
      <c r="AP67" s="151"/>
      <c r="AQ67" s="151"/>
      <c r="AU67" s="4"/>
      <c r="AV67" s="4"/>
      <c r="AW67" s="4"/>
      <c r="AX67" s="4"/>
      <c r="AY67" s="4"/>
      <c r="AZ67" s="4"/>
      <c r="BA67" s="4"/>
      <c r="BB67" s="4"/>
      <c r="BC67" s="4"/>
      <c r="BK67" s="29" t="s">
        <v>55</v>
      </c>
      <c r="BL67" s="4"/>
      <c r="BM67" s="4"/>
      <c r="BN67" s="4"/>
      <c r="BO67" s="4"/>
      <c r="BP67" s="4"/>
      <c r="BQ67" s="4"/>
      <c r="BR67" s="4"/>
      <c r="BS67" s="4"/>
      <c r="BZ67" s="4"/>
      <c r="CA67" s="4"/>
      <c r="CB67" s="4"/>
      <c r="CC67" s="4"/>
      <c r="CD67" s="4"/>
      <c r="CE67" s="4"/>
      <c r="CF67" s="4"/>
      <c r="CG67" s="4"/>
      <c r="CH67" s="4"/>
      <c r="CQ67" s="272" t="s">
        <v>101</v>
      </c>
      <c r="CR67" s="277"/>
      <c r="CS67" s="171">
        <v>304</v>
      </c>
      <c r="CT67" s="3"/>
      <c r="CU67" s="3"/>
      <c r="DG67" s="68"/>
      <c r="DH67" s="5" t="s">
        <v>80</v>
      </c>
      <c r="DI67" s="30" t="s">
        <v>102</v>
      </c>
      <c r="DJ67" s="30" t="s">
        <v>103</v>
      </c>
      <c r="DK67" s="30" t="s">
        <v>104</v>
      </c>
      <c r="DL67" s="6" t="s">
        <v>85</v>
      </c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</row>
    <row r="68" spans="2:127" ht="26" thickTop="1" thickBot="1" x14ac:dyDescent="0.9">
      <c r="B68" s="308" t="s">
        <v>60</v>
      </c>
      <c r="C68" s="165" t="s">
        <v>2</v>
      </c>
      <c r="D68" s="166">
        <v>26</v>
      </c>
      <c r="E68" s="167">
        <v>29.21153846153846</v>
      </c>
      <c r="F68" s="168">
        <v>759.5</v>
      </c>
      <c r="G68" s="151"/>
      <c r="H68" s="151"/>
      <c r="I68" s="151"/>
      <c r="J68" s="151"/>
      <c r="M68" s="308"/>
      <c r="N68" s="165" t="s">
        <v>54</v>
      </c>
      <c r="O68" s="166">
        <v>24</v>
      </c>
      <c r="P68" s="167">
        <v>29.291666666666668</v>
      </c>
      <c r="Q68" s="168">
        <v>703</v>
      </c>
      <c r="R68" s="151"/>
      <c r="S68" s="151"/>
      <c r="T68" s="151"/>
      <c r="U68" s="151"/>
      <c r="X68" s="308"/>
      <c r="Y68" s="165" t="s">
        <v>16</v>
      </c>
      <c r="Z68" s="166">
        <v>31</v>
      </c>
      <c r="AA68" s="167">
        <v>34.967741935483872</v>
      </c>
      <c r="AB68" s="168">
        <v>1084</v>
      </c>
      <c r="AC68" s="151"/>
      <c r="AD68" s="151"/>
      <c r="AE68" s="151"/>
      <c r="AF68" s="151"/>
      <c r="AI68" s="305" t="s">
        <v>45</v>
      </c>
      <c r="AJ68" s="306"/>
      <c r="AK68" s="155" t="s">
        <v>36</v>
      </c>
      <c r="AL68" s="156" t="s">
        <v>58</v>
      </c>
      <c r="AM68" s="157" t="s">
        <v>59</v>
      </c>
      <c r="AN68" s="151"/>
      <c r="AO68" s="151"/>
      <c r="AP68" s="151"/>
      <c r="AQ68" s="151"/>
      <c r="AU68" s="274" t="s">
        <v>57</v>
      </c>
      <c r="AV68" s="274"/>
      <c r="AW68" s="274"/>
      <c r="AX68" s="274"/>
      <c r="AY68" s="274"/>
      <c r="AZ68" s="4"/>
      <c r="BA68" s="4"/>
      <c r="BB68" s="4"/>
      <c r="BC68" s="4"/>
      <c r="BK68" s="4"/>
      <c r="BL68" s="4"/>
      <c r="BM68" s="4"/>
      <c r="BN68" s="4"/>
      <c r="BO68" s="4"/>
      <c r="BP68" s="4"/>
      <c r="BQ68" s="4"/>
      <c r="BR68" s="4"/>
      <c r="BS68" s="4"/>
      <c r="BZ68" s="29" t="s">
        <v>55</v>
      </c>
      <c r="CA68" s="4"/>
      <c r="CB68" s="4"/>
      <c r="CC68" s="4"/>
      <c r="CD68" s="4"/>
      <c r="CE68" s="4"/>
      <c r="CF68" s="4"/>
      <c r="CG68" s="4"/>
      <c r="CH68" s="4"/>
      <c r="CQ68" s="273" t="s">
        <v>39</v>
      </c>
      <c r="CR68" s="9" t="s">
        <v>40</v>
      </c>
      <c r="CS68" s="172">
        <v>0</v>
      </c>
      <c r="CT68" s="3"/>
      <c r="CU68" s="3"/>
      <c r="DG68" s="138" t="s">
        <v>51</v>
      </c>
      <c r="DH68" s="139">
        <v>0.77526460007399678</v>
      </c>
      <c r="DI68" s="173">
        <v>7.6335643307930745</v>
      </c>
      <c r="DJ68" s="19">
        <v>15</v>
      </c>
      <c r="DK68" s="19">
        <v>395</v>
      </c>
      <c r="DL68" s="72">
        <v>5.0728834368335098E-15</v>
      </c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</row>
    <row r="69" spans="2:127" ht="24.95" customHeight="1" thickTop="1" thickBot="1" x14ac:dyDescent="0.9">
      <c r="B69" s="308"/>
      <c r="C69" s="165" t="s">
        <v>14</v>
      </c>
      <c r="D69" s="166">
        <v>25</v>
      </c>
      <c r="E69" s="167">
        <v>22.66</v>
      </c>
      <c r="F69" s="168">
        <v>566.5</v>
      </c>
      <c r="G69" s="151"/>
      <c r="H69" s="151"/>
      <c r="I69" s="151"/>
      <c r="J69" s="151"/>
      <c r="M69" s="308"/>
      <c r="N69" s="165" t="s">
        <v>43</v>
      </c>
      <c r="O69" s="166">
        <v>50</v>
      </c>
      <c r="P69" s="169"/>
      <c r="Q69" s="170"/>
      <c r="R69" s="151"/>
      <c r="S69" s="151"/>
      <c r="T69" s="151"/>
      <c r="U69" s="151"/>
      <c r="X69" s="308"/>
      <c r="Y69" s="165" t="s">
        <v>43</v>
      </c>
      <c r="Z69" s="166">
        <v>57</v>
      </c>
      <c r="AA69" s="169"/>
      <c r="AB69" s="170"/>
      <c r="AC69" s="151"/>
      <c r="AD69" s="151"/>
      <c r="AE69" s="151"/>
      <c r="AF69" s="151"/>
      <c r="AI69" s="307" t="s">
        <v>51</v>
      </c>
      <c r="AJ69" s="161" t="s">
        <v>2</v>
      </c>
      <c r="AK69" s="162">
        <v>26</v>
      </c>
      <c r="AL69" s="163">
        <v>21.807692307692307</v>
      </c>
      <c r="AM69" s="164">
        <v>567</v>
      </c>
      <c r="AN69" s="151"/>
      <c r="AO69" s="151"/>
      <c r="AP69" s="151"/>
      <c r="AQ69" s="151"/>
      <c r="AU69" s="288" t="s">
        <v>45</v>
      </c>
      <c r="AV69" s="290"/>
      <c r="AW69" s="5" t="s">
        <v>36</v>
      </c>
      <c r="AX69" s="30" t="s">
        <v>58</v>
      </c>
      <c r="AY69" s="6" t="s">
        <v>59</v>
      </c>
      <c r="AZ69" s="4"/>
      <c r="BA69" s="4"/>
      <c r="BB69" s="4"/>
      <c r="BC69" s="4"/>
      <c r="BK69" s="274" t="s">
        <v>57</v>
      </c>
      <c r="BL69" s="274"/>
      <c r="BM69" s="274"/>
      <c r="BN69" s="274"/>
      <c r="BO69" s="274"/>
      <c r="BP69" s="4"/>
      <c r="BQ69" s="4"/>
      <c r="BR69" s="4"/>
      <c r="BS69" s="4"/>
      <c r="BZ69" s="4"/>
      <c r="CA69" s="4"/>
      <c r="CB69" s="4"/>
      <c r="CC69" s="4"/>
      <c r="CD69" s="4"/>
      <c r="CE69" s="4"/>
      <c r="CF69" s="4"/>
      <c r="CG69" s="4"/>
      <c r="CH69" s="4"/>
      <c r="CQ69" s="273"/>
      <c r="CR69" s="9" t="s">
        <v>41</v>
      </c>
      <c r="CS69" s="172">
        <v>1</v>
      </c>
      <c r="CT69" s="3"/>
      <c r="CU69" s="3"/>
      <c r="DG69" s="146" t="s">
        <v>52</v>
      </c>
      <c r="DH69" s="147">
        <v>0.65683557677864413</v>
      </c>
      <c r="DI69" s="174">
        <v>13.757877107004548</v>
      </c>
      <c r="DJ69" s="23">
        <v>15</v>
      </c>
      <c r="DK69" s="23">
        <v>395</v>
      </c>
      <c r="DL69" s="76">
        <v>4.5530021863967818E-28</v>
      </c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</row>
    <row r="70" spans="2:127" ht="15.65" customHeight="1" thickTop="1" thickBot="1" x14ac:dyDescent="0.9">
      <c r="B70" s="308"/>
      <c r="C70" s="165" t="s">
        <v>43</v>
      </c>
      <c r="D70" s="166">
        <v>51</v>
      </c>
      <c r="E70" s="169"/>
      <c r="F70" s="170"/>
      <c r="G70" s="151"/>
      <c r="H70" s="151"/>
      <c r="I70" s="151"/>
      <c r="J70" s="151"/>
      <c r="M70" s="308" t="s">
        <v>60</v>
      </c>
      <c r="N70" s="165" t="s">
        <v>2</v>
      </c>
      <c r="O70" s="166">
        <v>26</v>
      </c>
      <c r="P70" s="167">
        <v>23.846153846153847</v>
      </c>
      <c r="Q70" s="168">
        <v>620</v>
      </c>
      <c r="R70" s="151"/>
      <c r="S70" s="151"/>
      <c r="T70" s="151"/>
      <c r="U70" s="151"/>
      <c r="X70" s="308" t="s">
        <v>60</v>
      </c>
      <c r="Y70" s="165" t="s">
        <v>2</v>
      </c>
      <c r="Z70" s="166">
        <v>26</v>
      </c>
      <c r="AA70" s="167">
        <v>30.28846153846154</v>
      </c>
      <c r="AB70" s="168">
        <v>787.5</v>
      </c>
      <c r="AC70" s="151"/>
      <c r="AD70" s="151"/>
      <c r="AE70" s="151"/>
      <c r="AF70" s="151"/>
      <c r="AI70" s="308"/>
      <c r="AJ70" s="175" t="s">
        <v>6</v>
      </c>
      <c r="AK70" s="166">
        <v>24</v>
      </c>
      <c r="AL70" s="167">
        <v>29.5</v>
      </c>
      <c r="AM70" s="168">
        <v>708</v>
      </c>
      <c r="AN70" s="151"/>
      <c r="AO70" s="151"/>
      <c r="AP70" s="151"/>
      <c r="AQ70" s="151"/>
      <c r="AU70" s="291" t="s">
        <v>51</v>
      </c>
      <c r="AV70" s="48" t="s">
        <v>2</v>
      </c>
      <c r="AW70" s="49">
        <v>26</v>
      </c>
      <c r="AX70" s="50">
        <v>32.269230769230766</v>
      </c>
      <c r="AY70" s="51">
        <v>838.99999999999989</v>
      </c>
      <c r="AZ70" s="4"/>
      <c r="BA70" s="4"/>
      <c r="BB70" s="4"/>
      <c r="BC70" s="4"/>
      <c r="BK70" s="288" t="s">
        <v>45</v>
      </c>
      <c r="BL70" s="290"/>
      <c r="BM70" s="5" t="s">
        <v>36</v>
      </c>
      <c r="BN70" s="30" t="s">
        <v>58</v>
      </c>
      <c r="BO70" s="6" t="s">
        <v>59</v>
      </c>
      <c r="BP70" s="4"/>
      <c r="BQ70" s="4"/>
      <c r="BR70" s="4"/>
      <c r="BS70" s="4"/>
      <c r="BZ70" s="274" t="s">
        <v>57</v>
      </c>
      <c r="CA70" s="274"/>
      <c r="CB70" s="274"/>
      <c r="CC70" s="274"/>
      <c r="CD70" s="274"/>
      <c r="CE70" s="4"/>
      <c r="CF70" s="4"/>
      <c r="CG70" s="4"/>
      <c r="CH70" s="4"/>
      <c r="CQ70" s="278" t="s">
        <v>105</v>
      </c>
      <c r="CR70" s="279"/>
      <c r="CS70" s="176">
        <v>303</v>
      </c>
      <c r="CT70" s="3"/>
      <c r="CU70" s="3"/>
      <c r="DG70" s="149" t="s">
        <v>53</v>
      </c>
      <c r="DH70" s="121">
        <v>0.92516434800799996</v>
      </c>
      <c r="DI70" s="122">
        <v>2.1300779406013457</v>
      </c>
      <c r="DJ70" s="123">
        <v>15</v>
      </c>
      <c r="DK70" s="123">
        <v>395</v>
      </c>
      <c r="DL70" s="84">
        <v>8.1949565885168166E-3</v>
      </c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</row>
    <row r="71" spans="2:127" ht="26" thickTop="1" thickBot="1" x14ac:dyDescent="0.9">
      <c r="B71" s="308" t="s">
        <v>61</v>
      </c>
      <c r="C71" s="165" t="s">
        <v>2</v>
      </c>
      <c r="D71" s="166">
        <v>26</v>
      </c>
      <c r="E71" s="167">
        <v>32.692307692307693</v>
      </c>
      <c r="F71" s="168">
        <v>850</v>
      </c>
      <c r="G71" s="151"/>
      <c r="H71" s="151"/>
      <c r="I71" s="151"/>
      <c r="J71" s="151"/>
      <c r="M71" s="308"/>
      <c r="N71" s="165" t="s">
        <v>54</v>
      </c>
      <c r="O71" s="166">
        <v>24</v>
      </c>
      <c r="P71" s="167">
        <v>27.291666666666668</v>
      </c>
      <c r="Q71" s="168">
        <v>655</v>
      </c>
      <c r="R71" s="151"/>
      <c r="S71" s="151"/>
      <c r="T71" s="151"/>
      <c r="U71" s="151"/>
      <c r="X71" s="308"/>
      <c r="Y71" s="165" t="s">
        <v>16</v>
      </c>
      <c r="Z71" s="166">
        <v>31</v>
      </c>
      <c r="AA71" s="167">
        <v>27.919354838709676</v>
      </c>
      <c r="AB71" s="168">
        <v>865.5</v>
      </c>
      <c r="AC71" s="151"/>
      <c r="AD71" s="151"/>
      <c r="AE71" s="151"/>
      <c r="AF71" s="151"/>
      <c r="AI71" s="308"/>
      <c r="AJ71" s="165" t="s">
        <v>43</v>
      </c>
      <c r="AK71" s="166">
        <v>50</v>
      </c>
      <c r="AL71" s="169"/>
      <c r="AM71" s="170"/>
      <c r="AN71" s="151"/>
      <c r="AO71" s="151"/>
      <c r="AP71" s="151"/>
      <c r="AQ71" s="151"/>
      <c r="AU71" s="292"/>
      <c r="AV71" s="58" t="s">
        <v>8</v>
      </c>
      <c r="AW71" s="59">
        <v>28</v>
      </c>
      <c r="AX71" s="60">
        <v>23.071428571428573</v>
      </c>
      <c r="AY71" s="61">
        <v>646</v>
      </c>
      <c r="AZ71" s="4"/>
      <c r="BA71" s="4"/>
      <c r="BB71" s="4"/>
      <c r="BC71" s="4"/>
      <c r="BK71" s="291" t="s">
        <v>51</v>
      </c>
      <c r="BL71" s="48" t="s">
        <v>2</v>
      </c>
      <c r="BM71" s="49">
        <v>26</v>
      </c>
      <c r="BN71" s="50">
        <v>22.346153846153847</v>
      </c>
      <c r="BO71" s="51">
        <v>581</v>
      </c>
      <c r="BP71" s="4"/>
      <c r="BQ71" s="4"/>
      <c r="BR71" s="4"/>
      <c r="BS71" s="4"/>
      <c r="BZ71" s="288" t="s">
        <v>45</v>
      </c>
      <c r="CA71" s="290"/>
      <c r="CB71" s="5" t="s">
        <v>36</v>
      </c>
      <c r="CC71" s="30" t="s">
        <v>58</v>
      </c>
      <c r="CD71" s="6" t="s">
        <v>59</v>
      </c>
      <c r="CE71" s="4"/>
      <c r="CF71" s="4"/>
      <c r="CG71" s="4"/>
      <c r="CH71" s="4"/>
      <c r="CQ71" s="3"/>
      <c r="CR71" s="3"/>
      <c r="CS71" s="3"/>
      <c r="CT71" s="3"/>
      <c r="CU71" s="3"/>
      <c r="DG71" s="3"/>
      <c r="DH71" s="3"/>
      <c r="DI71" s="3"/>
      <c r="DJ71" s="3"/>
      <c r="DK71" s="3"/>
      <c r="DL71" s="3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</row>
    <row r="72" spans="2:127" ht="16.25" thickTop="1" thickBot="1" x14ac:dyDescent="0.9">
      <c r="B72" s="308"/>
      <c r="C72" s="165" t="s">
        <v>14</v>
      </c>
      <c r="D72" s="166">
        <v>25</v>
      </c>
      <c r="E72" s="167">
        <v>19.04</v>
      </c>
      <c r="F72" s="168">
        <v>476</v>
      </c>
      <c r="G72" s="151"/>
      <c r="H72" s="151"/>
      <c r="I72" s="151"/>
      <c r="J72" s="151"/>
      <c r="M72" s="308"/>
      <c r="N72" s="165" t="s">
        <v>43</v>
      </c>
      <c r="O72" s="166">
        <v>50</v>
      </c>
      <c r="P72" s="169"/>
      <c r="Q72" s="170"/>
      <c r="R72" s="151"/>
      <c r="S72" s="151"/>
      <c r="T72" s="151"/>
      <c r="U72" s="151"/>
      <c r="X72" s="308"/>
      <c r="Y72" s="165" t="s">
        <v>43</v>
      </c>
      <c r="Z72" s="166">
        <v>57</v>
      </c>
      <c r="AA72" s="169"/>
      <c r="AB72" s="170"/>
      <c r="AC72" s="151"/>
      <c r="AD72" s="151"/>
      <c r="AE72" s="151"/>
      <c r="AF72" s="151"/>
      <c r="AI72" s="308" t="s">
        <v>60</v>
      </c>
      <c r="AJ72" s="165" t="s">
        <v>2</v>
      </c>
      <c r="AK72" s="166">
        <v>26</v>
      </c>
      <c r="AL72" s="167">
        <v>27.326923076923077</v>
      </c>
      <c r="AM72" s="168">
        <v>710.5</v>
      </c>
      <c r="AN72" s="151"/>
      <c r="AO72" s="151"/>
      <c r="AP72" s="151"/>
      <c r="AQ72" s="151"/>
      <c r="AU72" s="292"/>
      <c r="AV72" s="58" t="s">
        <v>43</v>
      </c>
      <c r="AW72" s="59">
        <v>54</v>
      </c>
      <c r="AX72" s="66"/>
      <c r="AY72" s="67"/>
      <c r="AZ72" s="4"/>
      <c r="BA72" s="4"/>
      <c r="BB72" s="4"/>
      <c r="BC72" s="4"/>
      <c r="BK72" s="292"/>
      <c r="BL72" s="58" t="s">
        <v>10</v>
      </c>
      <c r="BM72" s="59">
        <v>22</v>
      </c>
      <c r="BN72" s="60">
        <v>27.045454545454547</v>
      </c>
      <c r="BO72" s="61">
        <v>595</v>
      </c>
      <c r="BP72" s="4"/>
      <c r="BQ72" s="4"/>
      <c r="BR72" s="4"/>
      <c r="BS72" s="4"/>
      <c r="BZ72" s="291" t="s">
        <v>51</v>
      </c>
      <c r="CA72" s="48" t="s">
        <v>2</v>
      </c>
      <c r="CB72" s="49">
        <v>26</v>
      </c>
      <c r="CC72" s="50">
        <v>23.98076923076923</v>
      </c>
      <c r="CD72" s="51">
        <v>623.5</v>
      </c>
      <c r="CE72" s="4"/>
      <c r="CF72" s="4"/>
      <c r="CG72" s="4"/>
      <c r="CH72" s="4"/>
      <c r="CQ72" s="274" t="s">
        <v>106</v>
      </c>
      <c r="CR72" s="274"/>
      <c r="CS72" s="274"/>
      <c r="CT72" s="274"/>
      <c r="CU72" s="3"/>
      <c r="DG72" s="274" t="s">
        <v>107</v>
      </c>
      <c r="DH72" s="274"/>
      <c r="DI72" s="274"/>
      <c r="DJ72" s="274"/>
      <c r="DK72" s="274"/>
      <c r="DL72" s="3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</row>
    <row r="73" spans="2:127" ht="26" thickTop="1" thickBot="1" x14ac:dyDescent="0.9">
      <c r="B73" s="308"/>
      <c r="C73" s="165" t="s">
        <v>43</v>
      </c>
      <c r="D73" s="166">
        <v>51</v>
      </c>
      <c r="E73" s="169"/>
      <c r="F73" s="170"/>
      <c r="G73" s="151"/>
      <c r="H73" s="151"/>
      <c r="I73" s="151"/>
      <c r="J73" s="151"/>
      <c r="M73" s="308" t="s">
        <v>61</v>
      </c>
      <c r="N73" s="165" t="s">
        <v>2</v>
      </c>
      <c r="O73" s="166">
        <v>26</v>
      </c>
      <c r="P73" s="167">
        <v>29.28846153846154</v>
      </c>
      <c r="Q73" s="168">
        <v>761.5</v>
      </c>
      <c r="R73" s="151"/>
      <c r="S73" s="151"/>
      <c r="T73" s="151"/>
      <c r="U73" s="151"/>
      <c r="X73" s="308" t="s">
        <v>61</v>
      </c>
      <c r="Y73" s="165" t="s">
        <v>2</v>
      </c>
      <c r="Z73" s="166">
        <v>26</v>
      </c>
      <c r="AA73" s="167">
        <v>36.442307692307693</v>
      </c>
      <c r="AB73" s="168">
        <v>947.5</v>
      </c>
      <c r="AC73" s="151"/>
      <c r="AD73" s="151"/>
      <c r="AE73" s="151"/>
      <c r="AF73" s="151"/>
      <c r="AI73" s="308"/>
      <c r="AJ73" s="175" t="s">
        <v>6</v>
      </c>
      <c r="AK73" s="166">
        <v>24</v>
      </c>
      <c r="AL73" s="167">
        <v>23.520833333333332</v>
      </c>
      <c r="AM73" s="168">
        <v>564.5</v>
      </c>
      <c r="AN73" s="151"/>
      <c r="AO73" s="151"/>
      <c r="AP73" s="151"/>
      <c r="AQ73" s="151"/>
      <c r="AU73" s="292" t="s">
        <v>60</v>
      </c>
      <c r="AV73" s="58" t="s">
        <v>2</v>
      </c>
      <c r="AW73" s="59">
        <v>26</v>
      </c>
      <c r="AX73" s="60">
        <v>27.942307692307693</v>
      </c>
      <c r="AY73" s="61">
        <v>726.5</v>
      </c>
      <c r="AZ73" s="4"/>
      <c r="BA73" s="4"/>
      <c r="BB73" s="4"/>
      <c r="BC73" s="4"/>
      <c r="BK73" s="292"/>
      <c r="BL73" s="58" t="s">
        <v>43</v>
      </c>
      <c r="BM73" s="59">
        <v>48</v>
      </c>
      <c r="BN73" s="66"/>
      <c r="BO73" s="67"/>
      <c r="BP73" s="4"/>
      <c r="BQ73" s="4"/>
      <c r="BR73" s="4"/>
      <c r="BS73" s="4"/>
      <c r="BZ73" s="292"/>
      <c r="CA73" s="58" t="s">
        <v>12</v>
      </c>
      <c r="CB73" s="59">
        <v>21</v>
      </c>
      <c r="CC73" s="60">
        <v>24.023809523809526</v>
      </c>
      <c r="CD73" s="61">
        <v>504.50000000000006</v>
      </c>
      <c r="CE73" s="4"/>
      <c r="CF73" s="4"/>
      <c r="CG73" s="4"/>
      <c r="CH73" s="4"/>
      <c r="CQ73" s="300" t="s">
        <v>45</v>
      </c>
      <c r="CR73" s="285" t="s">
        <v>108</v>
      </c>
      <c r="CS73" s="270" t="s">
        <v>109</v>
      </c>
      <c r="CT73" s="271"/>
      <c r="CU73" s="3"/>
      <c r="DG73" s="275"/>
      <c r="DH73" s="276"/>
      <c r="DI73" s="5" t="s">
        <v>51</v>
      </c>
      <c r="DJ73" s="30" t="s">
        <v>52</v>
      </c>
      <c r="DK73" s="6" t="s">
        <v>53</v>
      </c>
      <c r="DL73" s="3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</row>
    <row r="74" spans="2:127" ht="26" thickTop="1" thickBot="1" x14ac:dyDescent="0.9">
      <c r="B74" s="308" t="s">
        <v>62</v>
      </c>
      <c r="C74" s="165" t="s">
        <v>2</v>
      </c>
      <c r="D74" s="166">
        <v>26</v>
      </c>
      <c r="E74" s="167">
        <v>18.71153846153846</v>
      </c>
      <c r="F74" s="168">
        <v>486.49999999999994</v>
      </c>
      <c r="G74" s="151"/>
      <c r="H74" s="151"/>
      <c r="I74" s="151"/>
      <c r="J74" s="151"/>
      <c r="M74" s="308"/>
      <c r="N74" s="165" t="s">
        <v>54</v>
      </c>
      <c r="O74" s="166">
        <v>24</v>
      </c>
      <c r="P74" s="167">
        <v>21.395833333333332</v>
      </c>
      <c r="Q74" s="168">
        <v>513.5</v>
      </c>
      <c r="R74" s="151"/>
      <c r="S74" s="151"/>
      <c r="T74" s="151"/>
      <c r="U74" s="151"/>
      <c r="X74" s="308"/>
      <c r="Y74" s="165" t="s">
        <v>16</v>
      </c>
      <c r="Z74" s="166">
        <v>31</v>
      </c>
      <c r="AA74" s="167">
        <v>22.758064516129032</v>
      </c>
      <c r="AB74" s="168">
        <v>705.5</v>
      </c>
      <c r="AC74" s="151"/>
      <c r="AD74" s="151"/>
      <c r="AE74" s="151"/>
      <c r="AF74" s="151"/>
      <c r="AI74" s="308"/>
      <c r="AJ74" s="165" t="s">
        <v>43</v>
      </c>
      <c r="AK74" s="166">
        <v>50</v>
      </c>
      <c r="AL74" s="169"/>
      <c r="AM74" s="170"/>
      <c r="AN74" s="151"/>
      <c r="AO74" s="151"/>
      <c r="AP74" s="151"/>
      <c r="AQ74" s="151"/>
      <c r="AU74" s="292"/>
      <c r="AV74" s="58" t="s">
        <v>8</v>
      </c>
      <c r="AW74" s="59">
        <v>28</v>
      </c>
      <c r="AX74" s="60">
        <v>27.089285714285715</v>
      </c>
      <c r="AY74" s="61">
        <v>758.5</v>
      </c>
      <c r="AZ74" s="4"/>
      <c r="BA74" s="4"/>
      <c r="BB74" s="4"/>
      <c r="BC74" s="4"/>
      <c r="BK74" s="292" t="s">
        <v>60</v>
      </c>
      <c r="BL74" s="58" t="s">
        <v>2</v>
      </c>
      <c r="BM74" s="59">
        <v>26</v>
      </c>
      <c r="BN74" s="60">
        <v>22.25</v>
      </c>
      <c r="BO74" s="61">
        <v>578.5</v>
      </c>
      <c r="BP74" s="4"/>
      <c r="BQ74" s="4"/>
      <c r="BR74" s="4"/>
      <c r="BS74" s="4"/>
      <c r="BZ74" s="292"/>
      <c r="CA74" s="58" t="s">
        <v>43</v>
      </c>
      <c r="CB74" s="59">
        <v>47</v>
      </c>
      <c r="CC74" s="66"/>
      <c r="CD74" s="67"/>
      <c r="CE74" s="4"/>
      <c r="CF74" s="4"/>
      <c r="CG74" s="4"/>
      <c r="CH74" s="4"/>
      <c r="CQ74" s="301"/>
      <c r="CR74" s="286"/>
      <c r="CS74" s="14" t="s">
        <v>49</v>
      </c>
      <c r="CT74" s="15" t="s">
        <v>50</v>
      </c>
      <c r="CU74" s="3"/>
      <c r="DG74" s="272" t="s">
        <v>110</v>
      </c>
      <c r="DH74" s="16" t="s">
        <v>51</v>
      </c>
      <c r="DI74" s="177">
        <v>338.74108760391005</v>
      </c>
      <c r="DJ74" s="173">
        <v>-74.041839515181579</v>
      </c>
      <c r="DK74" s="20">
        <v>18.45562686112271</v>
      </c>
      <c r="DL74" s="3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</row>
    <row r="75" spans="2:127" ht="15.5" thickTop="1" x14ac:dyDescent="0.75">
      <c r="B75" s="308"/>
      <c r="C75" s="165" t="s">
        <v>14</v>
      </c>
      <c r="D75" s="166">
        <v>25</v>
      </c>
      <c r="E75" s="167">
        <v>33.58</v>
      </c>
      <c r="F75" s="168">
        <v>839.5</v>
      </c>
      <c r="G75" s="151"/>
      <c r="H75" s="151"/>
      <c r="I75" s="151"/>
      <c r="J75" s="151"/>
      <c r="M75" s="308"/>
      <c r="N75" s="165" t="s">
        <v>43</v>
      </c>
      <c r="O75" s="166">
        <v>50</v>
      </c>
      <c r="P75" s="169"/>
      <c r="Q75" s="170"/>
      <c r="R75" s="151"/>
      <c r="S75" s="151"/>
      <c r="T75" s="151"/>
      <c r="U75" s="151"/>
      <c r="X75" s="308"/>
      <c r="Y75" s="165" t="s">
        <v>43</v>
      </c>
      <c r="Z75" s="166">
        <v>57</v>
      </c>
      <c r="AA75" s="169"/>
      <c r="AB75" s="170"/>
      <c r="AC75" s="151"/>
      <c r="AD75" s="151"/>
      <c r="AE75" s="151"/>
      <c r="AF75" s="151"/>
      <c r="AI75" s="308" t="s">
        <v>61</v>
      </c>
      <c r="AJ75" s="165" t="s">
        <v>2</v>
      </c>
      <c r="AK75" s="166">
        <v>26</v>
      </c>
      <c r="AL75" s="167">
        <v>31.21153846153846</v>
      </c>
      <c r="AM75" s="168">
        <v>811.5</v>
      </c>
      <c r="AN75" s="151"/>
      <c r="AO75" s="151"/>
      <c r="AP75" s="151"/>
      <c r="AQ75" s="151"/>
      <c r="AU75" s="292"/>
      <c r="AV75" s="58" t="s">
        <v>43</v>
      </c>
      <c r="AW75" s="59">
        <v>54</v>
      </c>
      <c r="AX75" s="66"/>
      <c r="AY75" s="67"/>
      <c r="AZ75" s="4"/>
      <c r="BA75" s="4"/>
      <c r="BB75" s="4"/>
      <c r="BC75" s="4"/>
      <c r="BK75" s="292"/>
      <c r="BL75" s="58" t="s">
        <v>10</v>
      </c>
      <c r="BM75" s="59">
        <v>22</v>
      </c>
      <c r="BN75" s="60">
        <v>27.15909090909091</v>
      </c>
      <c r="BO75" s="61">
        <v>597.5</v>
      </c>
      <c r="BP75" s="4"/>
      <c r="BQ75" s="4"/>
      <c r="BR75" s="4"/>
      <c r="BS75" s="4"/>
      <c r="BZ75" s="292" t="s">
        <v>60</v>
      </c>
      <c r="CA75" s="58" t="s">
        <v>2</v>
      </c>
      <c r="CB75" s="59">
        <v>26</v>
      </c>
      <c r="CC75" s="60">
        <v>23.096153846153847</v>
      </c>
      <c r="CD75" s="61">
        <v>600.5</v>
      </c>
      <c r="CE75" s="4"/>
      <c r="CF75" s="4"/>
      <c r="CG75" s="4"/>
      <c r="CH75" s="4"/>
      <c r="CQ75" s="138" t="s">
        <v>2</v>
      </c>
      <c r="CR75" s="139">
        <v>0.125</v>
      </c>
      <c r="CS75" s="19">
        <v>26</v>
      </c>
      <c r="CT75" s="20">
        <v>26</v>
      </c>
      <c r="CU75" s="3"/>
      <c r="DG75" s="273"/>
      <c r="DH75" s="9" t="s">
        <v>52</v>
      </c>
      <c r="DI75" s="178">
        <v>-74.041839515181579</v>
      </c>
      <c r="DJ75" s="174">
        <v>169.73565677319075</v>
      </c>
      <c r="DK75" s="24">
        <v>-14.263906074694781</v>
      </c>
      <c r="DL75" s="3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</row>
    <row r="76" spans="2:127" ht="23.5" x14ac:dyDescent="0.75">
      <c r="B76" s="308"/>
      <c r="C76" s="165" t="s">
        <v>43</v>
      </c>
      <c r="D76" s="166">
        <v>51</v>
      </c>
      <c r="E76" s="169"/>
      <c r="F76" s="170"/>
      <c r="G76" s="151"/>
      <c r="H76" s="151"/>
      <c r="I76" s="151"/>
      <c r="J76" s="151"/>
      <c r="M76" s="308" t="s">
        <v>62</v>
      </c>
      <c r="N76" s="165" t="s">
        <v>2</v>
      </c>
      <c r="O76" s="166">
        <v>26</v>
      </c>
      <c r="P76" s="167">
        <v>19.5</v>
      </c>
      <c r="Q76" s="168">
        <v>507</v>
      </c>
      <c r="R76" s="151"/>
      <c r="S76" s="151"/>
      <c r="T76" s="151"/>
      <c r="U76" s="151"/>
      <c r="X76" s="308" t="s">
        <v>62</v>
      </c>
      <c r="Y76" s="165" t="s">
        <v>2</v>
      </c>
      <c r="Z76" s="166">
        <v>26</v>
      </c>
      <c r="AA76" s="167">
        <v>18.403846153846153</v>
      </c>
      <c r="AB76" s="168">
        <v>478.5</v>
      </c>
      <c r="AC76" s="151"/>
      <c r="AD76" s="151"/>
      <c r="AE76" s="151"/>
      <c r="AF76" s="151"/>
      <c r="AI76" s="308"/>
      <c r="AJ76" s="175" t="s">
        <v>6</v>
      </c>
      <c r="AK76" s="166">
        <v>24</v>
      </c>
      <c r="AL76" s="167">
        <v>19.3125</v>
      </c>
      <c r="AM76" s="168">
        <v>463.5</v>
      </c>
      <c r="AN76" s="151"/>
      <c r="AO76" s="151"/>
      <c r="AP76" s="151"/>
      <c r="AQ76" s="151"/>
      <c r="AU76" s="292" t="s">
        <v>61</v>
      </c>
      <c r="AV76" s="58" t="s">
        <v>2</v>
      </c>
      <c r="AW76" s="59">
        <v>26</v>
      </c>
      <c r="AX76" s="60">
        <v>32.115384615384613</v>
      </c>
      <c r="AY76" s="61">
        <v>835</v>
      </c>
      <c r="AZ76" s="4"/>
      <c r="BA76" s="4"/>
      <c r="BB76" s="4"/>
      <c r="BC76" s="4"/>
      <c r="BK76" s="292"/>
      <c r="BL76" s="58" t="s">
        <v>43</v>
      </c>
      <c r="BM76" s="59">
        <v>48</v>
      </c>
      <c r="BN76" s="66"/>
      <c r="BO76" s="67"/>
      <c r="BP76" s="4"/>
      <c r="BQ76" s="4"/>
      <c r="BR76" s="4"/>
      <c r="BS76" s="4"/>
      <c r="BZ76" s="292"/>
      <c r="CA76" s="58" t="s">
        <v>12</v>
      </c>
      <c r="CB76" s="59">
        <v>21</v>
      </c>
      <c r="CC76" s="60">
        <v>25.11904761904762</v>
      </c>
      <c r="CD76" s="61">
        <v>527.5</v>
      </c>
      <c r="CE76" s="4"/>
      <c r="CF76" s="4"/>
      <c r="CG76" s="4"/>
      <c r="CH76" s="4"/>
      <c r="CQ76" s="146" t="s">
        <v>3</v>
      </c>
      <c r="CR76" s="147">
        <v>0.125</v>
      </c>
      <c r="CS76" s="23">
        <v>28</v>
      </c>
      <c r="CT76" s="24">
        <v>28</v>
      </c>
      <c r="CU76" s="3"/>
      <c r="DG76" s="273"/>
      <c r="DH76" s="9" t="s">
        <v>53</v>
      </c>
      <c r="DI76" s="178">
        <v>18.45562686112271</v>
      </c>
      <c r="DJ76" s="174">
        <v>-14.263906074694781</v>
      </c>
      <c r="DK76" s="24">
        <v>104.66177031288748</v>
      </c>
      <c r="DL76" s="3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</row>
    <row r="77" spans="2:127" x14ac:dyDescent="0.75">
      <c r="B77" s="308" t="s">
        <v>66</v>
      </c>
      <c r="C77" s="165" t="s">
        <v>2</v>
      </c>
      <c r="D77" s="166">
        <v>26</v>
      </c>
      <c r="E77" s="167">
        <v>29.865384615384617</v>
      </c>
      <c r="F77" s="168">
        <v>776.5</v>
      </c>
      <c r="G77" s="151"/>
      <c r="H77" s="151"/>
      <c r="I77" s="151"/>
      <c r="J77" s="151"/>
      <c r="M77" s="308"/>
      <c r="N77" s="165" t="s">
        <v>54</v>
      </c>
      <c r="O77" s="166">
        <v>24</v>
      </c>
      <c r="P77" s="167">
        <v>32</v>
      </c>
      <c r="Q77" s="168">
        <v>768</v>
      </c>
      <c r="R77" s="151"/>
      <c r="S77" s="151"/>
      <c r="T77" s="151"/>
      <c r="U77" s="151"/>
      <c r="X77" s="308"/>
      <c r="Y77" s="165" t="s">
        <v>16</v>
      </c>
      <c r="Z77" s="166">
        <v>31</v>
      </c>
      <c r="AA77" s="167">
        <v>37.887096774193552</v>
      </c>
      <c r="AB77" s="168">
        <v>1174.5</v>
      </c>
      <c r="AC77" s="151"/>
      <c r="AD77" s="151"/>
      <c r="AE77" s="151"/>
      <c r="AF77" s="151"/>
      <c r="AI77" s="308"/>
      <c r="AJ77" s="165" t="s">
        <v>43</v>
      </c>
      <c r="AK77" s="166">
        <v>50</v>
      </c>
      <c r="AL77" s="169"/>
      <c r="AM77" s="170"/>
      <c r="AN77" s="151"/>
      <c r="AO77" s="151"/>
      <c r="AP77" s="151"/>
      <c r="AQ77" s="151"/>
      <c r="AU77" s="292"/>
      <c r="AV77" s="58" t="s">
        <v>8</v>
      </c>
      <c r="AW77" s="59">
        <v>28</v>
      </c>
      <c r="AX77" s="60">
        <v>23.214285714285715</v>
      </c>
      <c r="AY77" s="61">
        <v>650</v>
      </c>
      <c r="AZ77" s="4"/>
      <c r="BA77" s="4"/>
      <c r="BB77" s="4"/>
      <c r="BC77" s="4"/>
      <c r="BK77" s="292" t="s">
        <v>61</v>
      </c>
      <c r="BL77" s="58" t="s">
        <v>2</v>
      </c>
      <c r="BM77" s="59">
        <v>26</v>
      </c>
      <c r="BN77" s="60">
        <v>23.73076923076923</v>
      </c>
      <c r="BO77" s="61">
        <v>617</v>
      </c>
      <c r="BP77" s="4"/>
      <c r="BQ77" s="4"/>
      <c r="BR77" s="4"/>
      <c r="BS77" s="4"/>
      <c r="BZ77" s="292"/>
      <c r="CA77" s="58" t="s">
        <v>43</v>
      </c>
      <c r="CB77" s="59">
        <v>47</v>
      </c>
      <c r="CC77" s="66"/>
      <c r="CD77" s="67"/>
      <c r="CE77" s="4"/>
      <c r="CF77" s="4"/>
      <c r="CG77" s="4"/>
      <c r="CH77" s="4"/>
      <c r="CQ77" s="146" t="s">
        <v>54</v>
      </c>
      <c r="CR77" s="147">
        <v>0.125</v>
      </c>
      <c r="CS77" s="23">
        <v>24</v>
      </c>
      <c r="CT77" s="24">
        <v>24</v>
      </c>
      <c r="CU77" s="3"/>
      <c r="DG77" s="273" t="s">
        <v>111</v>
      </c>
      <c r="DH77" s="9" t="s">
        <v>51</v>
      </c>
      <c r="DI77" s="178">
        <v>1</v>
      </c>
      <c r="DJ77" s="148">
        <v>-0.30878537208051293</v>
      </c>
      <c r="DK77" s="76">
        <v>9.8016868651115724E-2</v>
      </c>
      <c r="DL77" s="3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</row>
    <row r="78" spans="2:127" x14ac:dyDescent="0.75">
      <c r="B78" s="308"/>
      <c r="C78" s="165" t="s">
        <v>14</v>
      </c>
      <c r="D78" s="166">
        <v>25</v>
      </c>
      <c r="E78" s="167">
        <v>21.98</v>
      </c>
      <c r="F78" s="168">
        <v>549.5</v>
      </c>
      <c r="G78" s="151"/>
      <c r="H78" s="151"/>
      <c r="I78" s="151"/>
      <c r="J78" s="151"/>
      <c r="M78" s="308"/>
      <c r="N78" s="165" t="s">
        <v>43</v>
      </c>
      <c r="O78" s="166">
        <v>50</v>
      </c>
      <c r="P78" s="169"/>
      <c r="Q78" s="170"/>
      <c r="R78" s="151"/>
      <c r="S78" s="151"/>
      <c r="T78" s="151"/>
      <c r="U78" s="151"/>
      <c r="X78" s="308"/>
      <c r="Y78" s="165" t="s">
        <v>43</v>
      </c>
      <c r="Z78" s="166">
        <v>57</v>
      </c>
      <c r="AA78" s="169"/>
      <c r="AB78" s="170"/>
      <c r="AC78" s="151"/>
      <c r="AD78" s="151"/>
      <c r="AE78" s="151"/>
      <c r="AF78" s="151"/>
      <c r="AI78" s="308" t="s">
        <v>62</v>
      </c>
      <c r="AJ78" s="165" t="s">
        <v>2</v>
      </c>
      <c r="AK78" s="166">
        <v>26</v>
      </c>
      <c r="AL78" s="167">
        <v>17.096153846153847</v>
      </c>
      <c r="AM78" s="168">
        <v>444.5</v>
      </c>
      <c r="AN78" s="151"/>
      <c r="AO78" s="151"/>
      <c r="AP78" s="151"/>
      <c r="AQ78" s="151"/>
      <c r="AU78" s="292"/>
      <c r="AV78" s="58" t="s">
        <v>43</v>
      </c>
      <c r="AW78" s="59">
        <v>54</v>
      </c>
      <c r="AX78" s="66"/>
      <c r="AY78" s="67"/>
      <c r="AZ78" s="4"/>
      <c r="BA78" s="4"/>
      <c r="BB78" s="4"/>
      <c r="BC78" s="4"/>
      <c r="BK78" s="292"/>
      <c r="BL78" s="58" t="s">
        <v>10</v>
      </c>
      <c r="BM78" s="59">
        <v>22</v>
      </c>
      <c r="BN78" s="60">
        <v>25.40909090909091</v>
      </c>
      <c r="BO78" s="61">
        <v>559</v>
      </c>
      <c r="BP78" s="4"/>
      <c r="BQ78" s="4"/>
      <c r="BR78" s="4"/>
      <c r="BS78" s="4"/>
      <c r="BZ78" s="292" t="s">
        <v>61</v>
      </c>
      <c r="CA78" s="58" t="s">
        <v>2</v>
      </c>
      <c r="CB78" s="59">
        <v>26</v>
      </c>
      <c r="CC78" s="60">
        <v>25.153846153846153</v>
      </c>
      <c r="CD78" s="61">
        <v>654</v>
      </c>
      <c r="CE78" s="4"/>
      <c r="CF78" s="4"/>
      <c r="CG78" s="4"/>
      <c r="CH78" s="4"/>
      <c r="CQ78" s="146" t="s">
        <v>56</v>
      </c>
      <c r="CR78" s="147">
        <v>0.125</v>
      </c>
      <c r="CS78" s="23">
        <v>30</v>
      </c>
      <c r="CT78" s="24">
        <v>30</v>
      </c>
      <c r="CU78" s="3"/>
      <c r="DG78" s="273"/>
      <c r="DH78" s="9" t="s">
        <v>52</v>
      </c>
      <c r="DI78" s="147">
        <v>-0.30878537208051293</v>
      </c>
      <c r="DJ78" s="174">
        <v>1</v>
      </c>
      <c r="DK78" s="76">
        <v>-0.10701826101044283</v>
      </c>
      <c r="DL78" s="3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</row>
    <row r="79" spans="2:127" ht="24.25" thickBot="1" x14ac:dyDescent="0.9">
      <c r="B79" s="308"/>
      <c r="C79" s="165" t="s">
        <v>43</v>
      </c>
      <c r="D79" s="166">
        <v>51</v>
      </c>
      <c r="E79" s="169"/>
      <c r="F79" s="170"/>
      <c r="G79" s="151"/>
      <c r="H79" s="151"/>
      <c r="I79" s="151"/>
      <c r="J79" s="151"/>
      <c r="M79" s="308" t="s">
        <v>66</v>
      </c>
      <c r="N79" s="165" t="s">
        <v>2</v>
      </c>
      <c r="O79" s="166">
        <v>26</v>
      </c>
      <c r="P79" s="167">
        <v>26.442307692307693</v>
      </c>
      <c r="Q79" s="168">
        <v>687.5</v>
      </c>
      <c r="R79" s="151"/>
      <c r="S79" s="151"/>
      <c r="T79" s="151"/>
      <c r="U79" s="151"/>
      <c r="X79" s="308" t="s">
        <v>66</v>
      </c>
      <c r="Y79" s="165" t="s">
        <v>2</v>
      </c>
      <c r="Z79" s="166">
        <v>26</v>
      </c>
      <c r="AA79" s="167">
        <v>29.03846153846154</v>
      </c>
      <c r="AB79" s="168">
        <v>755</v>
      </c>
      <c r="AC79" s="151"/>
      <c r="AD79" s="151"/>
      <c r="AE79" s="151"/>
      <c r="AF79" s="151"/>
      <c r="AI79" s="308"/>
      <c r="AJ79" s="175" t="s">
        <v>6</v>
      </c>
      <c r="AK79" s="166">
        <v>24</v>
      </c>
      <c r="AL79" s="167">
        <v>34.604166666666664</v>
      </c>
      <c r="AM79" s="168">
        <v>830.5</v>
      </c>
      <c r="AN79" s="151"/>
      <c r="AO79" s="151"/>
      <c r="AP79" s="151"/>
      <c r="AQ79" s="151"/>
      <c r="AU79" s="292" t="s">
        <v>62</v>
      </c>
      <c r="AV79" s="58" t="s">
        <v>2</v>
      </c>
      <c r="AW79" s="59">
        <v>26</v>
      </c>
      <c r="AX79" s="60">
        <v>29.057692307692307</v>
      </c>
      <c r="AY79" s="61">
        <v>755.5</v>
      </c>
      <c r="AZ79" s="4"/>
      <c r="BA79" s="4"/>
      <c r="BB79" s="4"/>
      <c r="BC79" s="4"/>
      <c r="BK79" s="292"/>
      <c r="BL79" s="58" t="s">
        <v>43</v>
      </c>
      <c r="BM79" s="59">
        <v>48</v>
      </c>
      <c r="BN79" s="66"/>
      <c r="BO79" s="67"/>
      <c r="BP79" s="4"/>
      <c r="BQ79" s="4"/>
      <c r="BR79" s="4"/>
      <c r="BS79" s="4"/>
      <c r="BZ79" s="292"/>
      <c r="CA79" s="58" t="s">
        <v>12</v>
      </c>
      <c r="CB79" s="59">
        <v>21</v>
      </c>
      <c r="CC79" s="60">
        <v>22.571428571428573</v>
      </c>
      <c r="CD79" s="61">
        <v>474.00000000000006</v>
      </c>
      <c r="CE79" s="4"/>
      <c r="CF79" s="4"/>
      <c r="CG79" s="4"/>
      <c r="CH79" s="4"/>
      <c r="CQ79" s="146" t="s">
        <v>6</v>
      </c>
      <c r="CR79" s="147">
        <v>0.125</v>
      </c>
      <c r="CS79" s="23">
        <v>24</v>
      </c>
      <c r="CT79" s="24">
        <v>24</v>
      </c>
      <c r="CU79" s="3"/>
      <c r="DG79" s="278"/>
      <c r="DH79" s="90" t="s">
        <v>53</v>
      </c>
      <c r="DI79" s="121">
        <v>9.8016868651115724E-2</v>
      </c>
      <c r="DJ79" s="150">
        <v>-0.10701826101044283</v>
      </c>
      <c r="DK79" s="160">
        <v>1</v>
      </c>
      <c r="DL79" s="3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</row>
    <row r="80" spans="2:127" ht="15.5" thickTop="1" x14ac:dyDescent="0.75">
      <c r="B80" s="308" t="s">
        <v>52</v>
      </c>
      <c r="C80" s="165" t="s">
        <v>2</v>
      </c>
      <c r="D80" s="166">
        <v>26</v>
      </c>
      <c r="E80" s="167">
        <v>22.26923076923077</v>
      </c>
      <c r="F80" s="168">
        <v>579</v>
      </c>
      <c r="G80" s="151"/>
      <c r="H80" s="151"/>
      <c r="I80" s="151"/>
      <c r="J80" s="151"/>
      <c r="M80" s="308"/>
      <c r="N80" s="165" t="s">
        <v>54</v>
      </c>
      <c r="O80" s="166">
        <v>24</v>
      </c>
      <c r="P80" s="167">
        <v>24.479166666666668</v>
      </c>
      <c r="Q80" s="168">
        <v>587.5</v>
      </c>
      <c r="R80" s="151"/>
      <c r="S80" s="151"/>
      <c r="T80" s="151"/>
      <c r="U80" s="151"/>
      <c r="X80" s="308"/>
      <c r="Y80" s="165" t="s">
        <v>16</v>
      </c>
      <c r="Z80" s="166">
        <v>31</v>
      </c>
      <c r="AA80" s="167">
        <v>28.967741935483872</v>
      </c>
      <c r="AB80" s="168">
        <v>898</v>
      </c>
      <c r="AC80" s="151"/>
      <c r="AD80" s="151"/>
      <c r="AE80" s="151"/>
      <c r="AF80" s="151"/>
      <c r="AI80" s="308"/>
      <c r="AJ80" s="165" t="s">
        <v>43</v>
      </c>
      <c r="AK80" s="166">
        <v>50</v>
      </c>
      <c r="AL80" s="169"/>
      <c r="AM80" s="170"/>
      <c r="AN80" s="151"/>
      <c r="AO80" s="151"/>
      <c r="AP80" s="151"/>
      <c r="AQ80" s="151"/>
      <c r="AU80" s="292"/>
      <c r="AV80" s="58" t="s">
        <v>8</v>
      </c>
      <c r="AW80" s="59">
        <v>28</v>
      </c>
      <c r="AX80" s="60">
        <v>26.053571428571427</v>
      </c>
      <c r="AY80" s="61">
        <v>729.5</v>
      </c>
      <c r="AZ80" s="4"/>
      <c r="BA80" s="4"/>
      <c r="BB80" s="4"/>
      <c r="BC80" s="4"/>
      <c r="BK80" s="292" t="s">
        <v>62</v>
      </c>
      <c r="BL80" s="58" t="s">
        <v>2</v>
      </c>
      <c r="BM80" s="59">
        <v>26</v>
      </c>
      <c r="BN80" s="60">
        <v>22.51923076923077</v>
      </c>
      <c r="BO80" s="61">
        <v>585.5</v>
      </c>
      <c r="BP80" s="4"/>
      <c r="BQ80" s="4"/>
      <c r="BR80" s="4"/>
      <c r="BS80" s="4"/>
      <c r="BZ80" s="292"/>
      <c r="CA80" s="58" t="s">
        <v>43</v>
      </c>
      <c r="CB80" s="59">
        <v>47</v>
      </c>
      <c r="CC80" s="66"/>
      <c r="CD80" s="67"/>
      <c r="CE80" s="4"/>
      <c r="CF80" s="4"/>
      <c r="CG80" s="4"/>
      <c r="CH80" s="4"/>
      <c r="CQ80" s="146" t="s">
        <v>7</v>
      </c>
      <c r="CR80" s="147">
        <v>0.125</v>
      </c>
      <c r="CS80" s="23">
        <v>28</v>
      </c>
      <c r="CT80" s="24">
        <v>28</v>
      </c>
      <c r="CU80" s="3"/>
      <c r="DG80" s="299" t="s">
        <v>112</v>
      </c>
      <c r="DH80" s="299"/>
      <c r="DI80" s="299"/>
      <c r="DJ80" s="299"/>
      <c r="DK80" s="299"/>
      <c r="DL80" s="3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</row>
    <row r="81" spans="2:127" x14ac:dyDescent="0.75">
      <c r="B81" s="308"/>
      <c r="C81" s="165" t="s">
        <v>14</v>
      </c>
      <c r="D81" s="166">
        <v>25</v>
      </c>
      <c r="E81" s="167">
        <v>29.88</v>
      </c>
      <c r="F81" s="168">
        <v>747</v>
      </c>
      <c r="G81" s="151"/>
      <c r="H81" s="151"/>
      <c r="I81" s="151"/>
      <c r="J81" s="151"/>
      <c r="M81" s="308"/>
      <c r="N81" s="165" t="s">
        <v>43</v>
      </c>
      <c r="O81" s="166">
        <v>50</v>
      </c>
      <c r="P81" s="169"/>
      <c r="Q81" s="170"/>
      <c r="R81" s="151"/>
      <c r="S81" s="151"/>
      <c r="T81" s="151"/>
      <c r="U81" s="151"/>
      <c r="X81" s="308"/>
      <c r="Y81" s="165" t="s">
        <v>43</v>
      </c>
      <c r="Z81" s="166">
        <v>57</v>
      </c>
      <c r="AA81" s="169"/>
      <c r="AB81" s="170"/>
      <c r="AC81" s="151"/>
      <c r="AD81" s="151"/>
      <c r="AE81" s="151"/>
      <c r="AF81" s="151"/>
      <c r="AI81" s="308" t="s">
        <v>66</v>
      </c>
      <c r="AJ81" s="165" t="s">
        <v>2</v>
      </c>
      <c r="AK81" s="166">
        <v>26</v>
      </c>
      <c r="AL81" s="167">
        <v>31.903846153846153</v>
      </c>
      <c r="AM81" s="168">
        <v>829.5</v>
      </c>
      <c r="AN81" s="151"/>
      <c r="AO81" s="151"/>
      <c r="AP81" s="151"/>
      <c r="AQ81" s="151"/>
      <c r="AU81" s="292"/>
      <c r="AV81" s="58" t="s">
        <v>43</v>
      </c>
      <c r="AW81" s="59">
        <v>54</v>
      </c>
      <c r="AX81" s="66"/>
      <c r="AY81" s="67"/>
      <c r="AZ81" s="4"/>
      <c r="BA81" s="4"/>
      <c r="BB81" s="4"/>
      <c r="BC81" s="4"/>
      <c r="BK81" s="292"/>
      <c r="BL81" s="58" t="s">
        <v>10</v>
      </c>
      <c r="BM81" s="59">
        <v>22</v>
      </c>
      <c r="BN81" s="60">
        <v>26.84090909090909</v>
      </c>
      <c r="BO81" s="61">
        <v>590.5</v>
      </c>
      <c r="BP81" s="4"/>
      <c r="BQ81" s="4"/>
      <c r="BR81" s="4"/>
      <c r="BS81" s="4"/>
      <c r="BZ81" s="292" t="s">
        <v>62</v>
      </c>
      <c r="CA81" s="58" t="s">
        <v>2</v>
      </c>
      <c r="CB81" s="59">
        <v>26</v>
      </c>
      <c r="CC81" s="60">
        <v>24.923076923076923</v>
      </c>
      <c r="CD81" s="61">
        <v>648</v>
      </c>
      <c r="CE81" s="4"/>
      <c r="CF81" s="4"/>
      <c r="CG81" s="4"/>
      <c r="CH81" s="4"/>
      <c r="CQ81" s="146" t="s">
        <v>8</v>
      </c>
      <c r="CR81" s="147">
        <v>0.125</v>
      </c>
      <c r="CS81" s="23">
        <v>28</v>
      </c>
      <c r="CT81" s="24">
        <v>28</v>
      </c>
      <c r="CU81" s="3"/>
      <c r="DG81" s="3"/>
      <c r="DH81" s="3"/>
      <c r="DI81" s="3"/>
      <c r="DJ81" s="3"/>
      <c r="DK81" s="3"/>
      <c r="DL81" s="3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</row>
    <row r="82" spans="2:127" ht="18" customHeight="1" thickBot="1" x14ac:dyDescent="0.9">
      <c r="B82" s="308"/>
      <c r="C82" s="165" t="s">
        <v>43</v>
      </c>
      <c r="D82" s="166">
        <v>51</v>
      </c>
      <c r="E82" s="169"/>
      <c r="F82" s="170"/>
      <c r="G82" s="151"/>
      <c r="H82" s="151"/>
      <c r="I82" s="151"/>
      <c r="J82" s="151"/>
      <c r="M82" s="308" t="s">
        <v>52</v>
      </c>
      <c r="N82" s="165" t="s">
        <v>2</v>
      </c>
      <c r="O82" s="166">
        <v>26</v>
      </c>
      <c r="P82" s="167">
        <v>25.98076923076923</v>
      </c>
      <c r="Q82" s="168">
        <v>675.5</v>
      </c>
      <c r="R82" s="151"/>
      <c r="S82" s="151"/>
      <c r="T82" s="151"/>
      <c r="U82" s="151"/>
      <c r="X82" s="308" t="s">
        <v>52</v>
      </c>
      <c r="Y82" s="165" t="s">
        <v>2</v>
      </c>
      <c r="Z82" s="166">
        <v>26</v>
      </c>
      <c r="AA82" s="167">
        <v>27.01923076923077</v>
      </c>
      <c r="AB82" s="168">
        <v>702.5</v>
      </c>
      <c r="AC82" s="151"/>
      <c r="AD82" s="151"/>
      <c r="AE82" s="151"/>
      <c r="AF82" s="151"/>
      <c r="AI82" s="308"/>
      <c r="AJ82" s="175" t="s">
        <v>6</v>
      </c>
      <c r="AK82" s="166">
        <v>24</v>
      </c>
      <c r="AL82" s="167">
        <v>18.5625</v>
      </c>
      <c r="AM82" s="168">
        <v>445.5</v>
      </c>
      <c r="AN82" s="151"/>
      <c r="AO82" s="151"/>
      <c r="AP82" s="151"/>
      <c r="AQ82" s="151"/>
      <c r="AU82" s="292" t="s">
        <v>66</v>
      </c>
      <c r="AV82" s="58" t="s">
        <v>2</v>
      </c>
      <c r="AW82" s="59">
        <v>26</v>
      </c>
      <c r="AX82" s="60">
        <v>34.153846153846153</v>
      </c>
      <c r="AY82" s="61">
        <v>888</v>
      </c>
      <c r="AZ82" s="4"/>
      <c r="BA82" s="4"/>
      <c r="BB82" s="4"/>
      <c r="BC82" s="4"/>
      <c r="BK82" s="292"/>
      <c r="BL82" s="58" t="s">
        <v>43</v>
      </c>
      <c r="BM82" s="59">
        <v>48</v>
      </c>
      <c r="BN82" s="66"/>
      <c r="BO82" s="67"/>
      <c r="BP82" s="4"/>
      <c r="BQ82" s="4"/>
      <c r="BR82" s="4"/>
      <c r="BS82" s="4"/>
      <c r="BZ82" s="292"/>
      <c r="CA82" s="58" t="s">
        <v>12</v>
      </c>
      <c r="CB82" s="59">
        <v>21</v>
      </c>
      <c r="CC82" s="60">
        <v>22.857142857142858</v>
      </c>
      <c r="CD82" s="61">
        <v>480</v>
      </c>
      <c r="CE82" s="4"/>
      <c r="CF82" s="4"/>
      <c r="CG82" s="4"/>
      <c r="CH82" s="4"/>
      <c r="CQ82" s="146" t="s">
        <v>9</v>
      </c>
      <c r="CR82" s="147">
        <v>0.125</v>
      </c>
      <c r="CS82" s="23">
        <v>26</v>
      </c>
      <c r="CT82" s="24">
        <v>26</v>
      </c>
      <c r="CU82" s="3"/>
      <c r="DG82" s="274" t="s">
        <v>113</v>
      </c>
      <c r="DH82" s="274"/>
      <c r="DI82" s="274"/>
      <c r="DJ82" s="274"/>
      <c r="DK82" s="274"/>
      <c r="DL82" s="3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</row>
    <row r="83" spans="2:127" ht="16.25" thickTop="1" thickBot="1" x14ac:dyDescent="0.9">
      <c r="B83" s="308" t="s">
        <v>53</v>
      </c>
      <c r="C83" s="165" t="s">
        <v>2</v>
      </c>
      <c r="D83" s="166">
        <v>26</v>
      </c>
      <c r="E83" s="167">
        <v>28.365384615384617</v>
      </c>
      <c r="F83" s="168">
        <v>737.5</v>
      </c>
      <c r="G83" s="151"/>
      <c r="H83" s="151"/>
      <c r="I83" s="151"/>
      <c r="J83" s="151"/>
      <c r="M83" s="308"/>
      <c r="N83" s="165" t="s">
        <v>54</v>
      </c>
      <c r="O83" s="166">
        <v>24</v>
      </c>
      <c r="P83" s="167">
        <v>24.979166666666668</v>
      </c>
      <c r="Q83" s="168">
        <v>599.5</v>
      </c>
      <c r="R83" s="151"/>
      <c r="S83" s="151"/>
      <c r="T83" s="151"/>
      <c r="U83" s="151"/>
      <c r="X83" s="308"/>
      <c r="Y83" s="165" t="s">
        <v>16</v>
      </c>
      <c r="Z83" s="166">
        <v>31</v>
      </c>
      <c r="AA83" s="167">
        <v>30.661290322580644</v>
      </c>
      <c r="AB83" s="168">
        <v>950.5</v>
      </c>
      <c r="AC83" s="151"/>
      <c r="AD83" s="151"/>
      <c r="AE83" s="151"/>
      <c r="AF83" s="151"/>
      <c r="AI83" s="308"/>
      <c r="AJ83" s="165" t="s">
        <v>43</v>
      </c>
      <c r="AK83" s="166">
        <v>50</v>
      </c>
      <c r="AL83" s="169"/>
      <c r="AM83" s="170"/>
      <c r="AN83" s="151"/>
      <c r="AO83" s="151"/>
      <c r="AP83" s="151"/>
      <c r="AQ83" s="151"/>
      <c r="AU83" s="292"/>
      <c r="AV83" s="58" t="s">
        <v>8</v>
      </c>
      <c r="AW83" s="59">
        <v>28</v>
      </c>
      <c r="AX83" s="60">
        <v>21.321428571428573</v>
      </c>
      <c r="AY83" s="61">
        <v>597</v>
      </c>
      <c r="AZ83" s="4"/>
      <c r="BA83" s="4"/>
      <c r="BB83" s="4"/>
      <c r="BC83" s="4"/>
      <c r="BK83" s="292" t="s">
        <v>66</v>
      </c>
      <c r="BL83" s="58" t="s">
        <v>2</v>
      </c>
      <c r="BM83" s="59">
        <v>26</v>
      </c>
      <c r="BN83" s="60">
        <v>27.865384615384617</v>
      </c>
      <c r="BO83" s="61">
        <v>724.5</v>
      </c>
      <c r="BP83" s="4"/>
      <c r="BQ83" s="4"/>
      <c r="BR83" s="4"/>
      <c r="BS83" s="4"/>
      <c r="BZ83" s="292"/>
      <c r="CA83" s="58" t="s">
        <v>43</v>
      </c>
      <c r="CB83" s="59">
        <v>47</v>
      </c>
      <c r="CC83" s="66"/>
      <c r="CD83" s="67"/>
      <c r="CE83" s="4"/>
      <c r="CF83" s="4"/>
      <c r="CG83" s="4"/>
      <c r="CH83" s="4"/>
      <c r="CQ83" s="149" t="s">
        <v>43</v>
      </c>
      <c r="CR83" s="179">
        <v>1</v>
      </c>
      <c r="CS83" s="123">
        <v>214</v>
      </c>
      <c r="CT83" s="160">
        <v>214</v>
      </c>
      <c r="CU83" s="3"/>
      <c r="DG83" s="275" t="s">
        <v>45</v>
      </c>
      <c r="DH83" s="276"/>
      <c r="DI83" s="5" t="s">
        <v>51</v>
      </c>
      <c r="DJ83" s="30" t="s">
        <v>52</v>
      </c>
      <c r="DK83" s="6" t="s">
        <v>53</v>
      </c>
      <c r="DL83" s="3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</row>
    <row r="84" spans="2:127" ht="15.5" thickTop="1" x14ac:dyDescent="0.75">
      <c r="B84" s="308"/>
      <c r="C84" s="165" t="s">
        <v>14</v>
      </c>
      <c r="D84" s="166">
        <v>25</v>
      </c>
      <c r="E84" s="167">
        <v>23.54</v>
      </c>
      <c r="F84" s="168">
        <v>588.5</v>
      </c>
      <c r="G84" s="151"/>
      <c r="H84" s="151"/>
      <c r="I84" s="151"/>
      <c r="J84" s="151"/>
      <c r="M84" s="308"/>
      <c r="N84" s="165" t="s">
        <v>43</v>
      </c>
      <c r="O84" s="166">
        <v>50</v>
      </c>
      <c r="P84" s="169"/>
      <c r="Q84" s="170"/>
      <c r="R84" s="151"/>
      <c r="S84" s="151"/>
      <c r="T84" s="151"/>
      <c r="U84" s="151"/>
      <c r="X84" s="308"/>
      <c r="Y84" s="165" t="s">
        <v>43</v>
      </c>
      <c r="Z84" s="166">
        <v>57</v>
      </c>
      <c r="AA84" s="169"/>
      <c r="AB84" s="170"/>
      <c r="AC84" s="151"/>
      <c r="AD84" s="151"/>
      <c r="AE84" s="151"/>
      <c r="AF84" s="151"/>
      <c r="AI84" s="308" t="s">
        <v>52</v>
      </c>
      <c r="AJ84" s="165" t="s">
        <v>2</v>
      </c>
      <c r="AK84" s="166">
        <v>26</v>
      </c>
      <c r="AL84" s="167">
        <v>25.115384615384617</v>
      </c>
      <c r="AM84" s="168">
        <v>653</v>
      </c>
      <c r="AN84" s="151"/>
      <c r="AO84" s="151"/>
      <c r="AP84" s="151"/>
      <c r="AQ84" s="151"/>
      <c r="AU84" s="292"/>
      <c r="AV84" s="58" t="s">
        <v>43</v>
      </c>
      <c r="AW84" s="59">
        <v>54</v>
      </c>
      <c r="AX84" s="66"/>
      <c r="AY84" s="67"/>
      <c r="AZ84" s="4"/>
      <c r="BA84" s="4"/>
      <c r="BB84" s="4"/>
      <c r="BC84" s="4"/>
      <c r="BK84" s="292"/>
      <c r="BL84" s="58" t="s">
        <v>10</v>
      </c>
      <c r="BM84" s="59">
        <v>22</v>
      </c>
      <c r="BN84" s="60">
        <v>20.522727272727273</v>
      </c>
      <c r="BO84" s="61">
        <v>451.5</v>
      </c>
      <c r="BP84" s="4"/>
      <c r="BQ84" s="4"/>
      <c r="BR84" s="4"/>
      <c r="BS84" s="4"/>
      <c r="BZ84" s="292" t="s">
        <v>66</v>
      </c>
      <c r="CA84" s="58" t="s">
        <v>2</v>
      </c>
      <c r="CB84" s="59">
        <v>26</v>
      </c>
      <c r="CC84" s="60">
        <v>29.307692307692307</v>
      </c>
      <c r="CD84" s="61">
        <v>762</v>
      </c>
      <c r="CE84" s="4"/>
      <c r="CF84" s="4"/>
      <c r="CG84" s="4"/>
      <c r="CH84" s="4"/>
      <c r="DG84" s="272" t="s">
        <v>2</v>
      </c>
      <c r="DH84" s="16" t="s">
        <v>51</v>
      </c>
      <c r="DI84" s="177">
        <v>459.47648264153827</v>
      </c>
      <c r="DJ84" s="173">
        <v>-65.623267830769052</v>
      </c>
      <c r="DK84" s="20">
        <v>36.009616615384616</v>
      </c>
      <c r="DL84" s="3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</row>
    <row r="85" spans="2:127" ht="24.25" thickBot="1" x14ac:dyDescent="0.9">
      <c r="B85" s="309"/>
      <c r="C85" s="180" t="s">
        <v>43</v>
      </c>
      <c r="D85" s="181">
        <v>51</v>
      </c>
      <c r="E85" s="182"/>
      <c r="F85" s="183"/>
      <c r="G85" s="151"/>
      <c r="H85" s="151"/>
      <c r="I85" s="151"/>
      <c r="J85" s="151"/>
      <c r="M85" s="308" t="s">
        <v>53</v>
      </c>
      <c r="N85" s="165" t="s">
        <v>2</v>
      </c>
      <c r="O85" s="166">
        <v>26</v>
      </c>
      <c r="P85" s="167">
        <v>24.903846153846153</v>
      </c>
      <c r="Q85" s="168">
        <v>647.5</v>
      </c>
      <c r="R85" s="151"/>
      <c r="S85" s="151"/>
      <c r="T85" s="151"/>
      <c r="U85" s="151"/>
      <c r="X85" s="308" t="s">
        <v>53</v>
      </c>
      <c r="Y85" s="165" t="s">
        <v>2</v>
      </c>
      <c r="Z85" s="166">
        <v>26</v>
      </c>
      <c r="AA85" s="167">
        <v>32.096153846153847</v>
      </c>
      <c r="AB85" s="168">
        <v>834.5</v>
      </c>
      <c r="AC85" s="151"/>
      <c r="AD85" s="151"/>
      <c r="AE85" s="151"/>
      <c r="AF85" s="151"/>
      <c r="AI85" s="308"/>
      <c r="AJ85" s="175" t="s">
        <v>6</v>
      </c>
      <c r="AK85" s="166">
        <v>24</v>
      </c>
      <c r="AL85" s="167">
        <v>25.916666666666668</v>
      </c>
      <c r="AM85" s="168">
        <v>622</v>
      </c>
      <c r="AN85" s="151"/>
      <c r="AO85" s="151"/>
      <c r="AP85" s="151"/>
      <c r="AQ85" s="151"/>
      <c r="AU85" s="292" t="s">
        <v>52</v>
      </c>
      <c r="AV85" s="58" t="s">
        <v>2</v>
      </c>
      <c r="AW85" s="59">
        <v>26</v>
      </c>
      <c r="AX85" s="60">
        <v>16.807692307692307</v>
      </c>
      <c r="AY85" s="61">
        <v>437</v>
      </c>
      <c r="AZ85" s="4"/>
      <c r="BA85" s="4"/>
      <c r="BB85" s="4"/>
      <c r="BC85" s="4"/>
      <c r="BK85" s="292"/>
      <c r="BL85" s="58" t="s">
        <v>43</v>
      </c>
      <c r="BM85" s="59">
        <v>48</v>
      </c>
      <c r="BN85" s="66"/>
      <c r="BO85" s="67"/>
      <c r="BP85" s="4"/>
      <c r="BQ85" s="4"/>
      <c r="BR85" s="4"/>
      <c r="BS85" s="4"/>
      <c r="BZ85" s="292"/>
      <c r="CA85" s="58" t="s">
        <v>12</v>
      </c>
      <c r="CB85" s="59">
        <v>21</v>
      </c>
      <c r="CC85" s="60">
        <v>17.428571428571427</v>
      </c>
      <c r="CD85" s="61">
        <v>365.99999999999994</v>
      </c>
      <c r="CE85" s="4"/>
      <c r="CF85" s="4"/>
      <c r="CG85" s="4"/>
      <c r="CH85" s="4"/>
      <c r="DG85" s="273"/>
      <c r="DH85" s="9" t="s">
        <v>52</v>
      </c>
      <c r="DI85" s="178">
        <v>-65.623267830769052</v>
      </c>
      <c r="DJ85" s="174">
        <v>192.98937861538462</v>
      </c>
      <c r="DK85" s="24">
        <v>-63.660352307692271</v>
      </c>
      <c r="DL85" s="3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</row>
    <row r="86" spans="2:127" ht="15.5" thickTop="1" x14ac:dyDescent="0.75">
      <c r="B86" s="151"/>
      <c r="C86" s="151"/>
      <c r="D86" s="151"/>
      <c r="E86" s="151"/>
      <c r="F86" s="151"/>
      <c r="G86" s="151"/>
      <c r="H86" s="151"/>
      <c r="I86" s="151"/>
      <c r="J86" s="151"/>
      <c r="M86" s="308"/>
      <c r="N86" s="165" t="s">
        <v>54</v>
      </c>
      <c r="O86" s="166">
        <v>24</v>
      </c>
      <c r="P86" s="167">
        <v>26.145833333333332</v>
      </c>
      <c r="Q86" s="168">
        <v>627.5</v>
      </c>
      <c r="R86" s="151"/>
      <c r="S86" s="151"/>
      <c r="T86" s="151"/>
      <c r="U86" s="151"/>
      <c r="X86" s="308"/>
      <c r="Y86" s="165" t="s">
        <v>16</v>
      </c>
      <c r="Z86" s="166">
        <v>31</v>
      </c>
      <c r="AA86" s="167">
        <v>26.403225806451612</v>
      </c>
      <c r="AB86" s="168">
        <v>818.5</v>
      </c>
      <c r="AC86" s="151"/>
      <c r="AD86" s="151"/>
      <c r="AE86" s="151"/>
      <c r="AF86" s="151"/>
      <c r="AI86" s="308"/>
      <c r="AJ86" s="165" t="s">
        <v>43</v>
      </c>
      <c r="AK86" s="166">
        <v>50</v>
      </c>
      <c r="AL86" s="169"/>
      <c r="AM86" s="170"/>
      <c r="AN86" s="151"/>
      <c r="AO86" s="151"/>
      <c r="AP86" s="151"/>
      <c r="AQ86" s="151"/>
      <c r="AU86" s="292"/>
      <c r="AV86" s="58" t="s">
        <v>8</v>
      </c>
      <c r="AW86" s="59">
        <v>28</v>
      </c>
      <c r="AX86" s="60">
        <v>37.428571428571431</v>
      </c>
      <c r="AY86" s="61">
        <v>1048</v>
      </c>
      <c r="AZ86" s="4"/>
      <c r="BA86" s="4"/>
      <c r="BB86" s="4"/>
      <c r="BC86" s="4"/>
      <c r="BK86" s="292" t="s">
        <v>52</v>
      </c>
      <c r="BL86" s="58" t="s">
        <v>2</v>
      </c>
      <c r="BM86" s="59">
        <v>26</v>
      </c>
      <c r="BN86" s="60">
        <v>20.634615384615383</v>
      </c>
      <c r="BO86" s="61">
        <v>536.5</v>
      </c>
      <c r="BP86" s="4"/>
      <c r="BQ86" s="4"/>
      <c r="BR86" s="4"/>
      <c r="BS86" s="4"/>
      <c r="BZ86" s="292"/>
      <c r="CA86" s="58" t="s">
        <v>43</v>
      </c>
      <c r="CB86" s="59">
        <v>47</v>
      </c>
      <c r="CC86" s="66"/>
      <c r="CD86" s="67"/>
      <c r="CE86" s="4"/>
      <c r="CF86" s="4"/>
      <c r="CG86" s="4"/>
      <c r="CH86" s="4"/>
      <c r="DG86" s="273"/>
      <c r="DH86" s="9" t="s">
        <v>53</v>
      </c>
      <c r="DI86" s="178">
        <v>36.009616615384616</v>
      </c>
      <c r="DJ86" s="174">
        <v>-63.660352307692271</v>
      </c>
      <c r="DK86" s="24">
        <v>154.12494215384615</v>
      </c>
      <c r="DL86" s="3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</row>
    <row r="87" spans="2:127" ht="15.5" thickBot="1" x14ac:dyDescent="0.9">
      <c r="B87" s="304" t="s">
        <v>79</v>
      </c>
      <c r="C87" s="304"/>
      <c r="D87" s="304"/>
      <c r="E87" s="304"/>
      <c r="F87" s="304"/>
      <c r="G87" s="304"/>
      <c r="H87" s="304"/>
      <c r="I87" s="304"/>
      <c r="J87" s="151"/>
      <c r="M87" s="309"/>
      <c r="N87" s="180" t="s">
        <v>43</v>
      </c>
      <c r="O87" s="181">
        <v>50</v>
      </c>
      <c r="P87" s="182"/>
      <c r="Q87" s="183"/>
      <c r="R87" s="151"/>
      <c r="S87" s="151"/>
      <c r="T87" s="151"/>
      <c r="U87" s="151"/>
      <c r="X87" s="309"/>
      <c r="Y87" s="180" t="s">
        <v>43</v>
      </c>
      <c r="Z87" s="181">
        <v>57</v>
      </c>
      <c r="AA87" s="182"/>
      <c r="AB87" s="183"/>
      <c r="AC87" s="151"/>
      <c r="AD87" s="151"/>
      <c r="AE87" s="151"/>
      <c r="AF87" s="151"/>
      <c r="AI87" s="308" t="s">
        <v>53</v>
      </c>
      <c r="AJ87" s="165" t="s">
        <v>2</v>
      </c>
      <c r="AK87" s="166">
        <v>26</v>
      </c>
      <c r="AL87" s="167">
        <v>27.5</v>
      </c>
      <c r="AM87" s="168">
        <v>715</v>
      </c>
      <c r="AN87" s="151"/>
      <c r="AO87" s="151"/>
      <c r="AP87" s="151"/>
      <c r="AQ87" s="151"/>
      <c r="AU87" s="292"/>
      <c r="AV87" s="58" t="s">
        <v>43</v>
      </c>
      <c r="AW87" s="59">
        <v>54</v>
      </c>
      <c r="AX87" s="66"/>
      <c r="AY87" s="67"/>
      <c r="AZ87" s="4"/>
      <c r="BA87" s="4"/>
      <c r="BB87" s="4"/>
      <c r="BC87" s="4"/>
      <c r="BK87" s="292"/>
      <c r="BL87" s="58" t="s">
        <v>10</v>
      </c>
      <c r="BM87" s="59">
        <v>22</v>
      </c>
      <c r="BN87" s="60">
        <v>29.068181818181817</v>
      </c>
      <c r="BO87" s="61">
        <v>639.5</v>
      </c>
      <c r="BP87" s="4"/>
      <c r="BQ87" s="4"/>
      <c r="BR87" s="4"/>
      <c r="BS87" s="4"/>
      <c r="BZ87" s="292" t="s">
        <v>52</v>
      </c>
      <c r="CA87" s="58" t="s">
        <v>2</v>
      </c>
      <c r="CB87" s="59">
        <v>26</v>
      </c>
      <c r="CC87" s="60">
        <v>20.942307692307693</v>
      </c>
      <c r="CD87" s="61">
        <v>544.5</v>
      </c>
      <c r="CE87" s="4"/>
      <c r="CF87" s="4"/>
      <c r="CG87" s="4"/>
      <c r="CH87" s="4"/>
      <c r="DG87" s="273" t="s">
        <v>3</v>
      </c>
      <c r="DH87" s="9" t="s">
        <v>51</v>
      </c>
      <c r="DI87" s="178">
        <v>271.47603968253975</v>
      </c>
      <c r="DJ87" s="174">
        <v>-97.860955820105673</v>
      </c>
      <c r="DK87" s="24">
        <v>-9.6543256613756618</v>
      </c>
      <c r="DL87" s="3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</row>
    <row r="88" spans="2:127" ht="15.65" customHeight="1" thickTop="1" thickBot="1" x14ac:dyDescent="0.9">
      <c r="B88" s="184"/>
      <c r="C88" s="155" t="s">
        <v>51</v>
      </c>
      <c r="D88" s="156" t="s">
        <v>60</v>
      </c>
      <c r="E88" s="156" t="s">
        <v>61</v>
      </c>
      <c r="F88" s="156" t="s">
        <v>62</v>
      </c>
      <c r="G88" s="156" t="s">
        <v>66</v>
      </c>
      <c r="H88" s="156" t="s">
        <v>52</v>
      </c>
      <c r="I88" s="157" t="s">
        <v>53</v>
      </c>
      <c r="J88" s="151"/>
      <c r="M88" s="151"/>
      <c r="N88" s="151"/>
      <c r="O88" s="151"/>
      <c r="P88" s="151"/>
      <c r="Q88" s="151"/>
      <c r="R88" s="151"/>
      <c r="S88" s="151"/>
      <c r="T88" s="151"/>
      <c r="U88" s="151"/>
      <c r="X88" s="151"/>
      <c r="Y88" s="151"/>
      <c r="Z88" s="151"/>
      <c r="AA88" s="151"/>
      <c r="AB88" s="151"/>
      <c r="AC88" s="151"/>
      <c r="AD88" s="151"/>
      <c r="AE88" s="151"/>
      <c r="AF88" s="151"/>
      <c r="AI88" s="308"/>
      <c r="AJ88" s="175" t="s">
        <v>6</v>
      </c>
      <c r="AK88" s="166">
        <v>24</v>
      </c>
      <c r="AL88" s="167">
        <v>23.333333333333332</v>
      </c>
      <c r="AM88" s="168">
        <v>560</v>
      </c>
      <c r="AN88" s="151"/>
      <c r="AO88" s="151"/>
      <c r="AP88" s="151"/>
      <c r="AQ88" s="151"/>
      <c r="AU88" s="292" t="s">
        <v>53</v>
      </c>
      <c r="AV88" s="58" t="s">
        <v>2</v>
      </c>
      <c r="AW88" s="59">
        <v>26</v>
      </c>
      <c r="AX88" s="60">
        <v>31.192307692307693</v>
      </c>
      <c r="AY88" s="61">
        <v>811</v>
      </c>
      <c r="AZ88" s="4"/>
      <c r="BA88" s="4"/>
      <c r="BB88" s="4"/>
      <c r="BC88" s="4"/>
      <c r="BK88" s="292"/>
      <c r="BL88" s="58" t="s">
        <v>43</v>
      </c>
      <c r="BM88" s="59">
        <v>48</v>
      </c>
      <c r="BN88" s="66"/>
      <c r="BO88" s="67"/>
      <c r="BP88" s="4"/>
      <c r="BQ88" s="4"/>
      <c r="BR88" s="4"/>
      <c r="BS88" s="4"/>
      <c r="BZ88" s="292"/>
      <c r="CA88" s="58" t="s">
        <v>12</v>
      </c>
      <c r="CB88" s="59">
        <v>21</v>
      </c>
      <c r="CC88" s="60">
        <v>27.785714285714285</v>
      </c>
      <c r="CD88" s="61">
        <v>583.5</v>
      </c>
      <c r="CE88" s="4"/>
      <c r="CF88" s="4"/>
      <c r="CG88" s="4"/>
      <c r="CH88" s="4"/>
      <c r="DG88" s="273"/>
      <c r="DH88" s="9" t="s">
        <v>52</v>
      </c>
      <c r="DI88" s="178">
        <v>-97.860955820105673</v>
      </c>
      <c r="DJ88" s="174">
        <v>243.88348187830672</v>
      </c>
      <c r="DK88" s="24">
        <v>-19.37350224867723</v>
      </c>
      <c r="DL88" s="3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</row>
    <row r="89" spans="2:127" ht="16.25" thickTop="1" thickBot="1" x14ac:dyDescent="0.9">
      <c r="B89" s="185" t="s">
        <v>81</v>
      </c>
      <c r="C89" s="186">
        <v>261</v>
      </c>
      <c r="D89" s="187">
        <v>241.5</v>
      </c>
      <c r="E89" s="187">
        <v>151</v>
      </c>
      <c r="F89" s="187">
        <v>135.5</v>
      </c>
      <c r="G89" s="187">
        <v>224.5</v>
      </c>
      <c r="H89" s="187">
        <v>228</v>
      </c>
      <c r="I89" s="188">
        <v>263.5</v>
      </c>
      <c r="J89" s="151"/>
      <c r="M89" s="304" t="s">
        <v>79</v>
      </c>
      <c r="N89" s="304"/>
      <c r="O89" s="304"/>
      <c r="P89" s="304"/>
      <c r="Q89" s="304"/>
      <c r="R89" s="304"/>
      <c r="S89" s="304"/>
      <c r="T89" s="304"/>
      <c r="U89" s="151"/>
      <c r="X89" s="304" t="s">
        <v>79</v>
      </c>
      <c r="Y89" s="304"/>
      <c r="Z89" s="304"/>
      <c r="AA89" s="304"/>
      <c r="AB89" s="304"/>
      <c r="AC89" s="304"/>
      <c r="AD89" s="304"/>
      <c r="AE89" s="304"/>
      <c r="AF89" s="151"/>
      <c r="AI89" s="309"/>
      <c r="AJ89" s="180" t="s">
        <v>43</v>
      </c>
      <c r="AK89" s="181">
        <v>50</v>
      </c>
      <c r="AL89" s="182"/>
      <c r="AM89" s="183"/>
      <c r="AN89" s="151"/>
      <c r="AO89" s="151"/>
      <c r="AP89" s="151"/>
      <c r="AQ89" s="151"/>
      <c r="AU89" s="292"/>
      <c r="AV89" s="58" t="s">
        <v>8</v>
      </c>
      <c r="AW89" s="59">
        <v>28</v>
      </c>
      <c r="AX89" s="60">
        <v>24.071428571428573</v>
      </c>
      <c r="AY89" s="61">
        <v>674</v>
      </c>
      <c r="AZ89" s="4"/>
      <c r="BA89" s="4"/>
      <c r="BB89" s="4"/>
      <c r="BC89" s="4"/>
      <c r="BK89" s="292" t="s">
        <v>53</v>
      </c>
      <c r="BL89" s="58" t="s">
        <v>2</v>
      </c>
      <c r="BM89" s="59">
        <v>26</v>
      </c>
      <c r="BN89" s="60">
        <v>25.384615384615383</v>
      </c>
      <c r="BO89" s="61">
        <v>660</v>
      </c>
      <c r="BP89" s="4"/>
      <c r="BQ89" s="4"/>
      <c r="BR89" s="4"/>
      <c r="BS89" s="4"/>
      <c r="BZ89" s="292"/>
      <c r="CA89" s="58" t="s">
        <v>43</v>
      </c>
      <c r="CB89" s="59">
        <v>47</v>
      </c>
      <c r="CC89" s="66"/>
      <c r="CD89" s="67"/>
      <c r="CE89" s="4"/>
      <c r="CF89" s="4"/>
      <c r="CG89" s="4"/>
      <c r="CH89" s="4"/>
      <c r="DG89" s="273"/>
      <c r="DH89" s="9" t="s">
        <v>53</v>
      </c>
      <c r="DI89" s="178">
        <v>-9.6543256613756618</v>
      </c>
      <c r="DJ89" s="174">
        <v>-19.37350224867723</v>
      </c>
      <c r="DK89" s="24">
        <v>60.010659656084648</v>
      </c>
      <c r="DL89" s="3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</row>
    <row r="90" spans="2:127" ht="26" thickTop="1" thickBot="1" x14ac:dyDescent="0.9">
      <c r="B90" s="189" t="s">
        <v>86</v>
      </c>
      <c r="C90" s="190">
        <v>612</v>
      </c>
      <c r="D90" s="191">
        <v>566.5</v>
      </c>
      <c r="E90" s="191">
        <v>476</v>
      </c>
      <c r="F90" s="191">
        <v>486.5</v>
      </c>
      <c r="G90" s="191">
        <v>549.5</v>
      </c>
      <c r="H90" s="191">
        <v>579</v>
      </c>
      <c r="I90" s="192">
        <v>588.5</v>
      </c>
      <c r="J90" s="151"/>
      <c r="M90" s="184"/>
      <c r="N90" s="155" t="s">
        <v>51</v>
      </c>
      <c r="O90" s="156" t="s">
        <v>60</v>
      </c>
      <c r="P90" s="156" t="s">
        <v>61</v>
      </c>
      <c r="Q90" s="156" t="s">
        <v>62</v>
      </c>
      <c r="R90" s="156" t="s">
        <v>66</v>
      </c>
      <c r="S90" s="156" t="s">
        <v>52</v>
      </c>
      <c r="T90" s="157" t="s">
        <v>53</v>
      </c>
      <c r="U90" s="151"/>
      <c r="X90" s="184"/>
      <c r="Y90" s="155" t="s">
        <v>51</v>
      </c>
      <c r="Z90" s="156" t="s">
        <v>60</v>
      </c>
      <c r="AA90" s="156" t="s">
        <v>61</v>
      </c>
      <c r="AB90" s="156" t="s">
        <v>62</v>
      </c>
      <c r="AC90" s="156" t="s">
        <v>66</v>
      </c>
      <c r="AD90" s="156" t="s">
        <v>52</v>
      </c>
      <c r="AE90" s="157" t="s">
        <v>53</v>
      </c>
      <c r="AF90" s="151"/>
      <c r="AI90" s="151"/>
      <c r="AJ90" s="151"/>
      <c r="AK90" s="151"/>
      <c r="AL90" s="151"/>
      <c r="AM90" s="151"/>
      <c r="AN90" s="151"/>
      <c r="AO90" s="151"/>
      <c r="AP90" s="151"/>
      <c r="AQ90" s="151"/>
      <c r="AU90" s="298"/>
      <c r="AV90" s="110" t="s">
        <v>43</v>
      </c>
      <c r="AW90" s="111">
        <v>54</v>
      </c>
      <c r="AX90" s="112"/>
      <c r="AY90" s="113"/>
      <c r="AZ90" s="4"/>
      <c r="BA90" s="4"/>
      <c r="BB90" s="4"/>
      <c r="BC90" s="4"/>
      <c r="BK90" s="292"/>
      <c r="BL90" s="58" t="s">
        <v>10</v>
      </c>
      <c r="BM90" s="59">
        <v>22</v>
      </c>
      <c r="BN90" s="60">
        <v>23.454545454545453</v>
      </c>
      <c r="BO90" s="61">
        <v>516</v>
      </c>
      <c r="BP90" s="4"/>
      <c r="BQ90" s="4"/>
      <c r="BR90" s="4"/>
      <c r="BS90" s="4"/>
      <c r="BZ90" s="292" t="s">
        <v>53</v>
      </c>
      <c r="CA90" s="58" t="s">
        <v>2</v>
      </c>
      <c r="CB90" s="59">
        <v>26</v>
      </c>
      <c r="CC90" s="60">
        <v>22.365384615384617</v>
      </c>
      <c r="CD90" s="61">
        <v>581.5</v>
      </c>
      <c r="CE90" s="4"/>
      <c r="CF90" s="4"/>
      <c r="CG90" s="4"/>
      <c r="CH90" s="4"/>
      <c r="DG90" s="273" t="s">
        <v>54</v>
      </c>
      <c r="DH90" s="9" t="s">
        <v>51</v>
      </c>
      <c r="DI90" s="178">
        <v>392.36191231884061</v>
      </c>
      <c r="DJ90" s="174">
        <v>-15.454025362318868</v>
      </c>
      <c r="DK90" s="24">
        <v>-60.822596014492852</v>
      </c>
      <c r="DL90" s="3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</row>
    <row r="91" spans="2:127" ht="25" thickTop="1" thickBot="1" x14ac:dyDescent="0.9">
      <c r="B91" s="189" t="s">
        <v>88</v>
      </c>
      <c r="C91" s="190">
        <v>-1.2059572120352193</v>
      </c>
      <c r="D91" s="191">
        <v>-1.5820478289297331</v>
      </c>
      <c r="E91" s="191">
        <v>-3.2929580935944869</v>
      </c>
      <c r="F91" s="191">
        <v>-3.5715721450856752</v>
      </c>
      <c r="G91" s="191">
        <v>-1.8939868275335268</v>
      </c>
      <c r="H91" s="191">
        <v>-1.8296842602044197</v>
      </c>
      <c r="I91" s="192">
        <v>-1.2693871026896191</v>
      </c>
      <c r="J91" s="151"/>
      <c r="M91" s="185" t="s">
        <v>81</v>
      </c>
      <c r="N91" s="186">
        <v>221</v>
      </c>
      <c r="O91" s="187">
        <v>269</v>
      </c>
      <c r="P91" s="187">
        <v>213.5</v>
      </c>
      <c r="Q91" s="187">
        <v>156</v>
      </c>
      <c r="R91" s="187">
        <v>287.5</v>
      </c>
      <c r="S91" s="187">
        <v>299.5</v>
      </c>
      <c r="T91" s="188">
        <v>296.5</v>
      </c>
      <c r="U91" s="151"/>
      <c r="X91" s="185" t="s">
        <v>81</v>
      </c>
      <c r="Y91" s="186">
        <v>218</v>
      </c>
      <c r="Z91" s="187">
        <v>369.5</v>
      </c>
      <c r="AA91" s="187">
        <v>209.5</v>
      </c>
      <c r="AB91" s="187">
        <v>127.5</v>
      </c>
      <c r="AC91" s="187">
        <v>402</v>
      </c>
      <c r="AD91" s="187">
        <v>351.5</v>
      </c>
      <c r="AE91" s="188">
        <v>322.5</v>
      </c>
      <c r="AF91" s="151"/>
      <c r="AI91" s="304" t="s">
        <v>79</v>
      </c>
      <c r="AJ91" s="304"/>
      <c r="AK91" s="304"/>
      <c r="AL91" s="304"/>
      <c r="AM91" s="304"/>
      <c r="AN91" s="304"/>
      <c r="AO91" s="304"/>
      <c r="AP91" s="304"/>
      <c r="AQ91" s="151"/>
      <c r="AU91" s="4"/>
      <c r="AV91" s="4"/>
      <c r="AW91" s="4"/>
      <c r="AX91" s="4"/>
      <c r="AY91" s="4"/>
      <c r="AZ91" s="4"/>
      <c r="BA91" s="4"/>
      <c r="BB91" s="4"/>
      <c r="BC91" s="4"/>
      <c r="BK91" s="298"/>
      <c r="BL91" s="110" t="s">
        <v>43</v>
      </c>
      <c r="BM91" s="111">
        <v>48</v>
      </c>
      <c r="BN91" s="112"/>
      <c r="BO91" s="113"/>
      <c r="BP91" s="4"/>
      <c r="BQ91" s="4"/>
      <c r="BR91" s="4"/>
      <c r="BS91" s="4"/>
      <c r="BZ91" s="292"/>
      <c r="CA91" s="58" t="s">
        <v>12</v>
      </c>
      <c r="CB91" s="59">
        <v>21</v>
      </c>
      <c r="CC91" s="60">
        <v>26.023809523809526</v>
      </c>
      <c r="CD91" s="61">
        <v>546.5</v>
      </c>
      <c r="CE91" s="4"/>
      <c r="CF91" s="4"/>
      <c r="CG91" s="4"/>
      <c r="CH91" s="4"/>
      <c r="DG91" s="273"/>
      <c r="DH91" s="9" t="s">
        <v>52</v>
      </c>
      <c r="DI91" s="178">
        <v>-15.454025362318868</v>
      </c>
      <c r="DJ91" s="174">
        <v>91.806425362318862</v>
      </c>
      <c r="DK91" s="24">
        <v>24.931074275362324</v>
      </c>
      <c r="DL91" s="3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</row>
    <row r="92" spans="2:127" ht="26" thickTop="1" thickBot="1" x14ac:dyDescent="0.9">
      <c r="B92" s="193" t="s">
        <v>90</v>
      </c>
      <c r="C92" s="194">
        <v>0.22783398899367818</v>
      </c>
      <c r="D92" s="195">
        <v>0.11363865219633928</v>
      </c>
      <c r="E92" s="195">
        <v>9.9139249988099143E-4</v>
      </c>
      <c r="F92" s="195">
        <v>3.5484476935168874E-4</v>
      </c>
      <c r="G92" s="195">
        <v>5.8226758323598263E-2</v>
      </c>
      <c r="H92" s="195">
        <v>6.7297165849943844E-2</v>
      </c>
      <c r="I92" s="196">
        <v>0.20430303385330462</v>
      </c>
      <c r="J92" s="151"/>
      <c r="M92" s="189" t="s">
        <v>86</v>
      </c>
      <c r="N92" s="190">
        <v>572</v>
      </c>
      <c r="O92" s="191">
        <v>620</v>
      </c>
      <c r="P92" s="191">
        <v>513.5</v>
      </c>
      <c r="Q92" s="191">
        <v>507</v>
      </c>
      <c r="R92" s="191">
        <v>587.5</v>
      </c>
      <c r="S92" s="191">
        <v>599.5</v>
      </c>
      <c r="T92" s="192">
        <v>647.5</v>
      </c>
      <c r="U92" s="151"/>
      <c r="X92" s="189" t="s">
        <v>86</v>
      </c>
      <c r="Y92" s="190">
        <v>569</v>
      </c>
      <c r="Z92" s="191">
        <v>865.5</v>
      </c>
      <c r="AA92" s="191">
        <v>705.5</v>
      </c>
      <c r="AB92" s="191">
        <v>478.5</v>
      </c>
      <c r="AC92" s="191">
        <v>898</v>
      </c>
      <c r="AD92" s="191">
        <v>702.5</v>
      </c>
      <c r="AE92" s="192">
        <v>818.5</v>
      </c>
      <c r="AF92" s="151"/>
      <c r="AI92" s="184"/>
      <c r="AJ92" s="155" t="s">
        <v>51</v>
      </c>
      <c r="AK92" s="156" t="s">
        <v>60</v>
      </c>
      <c r="AL92" s="156" t="s">
        <v>61</v>
      </c>
      <c r="AM92" s="156" t="s">
        <v>62</v>
      </c>
      <c r="AN92" s="156" t="s">
        <v>66</v>
      </c>
      <c r="AO92" s="156" t="s">
        <v>52</v>
      </c>
      <c r="AP92" s="157" t="s">
        <v>53</v>
      </c>
      <c r="AQ92" s="151"/>
      <c r="AU92" s="274" t="s">
        <v>79</v>
      </c>
      <c r="AV92" s="274"/>
      <c r="AW92" s="274"/>
      <c r="AX92" s="274"/>
      <c r="AY92" s="274"/>
      <c r="AZ92" s="274"/>
      <c r="BA92" s="274"/>
      <c r="BB92" s="274"/>
      <c r="BC92" s="4"/>
      <c r="BK92" s="4"/>
      <c r="BL92" s="4"/>
      <c r="BM92" s="4"/>
      <c r="BN92" s="4"/>
      <c r="BO92" s="4"/>
      <c r="BP92" s="4"/>
      <c r="BQ92" s="4"/>
      <c r="BR92" s="4"/>
      <c r="BS92" s="4"/>
      <c r="BZ92" s="298"/>
      <c r="CA92" s="110" t="s">
        <v>43</v>
      </c>
      <c r="CB92" s="111">
        <v>47</v>
      </c>
      <c r="CC92" s="112"/>
      <c r="CD92" s="113"/>
      <c r="CE92" s="4"/>
      <c r="CF92" s="4"/>
      <c r="CG92" s="4"/>
      <c r="CH92" s="4"/>
      <c r="DG92" s="273"/>
      <c r="DH92" s="9" t="s">
        <v>53</v>
      </c>
      <c r="DI92" s="178">
        <v>-60.822596014492852</v>
      </c>
      <c r="DJ92" s="174">
        <v>24.931074275362324</v>
      </c>
      <c r="DK92" s="24">
        <v>255.46485199275358</v>
      </c>
      <c r="DL92" s="3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</row>
    <row r="93" spans="2:127" ht="26" thickTop="1" thickBot="1" x14ac:dyDescent="0.9">
      <c r="B93" s="310" t="s">
        <v>91</v>
      </c>
      <c r="C93" s="310"/>
      <c r="D93" s="310"/>
      <c r="E93" s="310"/>
      <c r="F93" s="310"/>
      <c r="G93" s="310"/>
      <c r="H93" s="310"/>
      <c r="I93" s="310"/>
      <c r="J93" s="151"/>
      <c r="M93" s="189" t="s">
        <v>88</v>
      </c>
      <c r="N93" s="190">
        <v>-1.7672433064383799</v>
      </c>
      <c r="O93" s="197">
        <v>-0.83710382278293893</v>
      </c>
      <c r="P93" s="191">
        <v>-1.9215902504152871</v>
      </c>
      <c r="Q93" s="191">
        <v>-3.0294144593593364</v>
      </c>
      <c r="R93" s="197">
        <v>-0.47584198489544288</v>
      </c>
      <c r="S93" s="197">
        <v>-0.24348518997672047</v>
      </c>
      <c r="T93" s="198">
        <v>-0.31703361078881459</v>
      </c>
      <c r="U93" s="151"/>
      <c r="X93" s="189" t="s">
        <v>88</v>
      </c>
      <c r="Y93" s="190">
        <v>-2.9641620797657509</v>
      </c>
      <c r="Z93" s="197">
        <v>-0.5393912569181134</v>
      </c>
      <c r="AA93" s="191">
        <v>-3.1261968180525113</v>
      </c>
      <c r="AB93" s="191">
        <v>-4.4169906744826735</v>
      </c>
      <c r="AC93" s="197">
        <v>-1.6025354737782996E-2</v>
      </c>
      <c r="AD93" s="197">
        <v>-0.82604263135042311</v>
      </c>
      <c r="AE93" s="192">
        <v>-1.422460594262728</v>
      </c>
      <c r="AF93" s="151"/>
      <c r="AI93" s="185" t="s">
        <v>81</v>
      </c>
      <c r="AJ93" s="186">
        <v>216</v>
      </c>
      <c r="AK93" s="187">
        <v>264.5</v>
      </c>
      <c r="AL93" s="187">
        <v>163.5</v>
      </c>
      <c r="AM93" s="187">
        <v>93.5</v>
      </c>
      <c r="AN93" s="187">
        <v>145.5</v>
      </c>
      <c r="AO93" s="187">
        <v>302</v>
      </c>
      <c r="AP93" s="188">
        <v>260</v>
      </c>
      <c r="AQ93" s="151"/>
      <c r="AU93" s="124"/>
      <c r="AV93" s="5" t="s">
        <v>51</v>
      </c>
      <c r="AW93" s="30" t="s">
        <v>60</v>
      </c>
      <c r="AX93" s="30" t="s">
        <v>61</v>
      </c>
      <c r="AY93" s="30" t="s">
        <v>62</v>
      </c>
      <c r="AZ93" s="30" t="s">
        <v>66</v>
      </c>
      <c r="BA93" s="30" t="s">
        <v>52</v>
      </c>
      <c r="BB93" s="6" t="s">
        <v>53</v>
      </c>
      <c r="BC93" s="4"/>
      <c r="BK93" s="274" t="s">
        <v>79</v>
      </c>
      <c r="BL93" s="274"/>
      <c r="BM93" s="274"/>
      <c r="BN93" s="274"/>
      <c r="BO93" s="274"/>
      <c r="BP93" s="274"/>
      <c r="BQ93" s="274"/>
      <c r="BR93" s="274"/>
      <c r="BS93" s="4"/>
      <c r="BZ93" s="4"/>
      <c r="CA93" s="4"/>
      <c r="CB93" s="4"/>
      <c r="CC93" s="4"/>
      <c r="CD93" s="4"/>
      <c r="CE93" s="4"/>
      <c r="CF93" s="4"/>
      <c r="CG93" s="4"/>
      <c r="CH93" s="4"/>
      <c r="DG93" s="273" t="s">
        <v>56</v>
      </c>
      <c r="DH93" s="9" t="s">
        <v>51</v>
      </c>
      <c r="DI93" s="178">
        <v>323.34337344827526</v>
      </c>
      <c r="DJ93" s="174">
        <v>-59.993077241379233</v>
      </c>
      <c r="DK93" s="24">
        <v>-12.382988620689668</v>
      </c>
      <c r="DL93" s="3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</row>
    <row r="94" spans="2:127" ht="36.75" thickTop="1" thickBot="1" x14ac:dyDescent="0.9">
      <c r="M94" s="193" t="s">
        <v>90</v>
      </c>
      <c r="N94" s="194">
        <v>7.7187489911362636E-2</v>
      </c>
      <c r="O94" s="195">
        <v>0.4025342118081765</v>
      </c>
      <c r="P94" s="195">
        <v>5.4657336339666067E-2</v>
      </c>
      <c r="Q94" s="195">
        <v>2.4502828141392506E-3</v>
      </c>
      <c r="R94" s="195">
        <v>0.63418695619162024</v>
      </c>
      <c r="S94" s="195">
        <v>0.8076295566409819</v>
      </c>
      <c r="T94" s="196">
        <v>0.75121809900294612</v>
      </c>
      <c r="U94" s="151"/>
      <c r="X94" s="193" t="s">
        <v>90</v>
      </c>
      <c r="Y94" s="194">
        <v>3.035083819611005E-3</v>
      </c>
      <c r="Z94" s="195">
        <v>0.58961691255922044</v>
      </c>
      <c r="AA94" s="195">
        <v>1.7708299252695097E-3</v>
      </c>
      <c r="AB94" s="195">
        <v>1.0008454644125839E-5</v>
      </c>
      <c r="AC94" s="195">
        <v>0.98721416413501106</v>
      </c>
      <c r="AD94" s="195">
        <v>0.40877990897581551</v>
      </c>
      <c r="AE94" s="196">
        <v>0.15489258326788469</v>
      </c>
      <c r="AF94" s="151"/>
      <c r="AI94" s="189" t="s">
        <v>86</v>
      </c>
      <c r="AJ94" s="190">
        <v>567</v>
      </c>
      <c r="AK94" s="191">
        <v>564.5</v>
      </c>
      <c r="AL94" s="191">
        <v>463.5</v>
      </c>
      <c r="AM94" s="191">
        <v>444.5</v>
      </c>
      <c r="AN94" s="191">
        <v>445.5</v>
      </c>
      <c r="AO94" s="191">
        <v>653</v>
      </c>
      <c r="AP94" s="192">
        <v>560</v>
      </c>
      <c r="AQ94" s="151"/>
      <c r="AU94" s="125" t="s">
        <v>81</v>
      </c>
      <c r="AV94" s="126">
        <v>240</v>
      </c>
      <c r="AW94" s="127">
        <v>352.5</v>
      </c>
      <c r="AX94" s="127">
        <v>244</v>
      </c>
      <c r="AY94" s="127">
        <v>323.5</v>
      </c>
      <c r="AZ94" s="127">
        <v>191</v>
      </c>
      <c r="BA94" s="127">
        <v>86</v>
      </c>
      <c r="BB94" s="128">
        <v>268</v>
      </c>
      <c r="BC94" s="4"/>
      <c r="BK94" s="124"/>
      <c r="BL94" s="5" t="s">
        <v>51</v>
      </c>
      <c r="BM94" s="30" t="s">
        <v>60</v>
      </c>
      <c r="BN94" s="30" t="s">
        <v>61</v>
      </c>
      <c r="BO94" s="30" t="s">
        <v>62</v>
      </c>
      <c r="BP94" s="30" t="s">
        <v>66</v>
      </c>
      <c r="BQ94" s="30" t="s">
        <v>52</v>
      </c>
      <c r="BR94" s="6" t="s">
        <v>53</v>
      </c>
      <c r="BS94" s="4"/>
      <c r="BZ94" s="274" t="s">
        <v>79</v>
      </c>
      <c r="CA94" s="274"/>
      <c r="CB94" s="274"/>
      <c r="CC94" s="274"/>
      <c r="CD94" s="274"/>
      <c r="CE94" s="274"/>
      <c r="CF94" s="274"/>
      <c r="CG94" s="274"/>
      <c r="CH94" s="4"/>
      <c r="DG94" s="273"/>
      <c r="DH94" s="9" t="s">
        <v>52</v>
      </c>
      <c r="DI94" s="178">
        <v>-59.993077241379233</v>
      </c>
      <c r="DJ94" s="174">
        <v>81.112785747126452</v>
      </c>
      <c r="DK94" s="24">
        <v>21.434846896551761</v>
      </c>
      <c r="DL94" s="3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</row>
    <row r="95" spans="2:127" ht="26" thickTop="1" thickBot="1" x14ac:dyDescent="0.9">
      <c r="M95" s="310" t="s">
        <v>91</v>
      </c>
      <c r="N95" s="310"/>
      <c r="O95" s="310"/>
      <c r="P95" s="310"/>
      <c r="Q95" s="310"/>
      <c r="R95" s="310"/>
      <c r="S95" s="310"/>
      <c r="T95" s="310"/>
      <c r="U95" s="151"/>
      <c r="X95" s="310" t="s">
        <v>91</v>
      </c>
      <c r="Y95" s="310"/>
      <c r="Z95" s="310"/>
      <c r="AA95" s="310"/>
      <c r="AB95" s="310"/>
      <c r="AC95" s="310"/>
      <c r="AD95" s="310"/>
      <c r="AE95" s="310"/>
      <c r="AF95" s="151"/>
      <c r="AI95" s="189" t="s">
        <v>88</v>
      </c>
      <c r="AJ95" s="190">
        <v>-1.864255051913438</v>
      </c>
      <c r="AK95" s="197">
        <v>-0.92940699649892689</v>
      </c>
      <c r="AL95" s="191">
        <v>-2.8994770257002904</v>
      </c>
      <c r="AM95" s="191">
        <v>-4.2432240645860606</v>
      </c>
      <c r="AN95" s="191">
        <v>-3.2335502952077642</v>
      </c>
      <c r="AO95" s="197">
        <v>-0.1946001869159045</v>
      </c>
      <c r="AP95" s="192">
        <v>-1.1009794778041713</v>
      </c>
      <c r="AQ95" s="151"/>
      <c r="AU95" s="129" t="s">
        <v>86</v>
      </c>
      <c r="AV95" s="130">
        <v>646</v>
      </c>
      <c r="AW95" s="131">
        <v>758.5</v>
      </c>
      <c r="AX95" s="131">
        <v>650</v>
      </c>
      <c r="AY95" s="131">
        <v>729.5</v>
      </c>
      <c r="AZ95" s="131">
        <v>597</v>
      </c>
      <c r="BA95" s="131">
        <v>437</v>
      </c>
      <c r="BB95" s="132">
        <v>674</v>
      </c>
      <c r="BC95" s="4"/>
      <c r="BK95" s="125" t="s">
        <v>81</v>
      </c>
      <c r="BL95" s="126">
        <v>230</v>
      </c>
      <c r="BM95" s="127">
        <v>227.5</v>
      </c>
      <c r="BN95" s="127">
        <v>266</v>
      </c>
      <c r="BO95" s="127">
        <v>234.5</v>
      </c>
      <c r="BP95" s="127">
        <v>198.5</v>
      </c>
      <c r="BQ95" s="127">
        <v>185.5</v>
      </c>
      <c r="BR95" s="128">
        <v>263</v>
      </c>
      <c r="BS95" s="4"/>
      <c r="BZ95" s="124"/>
      <c r="CA95" s="5" t="s">
        <v>51</v>
      </c>
      <c r="CB95" s="30" t="s">
        <v>60</v>
      </c>
      <c r="CC95" s="30" t="s">
        <v>61</v>
      </c>
      <c r="CD95" s="30" t="s">
        <v>62</v>
      </c>
      <c r="CE95" s="30" t="s">
        <v>66</v>
      </c>
      <c r="CF95" s="30" t="s">
        <v>52</v>
      </c>
      <c r="CG95" s="6" t="s">
        <v>53</v>
      </c>
      <c r="CH95" s="4"/>
      <c r="DG95" s="273"/>
      <c r="DH95" s="9" t="s">
        <v>53</v>
      </c>
      <c r="DI95" s="178">
        <v>-12.382988620689668</v>
      </c>
      <c r="DJ95" s="174">
        <v>21.434846896551761</v>
      </c>
      <c r="DK95" s="24">
        <v>79.364580344827587</v>
      </c>
      <c r="DL95" s="3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</row>
    <row r="96" spans="2:127" ht="36.75" thickTop="1" thickBot="1" x14ac:dyDescent="0.9">
      <c r="AI96" s="193" t="s">
        <v>90</v>
      </c>
      <c r="AJ96" s="194">
        <v>6.2285895667359321E-2</v>
      </c>
      <c r="AK96" s="195">
        <v>0.3526782032928511</v>
      </c>
      <c r="AL96" s="195">
        <v>3.737857367106781E-3</v>
      </c>
      <c r="AM96" s="195">
        <v>2.2033124731937287E-5</v>
      </c>
      <c r="AN96" s="195">
        <v>1.2226180613798027E-3</v>
      </c>
      <c r="AO96" s="195">
        <v>0.84570595671732673</v>
      </c>
      <c r="AP96" s="196">
        <v>0.27090558903696449</v>
      </c>
      <c r="AQ96" s="151"/>
      <c r="AU96" s="129" t="s">
        <v>88</v>
      </c>
      <c r="AV96" s="130">
        <v>-2.1467517639556424</v>
      </c>
      <c r="AW96" s="136">
        <v>-0.1996196605053514</v>
      </c>
      <c r="AX96" s="131">
        <v>-2.0821501231831641</v>
      </c>
      <c r="AY96" s="136">
        <v>-0.70118355570490243</v>
      </c>
      <c r="AZ96" s="131">
        <v>-2.9959216157898534</v>
      </c>
      <c r="BA96" s="131">
        <v>-4.814255544448435</v>
      </c>
      <c r="BB96" s="132">
        <v>-1.8466564516841399</v>
      </c>
      <c r="BC96" s="4"/>
      <c r="BK96" s="129" t="s">
        <v>86</v>
      </c>
      <c r="BL96" s="130">
        <v>581</v>
      </c>
      <c r="BM96" s="131">
        <v>578.5</v>
      </c>
      <c r="BN96" s="131">
        <v>617</v>
      </c>
      <c r="BO96" s="131">
        <v>585.5</v>
      </c>
      <c r="BP96" s="131">
        <v>451.5</v>
      </c>
      <c r="BQ96" s="131">
        <v>536.5</v>
      </c>
      <c r="BR96" s="132">
        <v>516</v>
      </c>
      <c r="BS96" s="4"/>
      <c r="BZ96" s="125" t="s">
        <v>81</v>
      </c>
      <c r="CA96" s="126">
        <v>272.5</v>
      </c>
      <c r="CB96" s="127">
        <v>249.5</v>
      </c>
      <c r="CC96" s="127">
        <v>243</v>
      </c>
      <c r="CD96" s="127">
        <v>249</v>
      </c>
      <c r="CE96" s="127">
        <v>135</v>
      </c>
      <c r="CF96" s="127">
        <v>193.5</v>
      </c>
      <c r="CG96" s="128">
        <v>230.5</v>
      </c>
      <c r="CH96" s="4"/>
      <c r="DG96" s="273" t="s">
        <v>6</v>
      </c>
      <c r="DH96" s="9" t="s">
        <v>51</v>
      </c>
      <c r="DI96" s="178">
        <v>278.38245217391255</v>
      </c>
      <c r="DJ96" s="174">
        <v>-69.33029999999998</v>
      </c>
      <c r="DK96" s="24">
        <v>68.818773913043344</v>
      </c>
      <c r="DL96" s="3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</row>
    <row r="97" spans="2:127" ht="36.75" thickTop="1" thickBot="1" x14ac:dyDescent="0.9">
      <c r="AI97" s="310" t="s">
        <v>91</v>
      </c>
      <c r="AJ97" s="310"/>
      <c r="AK97" s="310"/>
      <c r="AL97" s="310"/>
      <c r="AM97" s="310"/>
      <c r="AN97" s="310"/>
      <c r="AO97" s="310"/>
      <c r="AP97" s="310"/>
      <c r="AQ97" s="151"/>
      <c r="AU97" s="141" t="s">
        <v>90</v>
      </c>
      <c r="AV97" s="142">
        <v>3.1813049343513339E-2</v>
      </c>
      <c r="AW97" s="143">
        <v>0.84177805038963516</v>
      </c>
      <c r="AX97" s="143">
        <v>3.7328759433654733E-2</v>
      </c>
      <c r="AY97" s="143">
        <v>0.48318847087025013</v>
      </c>
      <c r="AZ97" s="143">
        <v>2.7361675756824963E-3</v>
      </c>
      <c r="BA97" s="143">
        <v>1.47749642288533E-6</v>
      </c>
      <c r="BB97" s="144">
        <v>6.4796946971916083E-2</v>
      </c>
      <c r="BC97" s="4"/>
      <c r="BK97" s="129" t="s">
        <v>88</v>
      </c>
      <c r="BL97" s="130">
        <v>-1.1587938165983378</v>
      </c>
      <c r="BM97" s="131">
        <v>-1.2150189164605809</v>
      </c>
      <c r="BN97" s="136">
        <v>-0.41449668390256972</v>
      </c>
      <c r="BO97" s="131">
        <v>-1.0657921712455187</v>
      </c>
      <c r="BP97" s="131">
        <v>-1.811254532453366</v>
      </c>
      <c r="BQ97" s="131">
        <v>-2.081316435455367</v>
      </c>
      <c r="BR97" s="137">
        <v>-0.50909804476232201</v>
      </c>
      <c r="BS97" s="4"/>
      <c r="BZ97" s="129" t="s">
        <v>86</v>
      </c>
      <c r="CA97" s="130">
        <v>623.5</v>
      </c>
      <c r="CB97" s="131">
        <v>600.5</v>
      </c>
      <c r="CC97" s="131">
        <v>474</v>
      </c>
      <c r="CD97" s="131">
        <v>480</v>
      </c>
      <c r="CE97" s="131">
        <v>366</v>
      </c>
      <c r="CF97" s="131">
        <v>544.5</v>
      </c>
      <c r="CG97" s="132">
        <v>581.5</v>
      </c>
      <c r="CH97" s="4"/>
      <c r="DG97" s="273"/>
      <c r="DH97" s="9" t="s">
        <v>52</v>
      </c>
      <c r="DI97" s="178">
        <v>-69.33029999999998</v>
      </c>
      <c r="DJ97" s="174">
        <v>115.59187807971016</v>
      </c>
      <c r="DK97" s="24">
        <v>-16.866948550724633</v>
      </c>
      <c r="DL97" s="3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</row>
    <row r="98" spans="2:127" ht="36.75" thickTop="1" thickBot="1" x14ac:dyDescent="0.9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V98" s="151"/>
      <c r="W98" s="151"/>
      <c r="X98" s="151"/>
      <c r="Y98" s="151"/>
      <c r="Z98" s="151"/>
      <c r="AA98" s="151"/>
      <c r="AB98" s="151"/>
      <c r="AC98" s="151"/>
      <c r="AD98" s="151"/>
      <c r="AU98" s="303" t="s">
        <v>91</v>
      </c>
      <c r="AV98" s="303"/>
      <c r="AW98" s="303"/>
      <c r="AX98" s="303"/>
      <c r="AY98" s="303"/>
      <c r="AZ98" s="303"/>
      <c r="BA98" s="303"/>
      <c r="BB98" s="303"/>
      <c r="BC98" s="4"/>
      <c r="BK98" s="141" t="s">
        <v>90</v>
      </c>
      <c r="BL98" s="142">
        <v>0.24654023856206472</v>
      </c>
      <c r="BM98" s="143">
        <v>0.22435887670699381</v>
      </c>
      <c r="BN98" s="143">
        <v>0.67851039510167022</v>
      </c>
      <c r="BO98" s="143">
        <v>0.28651760065675635</v>
      </c>
      <c r="BP98" s="143">
        <v>7.0101460328184165E-2</v>
      </c>
      <c r="BQ98" s="143">
        <v>3.7404951773138129E-2</v>
      </c>
      <c r="BR98" s="144">
        <v>0.61068350225583945</v>
      </c>
      <c r="BS98" s="4"/>
      <c r="BZ98" s="129" t="s">
        <v>88</v>
      </c>
      <c r="CA98" s="145">
        <v>-1.06999403080601E-2</v>
      </c>
      <c r="CB98" s="136">
        <v>-0.50393275875962074</v>
      </c>
      <c r="CC98" s="136">
        <v>-0.64363616355958786</v>
      </c>
      <c r="CD98" s="136">
        <v>-0.51364169015340333</v>
      </c>
      <c r="CE98" s="131">
        <v>-2.9537814132658848</v>
      </c>
      <c r="CF98" s="131">
        <v>-1.70197958949949</v>
      </c>
      <c r="CG98" s="137">
        <v>-0.95370159276556765</v>
      </c>
      <c r="CH98" s="4"/>
      <c r="DG98" s="273"/>
      <c r="DH98" s="9" t="s">
        <v>53</v>
      </c>
      <c r="DI98" s="178">
        <v>68.818773913043344</v>
      </c>
      <c r="DJ98" s="174">
        <v>-16.866948550724633</v>
      </c>
      <c r="DK98" s="24">
        <v>73.454562318840573</v>
      </c>
      <c r="DL98" s="3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</row>
    <row r="99" spans="2:127" ht="36.75" thickTop="1" thickBot="1" x14ac:dyDescent="0.9">
      <c r="B99" s="152" t="s">
        <v>55</v>
      </c>
      <c r="C99" s="151"/>
      <c r="D99" s="151"/>
      <c r="E99" s="151"/>
      <c r="F99" s="151"/>
      <c r="G99" s="151"/>
      <c r="H99" s="151"/>
      <c r="I99" s="151"/>
      <c r="J99" s="151"/>
      <c r="K99" s="152" t="s">
        <v>55</v>
      </c>
      <c r="L99" s="151"/>
      <c r="M99" s="151"/>
      <c r="N99" s="151"/>
      <c r="O99" s="151"/>
      <c r="P99" s="151"/>
      <c r="Q99" s="151"/>
      <c r="R99" s="151"/>
      <c r="S99" s="151"/>
      <c r="V99" s="152" t="s">
        <v>55</v>
      </c>
      <c r="W99" s="151"/>
      <c r="X99" s="151"/>
      <c r="Y99" s="151"/>
      <c r="Z99" s="151"/>
      <c r="AA99" s="151"/>
      <c r="AB99" s="151"/>
      <c r="AC99" s="151"/>
      <c r="AD99" s="151"/>
      <c r="BK99" s="303" t="s">
        <v>91</v>
      </c>
      <c r="BL99" s="303"/>
      <c r="BM99" s="303"/>
      <c r="BN99" s="303"/>
      <c r="BO99" s="303"/>
      <c r="BP99" s="303"/>
      <c r="BQ99" s="303"/>
      <c r="BR99" s="303"/>
      <c r="BS99" s="4"/>
      <c r="BZ99" s="141" t="s">
        <v>90</v>
      </c>
      <c r="CA99" s="142">
        <v>0.991462845728312</v>
      </c>
      <c r="CB99" s="143">
        <v>0.61430862942573561</v>
      </c>
      <c r="CC99" s="143">
        <v>0.51981139397233533</v>
      </c>
      <c r="CD99" s="143">
        <v>0.60750252621472378</v>
      </c>
      <c r="CE99" s="143">
        <v>3.1390626094957032E-3</v>
      </c>
      <c r="CF99" s="143">
        <v>8.8759194472525324E-2</v>
      </c>
      <c r="CG99" s="144">
        <v>0.34023471370732628</v>
      </c>
      <c r="CH99" s="4"/>
      <c r="DG99" s="273" t="s">
        <v>7</v>
      </c>
      <c r="DH99" s="9" t="s">
        <v>51</v>
      </c>
      <c r="DI99" s="178">
        <v>365.91946560846606</v>
      </c>
      <c r="DJ99" s="174">
        <v>-27.554896825396767</v>
      </c>
      <c r="DK99" s="24">
        <v>-3.1675814814814589</v>
      </c>
      <c r="DL99" s="3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</row>
    <row r="100" spans="2:127" ht="15.5" thickTop="1" x14ac:dyDescent="0.75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BZ100" s="303" t="s">
        <v>91</v>
      </c>
      <c r="CA100" s="303"/>
      <c r="CB100" s="303"/>
      <c r="CC100" s="303"/>
      <c r="CD100" s="303"/>
      <c r="CE100" s="303"/>
      <c r="CF100" s="303"/>
      <c r="CG100" s="303"/>
      <c r="CH100" s="4"/>
      <c r="DG100" s="273"/>
      <c r="DH100" s="9" t="s">
        <v>52</v>
      </c>
      <c r="DI100" s="178">
        <v>-27.554896825396767</v>
      </c>
      <c r="DJ100" s="174">
        <v>116.7680867724869</v>
      </c>
      <c r="DK100" s="24">
        <v>-28.535562962962953</v>
      </c>
      <c r="DL100" s="3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</row>
    <row r="101" spans="2:127" ht="17.5" thickBot="1" x14ac:dyDescent="0.9">
      <c r="B101" s="304" t="s">
        <v>57</v>
      </c>
      <c r="C101" s="304"/>
      <c r="D101" s="304"/>
      <c r="E101" s="304"/>
      <c r="F101" s="304"/>
      <c r="G101" s="151"/>
      <c r="H101" s="151"/>
      <c r="I101" s="151"/>
      <c r="J101" s="151"/>
      <c r="K101" s="304" t="s">
        <v>57</v>
      </c>
      <c r="L101" s="304"/>
      <c r="M101" s="304"/>
      <c r="N101" s="304"/>
      <c r="O101" s="304"/>
      <c r="P101" s="151"/>
      <c r="Q101" s="151"/>
      <c r="R101" s="151"/>
      <c r="S101" s="151"/>
      <c r="V101" s="304" t="s">
        <v>57</v>
      </c>
      <c r="W101" s="304"/>
      <c r="X101" s="304"/>
      <c r="Y101" s="304"/>
      <c r="Z101" s="304"/>
      <c r="AA101" s="151"/>
      <c r="AB101" s="151"/>
      <c r="AC101" s="151"/>
      <c r="AD101" s="151"/>
      <c r="AG101" s="152" t="s">
        <v>55</v>
      </c>
      <c r="AH101" s="151"/>
      <c r="AI101" s="151"/>
      <c r="AJ101" s="151"/>
      <c r="AK101" s="151"/>
      <c r="AL101" s="151"/>
      <c r="AM101" s="151"/>
      <c r="AN101" s="151"/>
      <c r="AO101" s="151"/>
      <c r="AU101" s="4"/>
      <c r="AV101" s="4"/>
      <c r="AW101" s="4"/>
      <c r="AX101" s="4"/>
      <c r="AY101" s="4"/>
      <c r="AZ101" s="4"/>
      <c r="BA101" s="4"/>
      <c r="BB101" s="4"/>
      <c r="BC101" s="4"/>
      <c r="DG101" s="273"/>
      <c r="DH101" s="9" t="s">
        <v>53</v>
      </c>
      <c r="DI101" s="178">
        <v>-3.1675814814814589</v>
      </c>
      <c r="DJ101" s="174">
        <v>-28.535562962962953</v>
      </c>
      <c r="DK101" s="24">
        <v>65.340285185185181</v>
      </c>
      <c r="DL101" s="3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</row>
    <row r="102" spans="2:127" ht="26" thickTop="1" thickBot="1" x14ac:dyDescent="0.9">
      <c r="B102" s="305" t="s">
        <v>45</v>
      </c>
      <c r="C102" s="306"/>
      <c r="D102" s="155" t="s">
        <v>36</v>
      </c>
      <c r="E102" s="156" t="s">
        <v>58</v>
      </c>
      <c r="F102" s="157" t="s">
        <v>59</v>
      </c>
      <c r="G102" s="151"/>
      <c r="H102" s="151"/>
      <c r="I102" s="151"/>
      <c r="J102" s="151"/>
      <c r="K102" s="305" t="s">
        <v>45</v>
      </c>
      <c r="L102" s="306"/>
      <c r="M102" s="155" t="s">
        <v>36</v>
      </c>
      <c r="N102" s="156" t="s">
        <v>58</v>
      </c>
      <c r="O102" s="157" t="s">
        <v>59</v>
      </c>
      <c r="P102" s="151"/>
      <c r="Q102" s="151"/>
      <c r="R102" s="151"/>
      <c r="S102" s="151"/>
      <c r="V102" s="305" t="s">
        <v>45</v>
      </c>
      <c r="W102" s="306"/>
      <c r="X102" s="155" t="s">
        <v>36</v>
      </c>
      <c r="Y102" s="156" t="s">
        <v>58</v>
      </c>
      <c r="Z102" s="157" t="s">
        <v>59</v>
      </c>
      <c r="AA102" s="151"/>
      <c r="AB102" s="151"/>
      <c r="AC102" s="151"/>
      <c r="AD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U102" s="29" t="s">
        <v>55</v>
      </c>
      <c r="AV102" s="4"/>
      <c r="AW102" s="4"/>
      <c r="AX102" s="4"/>
      <c r="AY102" s="4"/>
      <c r="AZ102" s="4"/>
      <c r="BA102" s="4"/>
      <c r="BB102" s="4"/>
      <c r="BC102" s="4"/>
      <c r="DG102" s="273" t="s">
        <v>8</v>
      </c>
      <c r="DH102" s="9" t="s">
        <v>51</v>
      </c>
      <c r="DI102" s="178">
        <v>133.79325648148176</v>
      </c>
      <c r="DJ102" s="174">
        <v>-59.30858425925895</v>
      </c>
      <c r="DK102" s="24">
        <v>7.2416055555555836</v>
      </c>
      <c r="DL102" s="3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</row>
    <row r="103" spans="2:127" ht="15.65" customHeight="1" thickTop="1" thickBot="1" x14ac:dyDescent="0.9">
      <c r="B103" s="307" t="s">
        <v>51</v>
      </c>
      <c r="C103" s="161" t="s">
        <v>3</v>
      </c>
      <c r="D103" s="162">
        <v>28</v>
      </c>
      <c r="E103" s="163">
        <v>23.678571428571427</v>
      </c>
      <c r="F103" s="164">
        <v>663</v>
      </c>
      <c r="G103" s="151"/>
      <c r="H103" s="151"/>
      <c r="I103" s="151"/>
      <c r="J103" s="151"/>
      <c r="K103" s="307" t="s">
        <v>51</v>
      </c>
      <c r="L103" s="161" t="s">
        <v>3</v>
      </c>
      <c r="M103" s="162">
        <v>28</v>
      </c>
      <c r="N103" s="163">
        <v>22.071428571428573</v>
      </c>
      <c r="O103" s="164">
        <v>618</v>
      </c>
      <c r="P103" s="151"/>
      <c r="Q103" s="151"/>
      <c r="R103" s="151"/>
      <c r="S103" s="151"/>
      <c r="V103" s="307" t="s">
        <v>51</v>
      </c>
      <c r="W103" s="161" t="s">
        <v>3</v>
      </c>
      <c r="X103" s="162">
        <v>28</v>
      </c>
      <c r="Y103" s="163">
        <v>24.428571428571427</v>
      </c>
      <c r="Z103" s="164">
        <v>684</v>
      </c>
      <c r="AA103" s="151"/>
      <c r="AB103" s="151"/>
      <c r="AC103" s="151"/>
      <c r="AD103" s="151"/>
      <c r="AG103" s="304" t="s">
        <v>57</v>
      </c>
      <c r="AH103" s="304"/>
      <c r="AI103" s="304"/>
      <c r="AJ103" s="304"/>
      <c r="AK103" s="304"/>
      <c r="AL103" s="151"/>
      <c r="AM103" s="151"/>
      <c r="AN103" s="151"/>
      <c r="AO103" s="151"/>
      <c r="AU103" s="4"/>
      <c r="AV103" s="4"/>
      <c r="AW103" s="4"/>
      <c r="AX103" s="4"/>
      <c r="AY103" s="4"/>
      <c r="AZ103" s="4"/>
      <c r="BA103" s="4"/>
      <c r="BB103" s="4"/>
      <c r="BC103" s="4"/>
      <c r="DG103" s="273"/>
      <c r="DH103" s="9" t="s">
        <v>52</v>
      </c>
      <c r="DI103" s="178">
        <v>-59.30858425925895</v>
      </c>
      <c r="DJ103" s="174">
        <v>194.58789140211681</v>
      </c>
      <c r="DK103" s="24">
        <v>-24.462341534391491</v>
      </c>
      <c r="DL103" s="3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</row>
    <row r="104" spans="2:127" ht="26" thickTop="1" thickBot="1" x14ac:dyDescent="0.9">
      <c r="B104" s="308"/>
      <c r="C104" s="165" t="s">
        <v>15</v>
      </c>
      <c r="D104" s="166">
        <v>22</v>
      </c>
      <c r="E104" s="167">
        <v>27.818181818181817</v>
      </c>
      <c r="F104" s="168">
        <v>612</v>
      </c>
      <c r="G104" s="151"/>
      <c r="H104" s="151"/>
      <c r="I104" s="151"/>
      <c r="J104" s="151"/>
      <c r="K104" s="308"/>
      <c r="L104" s="165" t="s">
        <v>56</v>
      </c>
      <c r="M104" s="166">
        <v>30</v>
      </c>
      <c r="N104" s="167">
        <v>36.43333333333333</v>
      </c>
      <c r="O104" s="168">
        <v>1093</v>
      </c>
      <c r="P104" s="151"/>
      <c r="Q104" s="151"/>
      <c r="R104" s="151"/>
      <c r="S104" s="151"/>
      <c r="V104" s="308"/>
      <c r="W104" s="165" t="s">
        <v>17</v>
      </c>
      <c r="X104" s="166">
        <v>30</v>
      </c>
      <c r="Y104" s="167">
        <v>34.233333333333334</v>
      </c>
      <c r="Z104" s="168">
        <v>1027</v>
      </c>
      <c r="AA104" s="151"/>
      <c r="AB104" s="151"/>
      <c r="AC104" s="151"/>
      <c r="AD104" s="151"/>
      <c r="AG104" s="305" t="s">
        <v>45</v>
      </c>
      <c r="AH104" s="306"/>
      <c r="AI104" s="155" t="s">
        <v>36</v>
      </c>
      <c r="AJ104" s="156" t="s">
        <v>58</v>
      </c>
      <c r="AK104" s="157" t="s">
        <v>59</v>
      </c>
      <c r="AL104" s="151"/>
      <c r="AM104" s="151"/>
      <c r="AN104" s="151"/>
      <c r="AO104" s="151"/>
      <c r="AU104" s="274" t="s">
        <v>57</v>
      </c>
      <c r="AV104" s="274"/>
      <c r="AW104" s="274"/>
      <c r="AX104" s="274"/>
      <c r="AY104" s="274"/>
      <c r="AZ104" s="4"/>
      <c r="BA104" s="4"/>
      <c r="BB104" s="4"/>
      <c r="BC104" s="4"/>
      <c r="BK104" s="4"/>
      <c r="BL104" s="4"/>
      <c r="BM104" s="4"/>
      <c r="BN104" s="4"/>
      <c r="BO104" s="4"/>
      <c r="BP104" s="4"/>
      <c r="BQ104" s="4"/>
      <c r="BR104" s="4"/>
      <c r="BS104" s="4"/>
      <c r="DG104" s="273"/>
      <c r="DH104" s="9" t="s">
        <v>53</v>
      </c>
      <c r="DI104" s="178">
        <v>7.2416055555555836</v>
      </c>
      <c r="DJ104" s="174">
        <v>-24.462341534391491</v>
      </c>
      <c r="DK104" s="24">
        <v>46.694377248677242</v>
      </c>
      <c r="DL104" s="3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</row>
    <row r="105" spans="2:127" ht="26" thickTop="1" thickBot="1" x14ac:dyDescent="0.9">
      <c r="B105" s="308"/>
      <c r="C105" s="165" t="s">
        <v>43</v>
      </c>
      <c r="D105" s="166">
        <v>50</v>
      </c>
      <c r="E105" s="169"/>
      <c r="F105" s="170"/>
      <c r="G105" s="151"/>
      <c r="H105" s="151"/>
      <c r="I105" s="151"/>
      <c r="J105" s="151"/>
      <c r="K105" s="308"/>
      <c r="L105" s="165" t="s">
        <v>43</v>
      </c>
      <c r="M105" s="166">
        <v>58</v>
      </c>
      <c r="N105" s="169"/>
      <c r="O105" s="170"/>
      <c r="P105" s="151"/>
      <c r="Q105" s="151"/>
      <c r="R105" s="151"/>
      <c r="S105" s="151"/>
      <c r="V105" s="308"/>
      <c r="W105" s="165" t="s">
        <v>43</v>
      </c>
      <c r="X105" s="166">
        <v>58</v>
      </c>
      <c r="Y105" s="169"/>
      <c r="Z105" s="170"/>
      <c r="AA105" s="151"/>
      <c r="AB105" s="151"/>
      <c r="AC105" s="151"/>
      <c r="AD105" s="151"/>
      <c r="AG105" s="307" t="s">
        <v>51</v>
      </c>
      <c r="AH105" s="161" t="s">
        <v>3</v>
      </c>
      <c r="AI105" s="162">
        <v>28</v>
      </c>
      <c r="AJ105" s="163">
        <v>16.910714285714285</v>
      </c>
      <c r="AK105" s="164">
        <v>473.5</v>
      </c>
      <c r="AL105" s="151"/>
      <c r="AM105" s="151"/>
      <c r="AN105" s="151"/>
      <c r="AO105" s="151"/>
      <c r="AU105" s="288" t="s">
        <v>45</v>
      </c>
      <c r="AV105" s="290"/>
      <c r="AW105" s="5" t="s">
        <v>36</v>
      </c>
      <c r="AX105" s="30" t="s">
        <v>58</v>
      </c>
      <c r="AY105" s="6" t="s">
        <v>59</v>
      </c>
      <c r="AZ105" s="4"/>
      <c r="BA105" s="4"/>
      <c r="BB105" s="4"/>
      <c r="BC105" s="4"/>
      <c r="BK105" s="29" t="s">
        <v>55</v>
      </c>
      <c r="BL105" s="4"/>
      <c r="BM105" s="4"/>
      <c r="BN105" s="4"/>
      <c r="BO105" s="4"/>
      <c r="BP105" s="4"/>
      <c r="BQ105" s="4"/>
      <c r="BR105" s="4"/>
      <c r="BS105" s="4"/>
      <c r="DG105" s="273" t="s">
        <v>9</v>
      </c>
      <c r="DH105" s="9" t="s">
        <v>51</v>
      </c>
      <c r="DI105" s="178">
        <v>230.64732446153818</v>
      </c>
      <c r="DJ105" s="174">
        <v>-77.079290000000242</v>
      </c>
      <c r="DK105" s="24">
        <v>10.633549230769185</v>
      </c>
      <c r="DL105" s="3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</row>
    <row r="106" spans="2:127" ht="15.5" thickTop="1" x14ac:dyDescent="0.75">
      <c r="B106" s="308" t="s">
        <v>60</v>
      </c>
      <c r="C106" s="165" t="s">
        <v>3</v>
      </c>
      <c r="D106" s="166">
        <v>28</v>
      </c>
      <c r="E106" s="167">
        <v>25.982142857142858</v>
      </c>
      <c r="F106" s="168">
        <v>727.5</v>
      </c>
      <c r="G106" s="151"/>
      <c r="H106" s="151"/>
      <c r="I106" s="151"/>
      <c r="J106" s="151"/>
      <c r="K106" s="308" t="s">
        <v>60</v>
      </c>
      <c r="L106" s="165" t="s">
        <v>3</v>
      </c>
      <c r="M106" s="166">
        <v>28</v>
      </c>
      <c r="N106" s="167">
        <v>23.321428571428573</v>
      </c>
      <c r="O106" s="168">
        <v>653</v>
      </c>
      <c r="P106" s="151"/>
      <c r="Q106" s="151"/>
      <c r="R106" s="151"/>
      <c r="S106" s="151"/>
      <c r="V106" s="308" t="s">
        <v>60</v>
      </c>
      <c r="W106" s="165" t="s">
        <v>3</v>
      </c>
      <c r="X106" s="166">
        <v>28</v>
      </c>
      <c r="Y106" s="167">
        <v>26.357142857142858</v>
      </c>
      <c r="Z106" s="168">
        <v>738</v>
      </c>
      <c r="AA106" s="151"/>
      <c r="AB106" s="151"/>
      <c r="AC106" s="151"/>
      <c r="AD106" s="151"/>
      <c r="AG106" s="308"/>
      <c r="AH106" s="165" t="s">
        <v>7</v>
      </c>
      <c r="AI106" s="166">
        <v>28</v>
      </c>
      <c r="AJ106" s="167">
        <v>40.089285714285715</v>
      </c>
      <c r="AK106" s="168">
        <v>1122.5</v>
      </c>
      <c r="AL106" s="151"/>
      <c r="AM106" s="151"/>
      <c r="AN106" s="151"/>
      <c r="AO106" s="151"/>
      <c r="AU106" s="291" t="s">
        <v>51</v>
      </c>
      <c r="AV106" s="48" t="s">
        <v>3</v>
      </c>
      <c r="AW106" s="49">
        <v>28</v>
      </c>
      <c r="AX106" s="50">
        <v>21.214285714285715</v>
      </c>
      <c r="AY106" s="51">
        <v>594</v>
      </c>
      <c r="AZ106" s="4"/>
      <c r="BA106" s="4"/>
      <c r="BB106" s="4"/>
      <c r="BC106" s="4"/>
      <c r="BK106" s="4"/>
      <c r="BL106" s="4"/>
      <c r="BM106" s="4"/>
      <c r="BN106" s="4"/>
      <c r="BO106" s="4"/>
      <c r="BP106" s="4"/>
      <c r="BQ106" s="4"/>
      <c r="BR106" s="4"/>
      <c r="BS106" s="4"/>
      <c r="BZ106" s="4"/>
      <c r="CA106" s="4"/>
      <c r="CB106" s="4"/>
      <c r="CC106" s="4"/>
      <c r="CD106" s="4"/>
      <c r="CE106" s="4"/>
      <c r="CF106" s="4"/>
      <c r="CG106" s="4"/>
      <c r="CH106" s="4"/>
      <c r="DG106" s="273"/>
      <c r="DH106" s="9" t="s">
        <v>52</v>
      </c>
      <c r="DI106" s="178">
        <v>-77.079290000000242</v>
      </c>
      <c r="DJ106" s="174">
        <v>134.95579399999983</v>
      </c>
      <c r="DK106" s="24">
        <v>-7.2524800000000296</v>
      </c>
      <c r="DL106" s="3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</row>
    <row r="107" spans="2:127" ht="17.5" thickBot="1" x14ac:dyDescent="0.9">
      <c r="B107" s="308"/>
      <c r="C107" s="165" t="s">
        <v>15</v>
      </c>
      <c r="D107" s="166">
        <v>22</v>
      </c>
      <c r="E107" s="167">
        <v>24.886363636363637</v>
      </c>
      <c r="F107" s="168">
        <v>547.5</v>
      </c>
      <c r="G107" s="151"/>
      <c r="H107" s="151"/>
      <c r="I107" s="151"/>
      <c r="J107" s="151"/>
      <c r="K107" s="308"/>
      <c r="L107" s="165" t="s">
        <v>56</v>
      </c>
      <c r="M107" s="166">
        <v>30</v>
      </c>
      <c r="N107" s="167">
        <v>35.266666666666666</v>
      </c>
      <c r="O107" s="168">
        <v>1058</v>
      </c>
      <c r="P107" s="151"/>
      <c r="Q107" s="151"/>
      <c r="R107" s="151"/>
      <c r="S107" s="151"/>
      <c r="V107" s="308"/>
      <c r="W107" s="165" t="s">
        <v>17</v>
      </c>
      <c r="X107" s="166">
        <v>30</v>
      </c>
      <c r="Y107" s="167">
        <v>32.43333333333333</v>
      </c>
      <c r="Z107" s="168">
        <v>972.99999999999989</v>
      </c>
      <c r="AA107" s="151"/>
      <c r="AB107" s="151"/>
      <c r="AC107" s="151"/>
      <c r="AD107" s="151"/>
      <c r="AG107" s="308"/>
      <c r="AH107" s="165" t="s">
        <v>43</v>
      </c>
      <c r="AI107" s="166">
        <v>56</v>
      </c>
      <c r="AJ107" s="169"/>
      <c r="AK107" s="170"/>
      <c r="AL107" s="151"/>
      <c r="AM107" s="151"/>
      <c r="AN107" s="151"/>
      <c r="AO107" s="151"/>
      <c r="AU107" s="292"/>
      <c r="AV107" s="58" t="s">
        <v>9</v>
      </c>
      <c r="AW107" s="59">
        <v>26</v>
      </c>
      <c r="AX107" s="60">
        <v>34.269230769230766</v>
      </c>
      <c r="AY107" s="61">
        <v>890.99999999999989</v>
      </c>
      <c r="AZ107" s="4"/>
      <c r="BA107" s="4"/>
      <c r="BB107" s="4"/>
      <c r="BC107" s="4"/>
      <c r="BK107" s="274" t="s">
        <v>57</v>
      </c>
      <c r="BL107" s="274"/>
      <c r="BM107" s="274"/>
      <c r="BN107" s="274"/>
      <c r="BO107" s="274"/>
      <c r="BP107" s="4"/>
      <c r="BQ107" s="4"/>
      <c r="BR107" s="4"/>
      <c r="BS107" s="4"/>
      <c r="BZ107" s="29" t="s">
        <v>55</v>
      </c>
      <c r="CA107" s="4"/>
      <c r="CB107" s="4"/>
      <c r="CC107" s="4"/>
      <c r="CD107" s="4"/>
      <c r="CE107" s="4"/>
      <c r="CF107" s="4"/>
      <c r="CG107" s="4"/>
      <c r="CH107" s="4"/>
      <c r="DG107" s="273"/>
      <c r="DH107" s="9" t="s">
        <v>53</v>
      </c>
      <c r="DI107" s="178">
        <v>10.633549230769185</v>
      </c>
      <c r="DJ107" s="174">
        <v>-7.2524800000000296</v>
      </c>
      <c r="DK107" s="24">
        <v>64.260160615384606</v>
      </c>
      <c r="DL107" s="3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</row>
    <row r="108" spans="2:127" ht="26" thickTop="1" thickBot="1" x14ac:dyDescent="0.9">
      <c r="B108" s="308"/>
      <c r="C108" s="165" t="s">
        <v>43</v>
      </c>
      <c r="D108" s="166">
        <v>50</v>
      </c>
      <c r="E108" s="169"/>
      <c r="F108" s="170"/>
      <c r="G108" s="151"/>
      <c r="H108" s="151"/>
      <c r="I108" s="151"/>
      <c r="J108" s="151"/>
      <c r="K108" s="308"/>
      <c r="L108" s="165" t="s">
        <v>43</v>
      </c>
      <c r="M108" s="166">
        <v>58</v>
      </c>
      <c r="N108" s="169"/>
      <c r="O108" s="170"/>
      <c r="P108" s="151"/>
      <c r="Q108" s="151"/>
      <c r="R108" s="151"/>
      <c r="S108" s="151"/>
      <c r="V108" s="308"/>
      <c r="W108" s="165" t="s">
        <v>43</v>
      </c>
      <c r="X108" s="166">
        <v>58</v>
      </c>
      <c r="Y108" s="169"/>
      <c r="Z108" s="170"/>
      <c r="AA108" s="151"/>
      <c r="AB108" s="151"/>
      <c r="AC108" s="151"/>
      <c r="AD108" s="151"/>
      <c r="AG108" s="308" t="s">
        <v>60</v>
      </c>
      <c r="AH108" s="165" t="s">
        <v>3</v>
      </c>
      <c r="AI108" s="166">
        <v>28</v>
      </c>
      <c r="AJ108" s="167">
        <v>24.857142857142858</v>
      </c>
      <c r="AK108" s="168">
        <v>696</v>
      </c>
      <c r="AL108" s="151"/>
      <c r="AM108" s="151"/>
      <c r="AN108" s="151"/>
      <c r="AO108" s="151"/>
      <c r="AU108" s="292"/>
      <c r="AV108" s="58" t="s">
        <v>43</v>
      </c>
      <c r="AW108" s="59">
        <v>54</v>
      </c>
      <c r="AX108" s="66"/>
      <c r="AY108" s="67"/>
      <c r="AZ108" s="4"/>
      <c r="BA108" s="4"/>
      <c r="BB108" s="4"/>
      <c r="BC108" s="4"/>
      <c r="BK108" s="288" t="s">
        <v>45</v>
      </c>
      <c r="BL108" s="290"/>
      <c r="BM108" s="5" t="s">
        <v>36</v>
      </c>
      <c r="BN108" s="30" t="s">
        <v>58</v>
      </c>
      <c r="BO108" s="6" t="s">
        <v>59</v>
      </c>
      <c r="BP108" s="4"/>
      <c r="BQ108" s="4"/>
      <c r="BR108" s="4"/>
      <c r="BS108" s="4"/>
      <c r="BZ108" s="4"/>
      <c r="CA108" s="4"/>
      <c r="CB108" s="4"/>
      <c r="CC108" s="4"/>
      <c r="CD108" s="4"/>
      <c r="CE108" s="4"/>
      <c r="CF108" s="4"/>
      <c r="CG108" s="4"/>
      <c r="CH108" s="4"/>
      <c r="DG108" s="273" t="s">
        <v>10</v>
      </c>
      <c r="DH108" s="9" t="s">
        <v>51</v>
      </c>
      <c r="DI108" s="178">
        <v>405.992453896104</v>
      </c>
      <c r="DJ108" s="174">
        <v>-110.78824264069242</v>
      </c>
      <c r="DK108" s="24">
        <v>69.506740043290023</v>
      </c>
      <c r="DL108" s="3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</row>
    <row r="109" spans="2:127" ht="16.25" thickTop="1" thickBot="1" x14ac:dyDescent="0.9">
      <c r="B109" s="308" t="s">
        <v>61</v>
      </c>
      <c r="C109" s="165" t="s">
        <v>3</v>
      </c>
      <c r="D109" s="166">
        <v>24</v>
      </c>
      <c r="E109" s="167">
        <v>23.875</v>
      </c>
      <c r="F109" s="168">
        <v>573</v>
      </c>
      <c r="G109" s="151"/>
      <c r="H109" s="151"/>
      <c r="I109" s="151"/>
      <c r="J109" s="151"/>
      <c r="K109" s="308" t="s">
        <v>61</v>
      </c>
      <c r="L109" s="165" t="s">
        <v>3</v>
      </c>
      <c r="M109" s="166">
        <v>24</v>
      </c>
      <c r="N109" s="167">
        <v>26.9375</v>
      </c>
      <c r="O109" s="168">
        <v>646.5</v>
      </c>
      <c r="P109" s="151"/>
      <c r="Q109" s="151"/>
      <c r="R109" s="151"/>
      <c r="S109" s="151"/>
      <c r="V109" s="308" t="s">
        <v>61</v>
      </c>
      <c r="W109" s="165" t="s">
        <v>3</v>
      </c>
      <c r="X109" s="166">
        <v>24</v>
      </c>
      <c r="Y109" s="167">
        <v>28.104166666666668</v>
      </c>
      <c r="Z109" s="168">
        <v>674.5</v>
      </c>
      <c r="AA109" s="151"/>
      <c r="AB109" s="151"/>
      <c r="AC109" s="151"/>
      <c r="AD109" s="151"/>
      <c r="AG109" s="308"/>
      <c r="AH109" s="165" t="s">
        <v>7</v>
      </c>
      <c r="AI109" s="166">
        <v>28</v>
      </c>
      <c r="AJ109" s="167">
        <v>32.142857142857146</v>
      </c>
      <c r="AK109" s="168">
        <v>900.00000000000011</v>
      </c>
      <c r="AL109" s="151"/>
      <c r="AM109" s="151"/>
      <c r="AN109" s="151"/>
      <c r="AO109" s="151"/>
      <c r="AU109" s="292" t="s">
        <v>60</v>
      </c>
      <c r="AV109" s="58" t="s">
        <v>3</v>
      </c>
      <c r="AW109" s="59">
        <v>28</v>
      </c>
      <c r="AX109" s="60">
        <v>21.214285714285715</v>
      </c>
      <c r="AY109" s="61">
        <v>594</v>
      </c>
      <c r="AZ109" s="4"/>
      <c r="BA109" s="4"/>
      <c r="BB109" s="4"/>
      <c r="BC109" s="4"/>
      <c r="BK109" s="291" t="s">
        <v>51</v>
      </c>
      <c r="BL109" s="48" t="s">
        <v>3</v>
      </c>
      <c r="BM109" s="49">
        <v>28</v>
      </c>
      <c r="BN109" s="50">
        <v>20.035714285714285</v>
      </c>
      <c r="BO109" s="51">
        <v>561</v>
      </c>
      <c r="BP109" s="4"/>
      <c r="BQ109" s="4"/>
      <c r="BR109" s="4"/>
      <c r="BS109" s="4"/>
      <c r="BZ109" s="274" t="s">
        <v>57</v>
      </c>
      <c r="CA109" s="274"/>
      <c r="CB109" s="274"/>
      <c r="CC109" s="274"/>
      <c r="CD109" s="274"/>
      <c r="CE109" s="4"/>
      <c r="CF109" s="4"/>
      <c r="CG109" s="4"/>
      <c r="CH109" s="4"/>
      <c r="DG109" s="273"/>
      <c r="DH109" s="9" t="s">
        <v>52</v>
      </c>
      <c r="DI109" s="178">
        <v>-110.78824264069242</v>
      </c>
      <c r="DJ109" s="174">
        <v>195.79407554112558</v>
      </c>
      <c r="DK109" s="24">
        <v>-10.376391558441574</v>
      </c>
      <c r="DL109" s="3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</row>
    <row r="110" spans="2:127" ht="26" thickTop="1" thickBot="1" x14ac:dyDescent="0.9">
      <c r="B110" s="308"/>
      <c r="C110" s="165" t="s">
        <v>15</v>
      </c>
      <c r="D110" s="166">
        <v>22</v>
      </c>
      <c r="E110" s="167">
        <v>23.09090909090909</v>
      </c>
      <c r="F110" s="168">
        <v>508</v>
      </c>
      <c r="G110" s="151"/>
      <c r="H110" s="151"/>
      <c r="I110" s="151"/>
      <c r="J110" s="151"/>
      <c r="K110" s="308"/>
      <c r="L110" s="165" t="s">
        <v>56</v>
      </c>
      <c r="M110" s="166">
        <v>30</v>
      </c>
      <c r="N110" s="167">
        <v>27.95</v>
      </c>
      <c r="O110" s="168">
        <v>838.5</v>
      </c>
      <c r="P110" s="151"/>
      <c r="Q110" s="151"/>
      <c r="R110" s="151"/>
      <c r="S110" s="151"/>
      <c r="V110" s="308"/>
      <c r="W110" s="165" t="s">
        <v>17</v>
      </c>
      <c r="X110" s="166">
        <v>30</v>
      </c>
      <c r="Y110" s="167">
        <v>27.016666666666666</v>
      </c>
      <c r="Z110" s="168">
        <v>810.5</v>
      </c>
      <c r="AA110" s="151"/>
      <c r="AB110" s="151"/>
      <c r="AC110" s="151"/>
      <c r="AD110" s="151"/>
      <c r="AG110" s="308"/>
      <c r="AH110" s="165" t="s">
        <v>43</v>
      </c>
      <c r="AI110" s="166">
        <v>56</v>
      </c>
      <c r="AJ110" s="169"/>
      <c r="AK110" s="170"/>
      <c r="AL110" s="151"/>
      <c r="AM110" s="151"/>
      <c r="AN110" s="151"/>
      <c r="AO110" s="151"/>
      <c r="AU110" s="292"/>
      <c r="AV110" s="58" t="s">
        <v>9</v>
      </c>
      <c r="AW110" s="59">
        <v>26</v>
      </c>
      <c r="AX110" s="60">
        <v>34.269230769230766</v>
      </c>
      <c r="AY110" s="61">
        <v>890.99999999999989</v>
      </c>
      <c r="AZ110" s="4"/>
      <c r="BA110" s="4"/>
      <c r="BB110" s="4"/>
      <c r="BC110" s="4"/>
      <c r="BK110" s="292"/>
      <c r="BL110" s="58" t="s">
        <v>11</v>
      </c>
      <c r="BM110" s="59">
        <v>23</v>
      </c>
      <c r="BN110" s="60">
        <v>33.260869565217391</v>
      </c>
      <c r="BO110" s="61">
        <v>765</v>
      </c>
      <c r="BP110" s="4"/>
      <c r="BQ110" s="4"/>
      <c r="BR110" s="4"/>
      <c r="BS110" s="4"/>
      <c r="BZ110" s="288" t="s">
        <v>45</v>
      </c>
      <c r="CA110" s="290"/>
      <c r="CB110" s="5" t="s">
        <v>36</v>
      </c>
      <c r="CC110" s="30" t="s">
        <v>58</v>
      </c>
      <c r="CD110" s="6" t="s">
        <v>59</v>
      </c>
      <c r="CE110" s="4"/>
      <c r="CF110" s="4"/>
      <c r="CG110" s="4"/>
      <c r="CH110" s="4"/>
      <c r="DG110" s="273"/>
      <c r="DH110" s="9" t="s">
        <v>53</v>
      </c>
      <c r="DI110" s="178">
        <v>69.506740043290023</v>
      </c>
      <c r="DJ110" s="174">
        <v>-10.376391558441574</v>
      </c>
      <c r="DK110" s="24">
        <v>152.09010930735928</v>
      </c>
      <c r="DL110" s="3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</row>
    <row r="111" spans="2:127" ht="15.5" thickTop="1" x14ac:dyDescent="0.75">
      <c r="B111" s="308"/>
      <c r="C111" s="165" t="s">
        <v>43</v>
      </c>
      <c r="D111" s="166">
        <v>46</v>
      </c>
      <c r="E111" s="169"/>
      <c r="F111" s="170"/>
      <c r="G111" s="151"/>
      <c r="H111" s="151"/>
      <c r="I111" s="151"/>
      <c r="J111" s="151"/>
      <c r="K111" s="308"/>
      <c r="L111" s="165" t="s">
        <v>43</v>
      </c>
      <c r="M111" s="166">
        <v>54</v>
      </c>
      <c r="N111" s="169"/>
      <c r="O111" s="170"/>
      <c r="P111" s="151"/>
      <c r="Q111" s="151"/>
      <c r="R111" s="151"/>
      <c r="S111" s="151"/>
      <c r="V111" s="308"/>
      <c r="W111" s="165" t="s">
        <v>43</v>
      </c>
      <c r="X111" s="166">
        <v>54</v>
      </c>
      <c r="Y111" s="169"/>
      <c r="Z111" s="170"/>
      <c r="AA111" s="151"/>
      <c r="AB111" s="151"/>
      <c r="AC111" s="151"/>
      <c r="AD111" s="151"/>
      <c r="AG111" s="308" t="s">
        <v>61</v>
      </c>
      <c r="AH111" s="165" t="s">
        <v>3</v>
      </c>
      <c r="AI111" s="166">
        <v>24</v>
      </c>
      <c r="AJ111" s="167">
        <v>25.979166666666668</v>
      </c>
      <c r="AK111" s="168">
        <v>623.5</v>
      </c>
      <c r="AL111" s="151"/>
      <c r="AM111" s="151"/>
      <c r="AN111" s="151"/>
      <c r="AO111" s="151"/>
      <c r="AU111" s="292"/>
      <c r="AV111" s="58" t="s">
        <v>43</v>
      </c>
      <c r="AW111" s="59">
        <v>54</v>
      </c>
      <c r="AX111" s="66"/>
      <c r="AY111" s="67"/>
      <c r="AZ111" s="4"/>
      <c r="BA111" s="4"/>
      <c r="BB111" s="4"/>
      <c r="BC111" s="4"/>
      <c r="BK111" s="292"/>
      <c r="BL111" s="58" t="s">
        <v>43</v>
      </c>
      <c r="BM111" s="59">
        <v>51</v>
      </c>
      <c r="BN111" s="66"/>
      <c r="BO111" s="67"/>
      <c r="BP111" s="4"/>
      <c r="BQ111" s="4"/>
      <c r="BR111" s="4"/>
      <c r="BS111" s="4"/>
      <c r="BZ111" s="291" t="s">
        <v>51</v>
      </c>
      <c r="CA111" s="48" t="s">
        <v>3</v>
      </c>
      <c r="CB111" s="49">
        <v>28</v>
      </c>
      <c r="CC111" s="50">
        <v>19.75</v>
      </c>
      <c r="CD111" s="51">
        <v>553</v>
      </c>
      <c r="CE111" s="4"/>
      <c r="CF111" s="4"/>
      <c r="CG111" s="4"/>
      <c r="CH111" s="4"/>
      <c r="DG111" s="273" t="s">
        <v>11</v>
      </c>
      <c r="DH111" s="9" t="s">
        <v>51</v>
      </c>
      <c r="DI111" s="178">
        <v>131.38817549407119</v>
      </c>
      <c r="DJ111" s="174">
        <v>4.6285409090909946</v>
      </c>
      <c r="DK111" s="24">
        <v>-32.746180434782559</v>
      </c>
      <c r="DL111" s="3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</row>
    <row r="112" spans="2:127" ht="23.5" x14ac:dyDescent="0.75">
      <c r="B112" s="308" t="s">
        <v>62</v>
      </c>
      <c r="C112" s="165" t="s">
        <v>3</v>
      </c>
      <c r="D112" s="166">
        <v>28</v>
      </c>
      <c r="E112" s="167">
        <v>19.660714285714285</v>
      </c>
      <c r="F112" s="168">
        <v>550.5</v>
      </c>
      <c r="G112" s="151"/>
      <c r="H112" s="151"/>
      <c r="I112" s="151"/>
      <c r="J112" s="151"/>
      <c r="K112" s="308" t="s">
        <v>62</v>
      </c>
      <c r="L112" s="165" t="s">
        <v>3</v>
      </c>
      <c r="M112" s="166">
        <v>28</v>
      </c>
      <c r="N112" s="167">
        <v>20.75</v>
      </c>
      <c r="O112" s="168">
        <v>581</v>
      </c>
      <c r="P112" s="151"/>
      <c r="Q112" s="151"/>
      <c r="R112" s="151"/>
      <c r="S112" s="151"/>
      <c r="V112" s="308" t="s">
        <v>62</v>
      </c>
      <c r="W112" s="165" t="s">
        <v>3</v>
      </c>
      <c r="X112" s="166">
        <v>28</v>
      </c>
      <c r="Y112" s="167">
        <v>22.25</v>
      </c>
      <c r="Z112" s="168">
        <v>623</v>
      </c>
      <c r="AA112" s="151"/>
      <c r="AB112" s="151"/>
      <c r="AC112" s="151"/>
      <c r="AD112" s="151"/>
      <c r="AG112" s="308"/>
      <c r="AH112" s="165" t="s">
        <v>7</v>
      </c>
      <c r="AI112" s="166">
        <v>28</v>
      </c>
      <c r="AJ112" s="167">
        <v>26.946428571428573</v>
      </c>
      <c r="AK112" s="168">
        <v>754.5</v>
      </c>
      <c r="AL112" s="151"/>
      <c r="AM112" s="151"/>
      <c r="AN112" s="151"/>
      <c r="AO112" s="151"/>
      <c r="AU112" s="292" t="s">
        <v>61</v>
      </c>
      <c r="AV112" s="58" t="s">
        <v>3</v>
      </c>
      <c r="AW112" s="59">
        <v>24</v>
      </c>
      <c r="AX112" s="60">
        <v>23.625</v>
      </c>
      <c r="AY112" s="61">
        <v>567</v>
      </c>
      <c r="AZ112" s="4"/>
      <c r="BA112" s="4"/>
      <c r="BB112" s="4"/>
      <c r="BC112" s="4"/>
      <c r="BK112" s="292" t="s">
        <v>60</v>
      </c>
      <c r="BL112" s="58" t="s">
        <v>3</v>
      </c>
      <c r="BM112" s="59">
        <v>28</v>
      </c>
      <c r="BN112" s="60">
        <v>23.339285714285715</v>
      </c>
      <c r="BO112" s="61">
        <v>653.5</v>
      </c>
      <c r="BP112" s="4"/>
      <c r="BQ112" s="4"/>
      <c r="BR112" s="4"/>
      <c r="BS112" s="4"/>
      <c r="BZ112" s="292"/>
      <c r="CA112" s="58" t="s">
        <v>13</v>
      </c>
      <c r="CB112" s="59">
        <v>23</v>
      </c>
      <c r="CC112" s="60">
        <v>33.608695652173914</v>
      </c>
      <c r="CD112" s="61">
        <v>773</v>
      </c>
      <c r="CE112" s="4"/>
      <c r="CF112" s="4"/>
      <c r="CG112" s="4"/>
      <c r="CH112" s="4"/>
      <c r="DG112" s="273"/>
      <c r="DH112" s="9" t="s">
        <v>52</v>
      </c>
      <c r="DI112" s="178">
        <v>4.6285409090909946</v>
      </c>
      <c r="DJ112" s="174">
        <v>95.952818181818131</v>
      </c>
      <c r="DK112" s="24">
        <v>-51.83569090909085</v>
      </c>
      <c r="DL112" s="3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</row>
    <row r="113" spans="2:127" x14ac:dyDescent="0.75">
      <c r="B113" s="308"/>
      <c r="C113" s="165" t="s">
        <v>15</v>
      </c>
      <c r="D113" s="166">
        <v>22</v>
      </c>
      <c r="E113" s="167">
        <v>32.93181818181818</v>
      </c>
      <c r="F113" s="168">
        <v>724.5</v>
      </c>
      <c r="G113" s="151"/>
      <c r="H113" s="151"/>
      <c r="I113" s="151"/>
      <c r="J113" s="151"/>
      <c r="K113" s="308"/>
      <c r="L113" s="165" t="s">
        <v>56</v>
      </c>
      <c r="M113" s="166">
        <v>30</v>
      </c>
      <c r="N113" s="167">
        <v>37.666666666666664</v>
      </c>
      <c r="O113" s="168">
        <v>1130</v>
      </c>
      <c r="P113" s="151"/>
      <c r="Q113" s="151"/>
      <c r="R113" s="151"/>
      <c r="S113" s="151"/>
      <c r="V113" s="308"/>
      <c r="W113" s="165" t="s">
        <v>17</v>
      </c>
      <c r="X113" s="166">
        <v>30</v>
      </c>
      <c r="Y113" s="167">
        <v>36.266666666666666</v>
      </c>
      <c r="Z113" s="168">
        <v>1088</v>
      </c>
      <c r="AA113" s="151"/>
      <c r="AB113" s="151"/>
      <c r="AC113" s="151"/>
      <c r="AD113" s="151"/>
      <c r="AG113" s="308"/>
      <c r="AH113" s="165" t="s">
        <v>43</v>
      </c>
      <c r="AI113" s="166">
        <v>52</v>
      </c>
      <c r="AJ113" s="169"/>
      <c r="AK113" s="170"/>
      <c r="AL113" s="151"/>
      <c r="AM113" s="151"/>
      <c r="AN113" s="151"/>
      <c r="AO113" s="151"/>
      <c r="AU113" s="292"/>
      <c r="AV113" s="58" t="s">
        <v>9</v>
      </c>
      <c r="AW113" s="59">
        <v>26</v>
      </c>
      <c r="AX113" s="60">
        <v>27.23076923076923</v>
      </c>
      <c r="AY113" s="61">
        <v>708</v>
      </c>
      <c r="AZ113" s="4"/>
      <c r="BA113" s="4"/>
      <c r="BB113" s="4"/>
      <c r="BC113" s="4"/>
      <c r="BK113" s="292"/>
      <c r="BL113" s="58" t="s">
        <v>11</v>
      </c>
      <c r="BM113" s="59">
        <v>23</v>
      </c>
      <c r="BN113" s="60">
        <v>29.239130434782609</v>
      </c>
      <c r="BO113" s="61">
        <v>672.5</v>
      </c>
      <c r="BP113" s="4"/>
      <c r="BQ113" s="4"/>
      <c r="BR113" s="4"/>
      <c r="BS113" s="4"/>
      <c r="BZ113" s="292"/>
      <c r="CA113" s="58" t="s">
        <v>43</v>
      </c>
      <c r="CB113" s="59">
        <v>51</v>
      </c>
      <c r="CC113" s="66"/>
      <c r="CD113" s="67"/>
      <c r="CE113" s="4"/>
      <c r="CF113" s="4"/>
      <c r="CG113" s="4"/>
      <c r="CH113" s="4"/>
      <c r="DG113" s="273"/>
      <c r="DH113" s="9" t="s">
        <v>53</v>
      </c>
      <c r="DI113" s="178">
        <v>-32.746180434782559</v>
      </c>
      <c r="DJ113" s="174">
        <v>-51.83569090909085</v>
      </c>
      <c r="DK113" s="24">
        <v>105.67398023715417</v>
      </c>
      <c r="DL113" s="3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</row>
    <row r="114" spans="2:127" x14ac:dyDescent="0.75">
      <c r="B114" s="308"/>
      <c r="C114" s="165" t="s">
        <v>43</v>
      </c>
      <c r="D114" s="166">
        <v>50</v>
      </c>
      <c r="E114" s="169"/>
      <c r="F114" s="170"/>
      <c r="G114" s="151"/>
      <c r="H114" s="151"/>
      <c r="I114" s="151"/>
      <c r="J114" s="151"/>
      <c r="K114" s="308"/>
      <c r="L114" s="165" t="s">
        <v>43</v>
      </c>
      <c r="M114" s="166">
        <v>58</v>
      </c>
      <c r="N114" s="169"/>
      <c r="O114" s="170"/>
      <c r="P114" s="151"/>
      <c r="Q114" s="151"/>
      <c r="R114" s="151"/>
      <c r="S114" s="151"/>
      <c r="V114" s="308"/>
      <c r="W114" s="165" t="s">
        <v>43</v>
      </c>
      <c r="X114" s="166">
        <v>58</v>
      </c>
      <c r="Y114" s="169"/>
      <c r="Z114" s="170"/>
      <c r="AA114" s="151"/>
      <c r="AB114" s="151"/>
      <c r="AC114" s="151"/>
      <c r="AD114" s="151"/>
      <c r="AG114" s="308" t="s">
        <v>62</v>
      </c>
      <c r="AH114" s="165" t="s">
        <v>3</v>
      </c>
      <c r="AI114" s="166">
        <v>28</v>
      </c>
      <c r="AJ114" s="167">
        <v>16.357142857142858</v>
      </c>
      <c r="AK114" s="168">
        <v>458</v>
      </c>
      <c r="AL114" s="151"/>
      <c r="AM114" s="151"/>
      <c r="AN114" s="151"/>
      <c r="AO114" s="151"/>
      <c r="AU114" s="292"/>
      <c r="AV114" s="58" t="s">
        <v>43</v>
      </c>
      <c r="AW114" s="59">
        <v>50</v>
      </c>
      <c r="AX114" s="66"/>
      <c r="AY114" s="67"/>
      <c r="AZ114" s="4"/>
      <c r="BA114" s="4"/>
      <c r="BB114" s="4"/>
      <c r="BC114" s="4"/>
      <c r="BK114" s="292"/>
      <c r="BL114" s="58" t="s">
        <v>43</v>
      </c>
      <c r="BM114" s="59">
        <v>51</v>
      </c>
      <c r="BN114" s="66"/>
      <c r="BO114" s="67"/>
      <c r="BP114" s="4"/>
      <c r="BQ114" s="4"/>
      <c r="BR114" s="4"/>
      <c r="BS114" s="4"/>
      <c r="BZ114" s="292" t="s">
        <v>60</v>
      </c>
      <c r="CA114" s="58" t="s">
        <v>3</v>
      </c>
      <c r="CB114" s="59">
        <v>28</v>
      </c>
      <c r="CC114" s="60">
        <v>22.696428571428573</v>
      </c>
      <c r="CD114" s="61">
        <v>635.5</v>
      </c>
      <c r="CE114" s="4"/>
      <c r="CF114" s="4"/>
      <c r="CG114" s="4"/>
      <c r="CH114" s="4"/>
      <c r="DG114" s="273" t="s">
        <v>12</v>
      </c>
      <c r="DH114" s="9" t="s">
        <v>51</v>
      </c>
      <c r="DI114" s="178">
        <v>301.65588285714324</v>
      </c>
      <c r="DJ114" s="174">
        <v>-93.423327142856948</v>
      </c>
      <c r="DK114" s="24">
        <v>52.303930714285784</v>
      </c>
      <c r="DL114" s="3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</row>
    <row r="115" spans="2:127" ht="23.5" x14ac:dyDescent="0.75">
      <c r="B115" s="308" t="s">
        <v>66</v>
      </c>
      <c r="C115" s="165" t="s">
        <v>3</v>
      </c>
      <c r="D115" s="166">
        <v>28</v>
      </c>
      <c r="E115" s="167">
        <v>27.875</v>
      </c>
      <c r="F115" s="168">
        <v>780.5</v>
      </c>
      <c r="G115" s="151"/>
      <c r="H115" s="151"/>
      <c r="I115" s="151"/>
      <c r="J115" s="151"/>
      <c r="K115" s="308" t="s">
        <v>66</v>
      </c>
      <c r="L115" s="165" t="s">
        <v>3</v>
      </c>
      <c r="M115" s="166">
        <v>28</v>
      </c>
      <c r="N115" s="167">
        <v>29.303571428571427</v>
      </c>
      <c r="O115" s="168">
        <v>820.5</v>
      </c>
      <c r="P115" s="151"/>
      <c r="Q115" s="151"/>
      <c r="R115" s="151"/>
      <c r="S115" s="151"/>
      <c r="V115" s="308" t="s">
        <v>66</v>
      </c>
      <c r="W115" s="165" t="s">
        <v>3</v>
      </c>
      <c r="X115" s="166">
        <v>28</v>
      </c>
      <c r="Y115" s="167">
        <v>29.732142857142858</v>
      </c>
      <c r="Z115" s="168">
        <v>832.5</v>
      </c>
      <c r="AA115" s="151"/>
      <c r="AB115" s="151"/>
      <c r="AC115" s="151"/>
      <c r="AD115" s="151"/>
      <c r="AG115" s="308"/>
      <c r="AH115" s="165" t="s">
        <v>7</v>
      </c>
      <c r="AI115" s="166">
        <v>28</v>
      </c>
      <c r="AJ115" s="167">
        <v>40.642857142857146</v>
      </c>
      <c r="AK115" s="168">
        <v>1138</v>
      </c>
      <c r="AL115" s="151"/>
      <c r="AM115" s="151"/>
      <c r="AN115" s="151"/>
      <c r="AO115" s="151"/>
      <c r="AU115" s="292" t="s">
        <v>62</v>
      </c>
      <c r="AV115" s="58" t="s">
        <v>3</v>
      </c>
      <c r="AW115" s="59">
        <v>28</v>
      </c>
      <c r="AX115" s="60">
        <v>19.571428571428573</v>
      </c>
      <c r="AY115" s="61">
        <v>548</v>
      </c>
      <c r="AZ115" s="4"/>
      <c r="BA115" s="4"/>
      <c r="BB115" s="4"/>
      <c r="BC115" s="4"/>
      <c r="BK115" s="292" t="s">
        <v>61</v>
      </c>
      <c r="BL115" s="58" t="s">
        <v>3</v>
      </c>
      <c r="BM115" s="59">
        <v>24</v>
      </c>
      <c r="BN115" s="60">
        <v>21.208333333333332</v>
      </c>
      <c r="BO115" s="61">
        <v>509</v>
      </c>
      <c r="BP115" s="4"/>
      <c r="BQ115" s="4"/>
      <c r="BR115" s="4"/>
      <c r="BS115" s="4"/>
      <c r="BZ115" s="292"/>
      <c r="CA115" s="58" t="s">
        <v>13</v>
      </c>
      <c r="CB115" s="59">
        <v>23</v>
      </c>
      <c r="CC115" s="60">
        <v>30.021739130434781</v>
      </c>
      <c r="CD115" s="61">
        <v>690.5</v>
      </c>
      <c r="CE115" s="4"/>
      <c r="CF115" s="4"/>
      <c r="CG115" s="4"/>
      <c r="CH115" s="4"/>
      <c r="DG115" s="273"/>
      <c r="DH115" s="9" t="s">
        <v>52</v>
      </c>
      <c r="DI115" s="178">
        <v>-93.423327142856948</v>
      </c>
      <c r="DJ115" s="174">
        <v>141.13215619047625</v>
      </c>
      <c r="DK115" s="24">
        <v>64.473985714285803</v>
      </c>
      <c r="DL115" s="3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</row>
    <row r="116" spans="2:127" x14ac:dyDescent="0.75">
      <c r="B116" s="308"/>
      <c r="C116" s="165" t="s">
        <v>15</v>
      </c>
      <c r="D116" s="166">
        <v>22</v>
      </c>
      <c r="E116" s="167">
        <v>22.477272727272727</v>
      </c>
      <c r="F116" s="168">
        <v>494.5</v>
      </c>
      <c r="G116" s="151"/>
      <c r="H116" s="151"/>
      <c r="I116" s="151"/>
      <c r="J116" s="151"/>
      <c r="K116" s="308"/>
      <c r="L116" s="165" t="s">
        <v>56</v>
      </c>
      <c r="M116" s="166">
        <v>30</v>
      </c>
      <c r="N116" s="167">
        <v>29.683333333333334</v>
      </c>
      <c r="O116" s="168">
        <v>890.5</v>
      </c>
      <c r="P116" s="151"/>
      <c r="Q116" s="151"/>
      <c r="R116" s="151"/>
      <c r="S116" s="151"/>
      <c r="V116" s="308"/>
      <c r="W116" s="165" t="s">
        <v>17</v>
      </c>
      <c r="X116" s="166">
        <v>30</v>
      </c>
      <c r="Y116" s="167">
        <v>29.283333333333335</v>
      </c>
      <c r="Z116" s="168">
        <v>878.5</v>
      </c>
      <c r="AA116" s="151"/>
      <c r="AB116" s="151"/>
      <c r="AC116" s="151"/>
      <c r="AD116" s="151"/>
      <c r="AG116" s="308"/>
      <c r="AH116" s="165" t="s">
        <v>43</v>
      </c>
      <c r="AI116" s="166">
        <v>56</v>
      </c>
      <c r="AJ116" s="169"/>
      <c r="AK116" s="170"/>
      <c r="AL116" s="151"/>
      <c r="AM116" s="151"/>
      <c r="AN116" s="151"/>
      <c r="AO116" s="151"/>
      <c r="AU116" s="292"/>
      <c r="AV116" s="58" t="s">
        <v>9</v>
      </c>
      <c r="AW116" s="59">
        <v>26</v>
      </c>
      <c r="AX116" s="60">
        <v>36.03846153846154</v>
      </c>
      <c r="AY116" s="61">
        <v>937</v>
      </c>
      <c r="AZ116" s="4"/>
      <c r="BA116" s="4"/>
      <c r="BB116" s="4"/>
      <c r="BC116" s="4"/>
      <c r="BK116" s="292"/>
      <c r="BL116" s="58" t="s">
        <v>11</v>
      </c>
      <c r="BM116" s="59">
        <v>23</v>
      </c>
      <c r="BN116" s="60">
        <v>26.913043478260871</v>
      </c>
      <c r="BO116" s="61">
        <v>619</v>
      </c>
      <c r="BP116" s="4"/>
      <c r="BQ116" s="4"/>
      <c r="BR116" s="4"/>
      <c r="BS116" s="4"/>
      <c r="BZ116" s="292"/>
      <c r="CA116" s="58" t="s">
        <v>43</v>
      </c>
      <c r="CB116" s="59">
        <v>51</v>
      </c>
      <c r="CC116" s="66"/>
      <c r="CD116" s="67"/>
      <c r="CE116" s="4"/>
      <c r="CF116" s="4"/>
      <c r="CG116" s="4"/>
      <c r="CH116" s="4"/>
      <c r="DG116" s="273"/>
      <c r="DH116" s="9" t="s">
        <v>53</v>
      </c>
      <c r="DI116" s="178">
        <v>52.303930714285784</v>
      </c>
      <c r="DJ116" s="174">
        <v>64.473985714285803</v>
      </c>
      <c r="DK116" s="24">
        <v>214.23593142857143</v>
      </c>
      <c r="DL116" s="3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</row>
    <row r="117" spans="2:127" x14ac:dyDescent="0.75">
      <c r="B117" s="308"/>
      <c r="C117" s="165" t="s">
        <v>43</v>
      </c>
      <c r="D117" s="166">
        <v>50</v>
      </c>
      <c r="E117" s="169"/>
      <c r="F117" s="170"/>
      <c r="G117" s="151"/>
      <c r="H117" s="151"/>
      <c r="I117" s="151"/>
      <c r="J117" s="151"/>
      <c r="K117" s="308"/>
      <c r="L117" s="165" t="s">
        <v>43</v>
      </c>
      <c r="M117" s="166">
        <v>58</v>
      </c>
      <c r="N117" s="169"/>
      <c r="O117" s="170"/>
      <c r="P117" s="151"/>
      <c r="Q117" s="151"/>
      <c r="R117" s="151"/>
      <c r="S117" s="151"/>
      <c r="V117" s="308"/>
      <c r="W117" s="165" t="s">
        <v>43</v>
      </c>
      <c r="X117" s="166">
        <v>58</v>
      </c>
      <c r="Y117" s="169"/>
      <c r="Z117" s="170"/>
      <c r="AA117" s="151"/>
      <c r="AB117" s="151"/>
      <c r="AC117" s="151"/>
      <c r="AD117" s="151"/>
      <c r="AG117" s="308" t="s">
        <v>66</v>
      </c>
      <c r="AH117" s="165" t="s">
        <v>3</v>
      </c>
      <c r="AI117" s="166">
        <v>28</v>
      </c>
      <c r="AJ117" s="167">
        <v>33.714285714285715</v>
      </c>
      <c r="AK117" s="168">
        <v>944</v>
      </c>
      <c r="AL117" s="151"/>
      <c r="AM117" s="151"/>
      <c r="AN117" s="151"/>
      <c r="AO117" s="151"/>
      <c r="AU117" s="292"/>
      <c r="AV117" s="58" t="s">
        <v>43</v>
      </c>
      <c r="AW117" s="59">
        <v>54</v>
      </c>
      <c r="AX117" s="66"/>
      <c r="AY117" s="67"/>
      <c r="AZ117" s="4"/>
      <c r="BA117" s="4"/>
      <c r="BB117" s="4"/>
      <c r="BC117" s="4"/>
      <c r="BK117" s="292"/>
      <c r="BL117" s="58" t="s">
        <v>43</v>
      </c>
      <c r="BM117" s="59">
        <v>47</v>
      </c>
      <c r="BN117" s="66"/>
      <c r="BO117" s="67"/>
      <c r="BP117" s="4"/>
      <c r="BQ117" s="4"/>
      <c r="BR117" s="4"/>
      <c r="BS117" s="4"/>
      <c r="BZ117" s="292" t="s">
        <v>61</v>
      </c>
      <c r="CA117" s="58" t="s">
        <v>3</v>
      </c>
      <c r="CB117" s="59">
        <v>24</v>
      </c>
      <c r="CC117" s="60">
        <v>19.083333333333332</v>
      </c>
      <c r="CD117" s="61">
        <v>458</v>
      </c>
      <c r="CE117" s="4"/>
      <c r="CF117" s="4"/>
      <c r="CG117" s="4"/>
      <c r="CH117" s="4"/>
      <c r="DG117" s="273" t="s">
        <v>13</v>
      </c>
      <c r="DH117" s="9" t="s">
        <v>51</v>
      </c>
      <c r="DI117" s="178">
        <v>619.24684071146191</v>
      </c>
      <c r="DJ117" s="174">
        <v>-230.27405573122559</v>
      </c>
      <c r="DK117" s="24">
        <v>43.97699980237153</v>
      </c>
      <c r="DL117" s="3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</row>
    <row r="118" spans="2:127" ht="23.5" x14ac:dyDescent="0.75">
      <c r="B118" s="308" t="s">
        <v>52</v>
      </c>
      <c r="C118" s="165" t="s">
        <v>3</v>
      </c>
      <c r="D118" s="166">
        <v>28</v>
      </c>
      <c r="E118" s="167">
        <v>27.410714285714285</v>
      </c>
      <c r="F118" s="168">
        <v>767.5</v>
      </c>
      <c r="G118" s="151"/>
      <c r="H118" s="151"/>
      <c r="I118" s="151"/>
      <c r="J118" s="151"/>
      <c r="K118" s="308" t="s">
        <v>52</v>
      </c>
      <c r="L118" s="165" t="s">
        <v>3</v>
      </c>
      <c r="M118" s="166">
        <v>28</v>
      </c>
      <c r="N118" s="167">
        <v>38.285714285714285</v>
      </c>
      <c r="O118" s="168">
        <v>1072</v>
      </c>
      <c r="P118" s="151"/>
      <c r="Q118" s="151"/>
      <c r="R118" s="151"/>
      <c r="S118" s="151"/>
      <c r="V118" s="308" t="s">
        <v>52</v>
      </c>
      <c r="W118" s="165" t="s">
        <v>3</v>
      </c>
      <c r="X118" s="166">
        <v>28</v>
      </c>
      <c r="Y118" s="167">
        <v>28.410714285714285</v>
      </c>
      <c r="Z118" s="168">
        <v>795.5</v>
      </c>
      <c r="AA118" s="151"/>
      <c r="AB118" s="151"/>
      <c r="AC118" s="151"/>
      <c r="AD118" s="151"/>
      <c r="AG118" s="308"/>
      <c r="AH118" s="165" t="s">
        <v>7</v>
      </c>
      <c r="AI118" s="166">
        <v>28</v>
      </c>
      <c r="AJ118" s="167">
        <v>23.285714285714285</v>
      </c>
      <c r="AK118" s="168">
        <v>652</v>
      </c>
      <c r="AL118" s="151"/>
      <c r="AM118" s="151"/>
      <c r="AN118" s="151"/>
      <c r="AO118" s="151"/>
      <c r="AU118" s="292" t="s">
        <v>66</v>
      </c>
      <c r="AV118" s="58" t="s">
        <v>3</v>
      </c>
      <c r="AW118" s="59">
        <v>28</v>
      </c>
      <c r="AX118" s="60">
        <v>33</v>
      </c>
      <c r="AY118" s="61">
        <v>924</v>
      </c>
      <c r="AZ118" s="4"/>
      <c r="BA118" s="4"/>
      <c r="BB118" s="4"/>
      <c r="BC118" s="4"/>
      <c r="BK118" s="292" t="s">
        <v>62</v>
      </c>
      <c r="BL118" s="58" t="s">
        <v>3</v>
      </c>
      <c r="BM118" s="59">
        <v>28</v>
      </c>
      <c r="BN118" s="60">
        <v>19.660714285714285</v>
      </c>
      <c r="BO118" s="61">
        <v>550.5</v>
      </c>
      <c r="BP118" s="4"/>
      <c r="BQ118" s="4"/>
      <c r="BR118" s="4"/>
      <c r="BS118" s="4"/>
      <c r="BZ118" s="292"/>
      <c r="CA118" s="58" t="s">
        <v>13</v>
      </c>
      <c r="CB118" s="59">
        <v>23</v>
      </c>
      <c r="CC118" s="60">
        <v>29.130434782608695</v>
      </c>
      <c r="CD118" s="61">
        <v>670</v>
      </c>
      <c r="CE118" s="4"/>
      <c r="CF118" s="4"/>
      <c r="CG118" s="4"/>
      <c r="CH118" s="4"/>
      <c r="DG118" s="273"/>
      <c r="DH118" s="9" t="s">
        <v>52</v>
      </c>
      <c r="DI118" s="178">
        <v>-230.27405573122559</v>
      </c>
      <c r="DJ118" s="174">
        <v>253.86780197628488</v>
      </c>
      <c r="DK118" s="24">
        <v>-24.159333003952575</v>
      </c>
      <c r="DL118" s="3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</row>
    <row r="119" spans="2:127" x14ac:dyDescent="0.75">
      <c r="B119" s="308"/>
      <c r="C119" s="165" t="s">
        <v>15</v>
      </c>
      <c r="D119" s="166">
        <v>22</v>
      </c>
      <c r="E119" s="167">
        <v>23.068181818181817</v>
      </c>
      <c r="F119" s="168">
        <v>507.49999999999994</v>
      </c>
      <c r="G119" s="151"/>
      <c r="H119" s="151"/>
      <c r="I119" s="151"/>
      <c r="J119" s="151"/>
      <c r="K119" s="308"/>
      <c r="L119" s="165" t="s">
        <v>56</v>
      </c>
      <c r="M119" s="166">
        <v>30</v>
      </c>
      <c r="N119" s="167">
        <v>21.3</v>
      </c>
      <c r="O119" s="168">
        <v>639</v>
      </c>
      <c r="P119" s="151"/>
      <c r="Q119" s="151"/>
      <c r="R119" s="151"/>
      <c r="S119" s="151"/>
      <c r="V119" s="308"/>
      <c r="W119" s="165" t="s">
        <v>17</v>
      </c>
      <c r="X119" s="166">
        <v>30</v>
      </c>
      <c r="Y119" s="167">
        <v>30.516666666666666</v>
      </c>
      <c r="Z119" s="168">
        <v>915.5</v>
      </c>
      <c r="AA119" s="151"/>
      <c r="AB119" s="151"/>
      <c r="AC119" s="151"/>
      <c r="AD119" s="151"/>
      <c r="AG119" s="308"/>
      <c r="AH119" s="165" t="s">
        <v>43</v>
      </c>
      <c r="AI119" s="166">
        <v>56</v>
      </c>
      <c r="AJ119" s="169"/>
      <c r="AK119" s="170"/>
      <c r="AL119" s="151"/>
      <c r="AM119" s="151"/>
      <c r="AN119" s="151"/>
      <c r="AO119" s="151"/>
      <c r="AU119" s="292"/>
      <c r="AV119" s="58" t="s">
        <v>9</v>
      </c>
      <c r="AW119" s="59">
        <v>26</v>
      </c>
      <c r="AX119" s="60">
        <v>21.576923076923077</v>
      </c>
      <c r="AY119" s="61">
        <v>561</v>
      </c>
      <c r="AZ119" s="4"/>
      <c r="BA119" s="4"/>
      <c r="BB119" s="4"/>
      <c r="BC119" s="4"/>
      <c r="BK119" s="292"/>
      <c r="BL119" s="58" t="s">
        <v>11</v>
      </c>
      <c r="BM119" s="59">
        <v>23</v>
      </c>
      <c r="BN119" s="60">
        <v>33.717391304347828</v>
      </c>
      <c r="BO119" s="61">
        <v>775.5</v>
      </c>
      <c r="BP119" s="4"/>
      <c r="BQ119" s="4"/>
      <c r="BR119" s="4"/>
      <c r="BS119" s="4"/>
      <c r="BZ119" s="292"/>
      <c r="CA119" s="58" t="s">
        <v>43</v>
      </c>
      <c r="CB119" s="59">
        <v>47</v>
      </c>
      <c r="CC119" s="66"/>
      <c r="CD119" s="67"/>
      <c r="CE119" s="4"/>
      <c r="CF119" s="4"/>
      <c r="CG119" s="4"/>
      <c r="CH119" s="4"/>
      <c r="DG119" s="273"/>
      <c r="DH119" s="9" t="s">
        <v>53</v>
      </c>
      <c r="DI119" s="178">
        <v>43.97699980237153</v>
      </c>
      <c r="DJ119" s="174">
        <v>-24.159333003952575</v>
      </c>
      <c r="DK119" s="24">
        <v>184.50327707509882</v>
      </c>
      <c r="DL119" s="3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</row>
    <row r="120" spans="2:127" x14ac:dyDescent="0.75">
      <c r="B120" s="308"/>
      <c r="C120" s="165" t="s">
        <v>43</v>
      </c>
      <c r="D120" s="166">
        <v>50</v>
      </c>
      <c r="E120" s="169"/>
      <c r="F120" s="170"/>
      <c r="G120" s="151"/>
      <c r="H120" s="151"/>
      <c r="I120" s="151"/>
      <c r="J120" s="151"/>
      <c r="K120" s="308"/>
      <c r="L120" s="165" t="s">
        <v>43</v>
      </c>
      <c r="M120" s="166">
        <v>58</v>
      </c>
      <c r="N120" s="169"/>
      <c r="O120" s="170"/>
      <c r="P120" s="151"/>
      <c r="Q120" s="151"/>
      <c r="R120" s="151"/>
      <c r="S120" s="151"/>
      <c r="V120" s="308"/>
      <c r="W120" s="165" t="s">
        <v>43</v>
      </c>
      <c r="X120" s="166">
        <v>58</v>
      </c>
      <c r="Y120" s="169"/>
      <c r="Z120" s="170"/>
      <c r="AA120" s="151"/>
      <c r="AB120" s="151"/>
      <c r="AC120" s="151"/>
      <c r="AD120" s="151"/>
      <c r="AG120" s="308" t="s">
        <v>52</v>
      </c>
      <c r="AH120" s="165" t="s">
        <v>3</v>
      </c>
      <c r="AI120" s="166">
        <v>28</v>
      </c>
      <c r="AJ120" s="167">
        <v>37.428571428571431</v>
      </c>
      <c r="AK120" s="168">
        <v>1048</v>
      </c>
      <c r="AL120" s="151"/>
      <c r="AM120" s="151"/>
      <c r="AN120" s="151"/>
      <c r="AO120" s="151"/>
      <c r="AU120" s="292"/>
      <c r="AV120" s="58" t="s">
        <v>43</v>
      </c>
      <c r="AW120" s="59">
        <v>54</v>
      </c>
      <c r="AX120" s="66"/>
      <c r="AY120" s="67"/>
      <c r="AZ120" s="4"/>
      <c r="BA120" s="4"/>
      <c r="BB120" s="4"/>
      <c r="BC120" s="4"/>
      <c r="BK120" s="292"/>
      <c r="BL120" s="58" t="s">
        <v>43</v>
      </c>
      <c r="BM120" s="59">
        <v>51</v>
      </c>
      <c r="BN120" s="66"/>
      <c r="BO120" s="67"/>
      <c r="BP120" s="4"/>
      <c r="BQ120" s="4"/>
      <c r="BR120" s="4"/>
      <c r="BS120" s="4"/>
      <c r="BZ120" s="292" t="s">
        <v>62</v>
      </c>
      <c r="CA120" s="58" t="s">
        <v>3</v>
      </c>
      <c r="CB120" s="59">
        <v>28</v>
      </c>
      <c r="CC120" s="60">
        <v>19.928571428571427</v>
      </c>
      <c r="CD120" s="61">
        <v>558</v>
      </c>
      <c r="CE120" s="4"/>
      <c r="CF120" s="4"/>
      <c r="CG120" s="4"/>
      <c r="CH120" s="4"/>
      <c r="DG120" s="273" t="s">
        <v>14</v>
      </c>
      <c r="DH120" s="9" t="s">
        <v>51</v>
      </c>
      <c r="DI120" s="178">
        <v>586.84545900000035</v>
      </c>
      <c r="DJ120" s="174">
        <v>-121.38580449999991</v>
      </c>
      <c r="DK120" s="24">
        <v>117.64514566666675</v>
      </c>
      <c r="DL120" s="3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</row>
    <row r="121" spans="2:127" ht="23.5" x14ac:dyDescent="0.75">
      <c r="B121" s="308" t="s">
        <v>53</v>
      </c>
      <c r="C121" s="165" t="s">
        <v>3</v>
      </c>
      <c r="D121" s="166">
        <v>28</v>
      </c>
      <c r="E121" s="167">
        <v>24.482142857142858</v>
      </c>
      <c r="F121" s="168">
        <v>685.5</v>
      </c>
      <c r="G121" s="151"/>
      <c r="H121" s="151"/>
      <c r="I121" s="151"/>
      <c r="J121" s="151"/>
      <c r="K121" s="308" t="s">
        <v>53</v>
      </c>
      <c r="L121" s="165" t="s">
        <v>3</v>
      </c>
      <c r="M121" s="166">
        <v>28</v>
      </c>
      <c r="N121" s="167">
        <v>25.928571428571427</v>
      </c>
      <c r="O121" s="168">
        <v>726</v>
      </c>
      <c r="P121" s="151"/>
      <c r="Q121" s="151"/>
      <c r="R121" s="151"/>
      <c r="S121" s="151"/>
      <c r="V121" s="308" t="s">
        <v>53</v>
      </c>
      <c r="W121" s="165" t="s">
        <v>3</v>
      </c>
      <c r="X121" s="166">
        <v>28</v>
      </c>
      <c r="Y121" s="167">
        <v>28.035714285714285</v>
      </c>
      <c r="Z121" s="168">
        <v>785</v>
      </c>
      <c r="AA121" s="151"/>
      <c r="AB121" s="151"/>
      <c r="AC121" s="151"/>
      <c r="AD121" s="151"/>
      <c r="AG121" s="308"/>
      <c r="AH121" s="165" t="s">
        <v>7</v>
      </c>
      <c r="AI121" s="166">
        <v>28</v>
      </c>
      <c r="AJ121" s="167">
        <v>19.571428571428573</v>
      </c>
      <c r="AK121" s="168">
        <v>548</v>
      </c>
      <c r="AL121" s="151"/>
      <c r="AM121" s="151"/>
      <c r="AN121" s="151"/>
      <c r="AO121" s="151"/>
      <c r="AU121" s="292" t="s">
        <v>52</v>
      </c>
      <c r="AV121" s="58" t="s">
        <v>3</v>
      </c>
      <c r="AW121" s="59">
        <v>28</v>
      </c>
      <c r="AX121" s="60">
        <v>25.607142857142858</v>
      </c>
      <c r="AY121" s="61">
        <v>717</v>
      </c>
      <c r="AZ121" s="4"/>
      <c r="BA121" s="4"/>
      <c r="BB121" s="4"/>
      <c r="BC121" s="4"/>
      <c r="BK121" s="292" t="s">
        <v>66</v>
      </c>
      <c r="BL121" s="58" t="s">
        <v>3</v>
      </c>
      <c r="BM121" s="59">
        <v>28</v>
      </c>
      <c r="BN121" s="60">
        <v>27.732142857142858</v>
      </c>
      <c r="BO121" s="61">
        <v>776.5</v>
      </c>
      <c r="BP121" s="4"/>
      <c r="BQ121" s="4"/>
      <c r="BR121" s="4"/>
      <c r="BS121" s="4"/>
      <c r="BZ121" s="292"/>
      <c r="CA121" s="58" t="s">
        <v>13</v>
      </c>
      <c r="CB121" s="59">
        <v>23</v>
      </c>
      <c r="CC121" s="60">
        <v>33.391304347826086</v>
      </c>
      <c r="CD121" s="61">
        <v>768</v>
      </c>
      <c r="CE121" s="4"/>
      <c r="CF121" s="4"/>
      <c r="CG121" s="4"/>
      <c r="CH121" s="4"/>
      <c r="DG121" s="273"/>
      <c r="DH121" s="9" t="s">
        <v>52</v>
      </c>
      <c r="DI121" s="178">
        <v>-121.38580449999991</v>
      </c>
      <c r="DJ121" s="174">
        <v>228.95752100000004</v>
      </c>
      <c r="DK121" s="24">
        <v>-40.142343666666669</v>
      </c>
      <c r="DL121" s="3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</row>
    <row r="122" spans="2:127" x14ac:dyDescent="0.75">
      <c r="B122" s="308"/>
      <c r="C122" s="165" t="s">
        <v>15</v>
      </c>
      <c r="D122" s="166">
        <v>22</v>
      </c>
      <c r="E122" s="167">
        <v>26.795454545454547</v>
      </c>
      <c r="F122" s="168">
        <v>589.5</v>
      </c>
      <c r="G122" s="151"/>
      <c r="H122" s="151"/>
      <c r="I122" s="151"/>
      <c r="J122" s="151"/>
      <c r="K122" s="308"/>
      <c r="L122" s="165" t="s">
        <v>56</v>
      </c>
      <c r="M122" s="166">
        <v>30</v>
      </c>
      <c r="N122" s="167">
        <v>32.833333333333336</v>
      </c>
      <c r="O122" s="168">
        <v>985.00000000000011</v>
      </c>
      <c r="P122" s="151"/>
      <c r="Q122" s="151"/>
      <c r="R122" s="151"/>
      <c r="S122" s="151"/>
      <c r="V122" s="308"/>
      <c r="W122" s="165" t="s">
        <v>17</v>
      </c>
      <c r="X122" s="166">
        <v>30</v>
      </c>
      <c r="Y122" s="167">
        <v>30.866666666666667</v>
      </c>
      <c r="Z122" s="168">
        <v>926</v>
      </c>
      <c r="AA122" s="151"/>
      <c r="AB122" s="151"/>
      <c r="AC122" s="151"/>
      <c r="AD122" s="151"/>
      <c r="AG122" s="308"/>
      <c r="AH122" s="165" t="s">
        <v>43</v>
      </c>
      <c r="AI122" s="166">
        <v>56</v>
      </c>
      <c r="AJ122" s="169"/>
      <c r="AK122" s="170"/>
      <c r="AL122" s="151"/>
      <c r="AM122" s="151"/>
      <c r="AN122" s="151"/>
      <c r="AO122" s="151"/>
      <c r="AU122" s="292"/>
      <c r="AV122" s="58" t="s">
        <v>9</v>
      </c>
      <c r="AW122" s="59">
        <v>26</v>
      </c>
      <c r="AX122" s="60">
        <v>29.53846153846154</v>
      </c>
      <c r="AY122" s="61">
        <v>768</v>
      </c>
      <c r="AZ122" s="4"/>
      <c r="BA122" s="4"/>
      <c r="BB122" s="4"/>
      <c r="BC122" s="4"/>
      <c r="BK122" s="292"/>
      <c r="BL122" s="58" t="s">
        <v>11</v>
      </c>
      <c r="BM122" s="59">
        <v>23</v>
      </c>
      <c r="BN122" s="60">
        <v>23.891304347826086</v>
      </c>
      <c r="BO122" s="61">
        <v>549.5</v>
      </c>
      <c r="BP122" s="4"/>
      <c r="BQ122" s="4"/>
      <c r="BR122" s="4"/>
      <c r="BS122" s="4"/>
      <c r="BZ122" s="292"/>
      <c r="CA122" s="58" t="s">
        <v>43</v>
      </c>
      <c r="CB122" s="59">
        <v>51</v>
      </c>
      <c r="CC122" s="66"/>
      <c r="CD122" s="67"/>
      <c r="CE122" s="4"/>
      <c r="CF122" s="4"/>
      <c r="CG122" s="4"/>
      <c r="CH122" s="4"/>
      <c r="DG122" s="273"/>
      <c r="DH122" s="9" t="s">
        <v>53</v>
      </c>
      <c r="DI122" s="178">
        <v>117.64514566666675</v>
      </c>
      <c r="DJ122" s="174">
        <v>-40.142343666666669</v>
      </c>
      <c r="DK122" s="24">
        <v>62.408707333333339</v>
      </c>
      <c r="DL122" s="3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</row>
    <row r="123" spans="2:127" ht="15.5" thickBot="1" x14ac:dyDescent="0.9">
      <c r="B123" s="309"/>
      <c r="C123" s="180" t="s">
        <v>43</v>
      </c>
      <c r="D123" s="181">
        <v>50</v>
      </c>
      <c r="E123" s="182"/>
      <c r="F123" s="183"/>
      <c r="G123" s="151"/>
      <c r="H123" s="151"/>
      <c r="I123" s="151"/>
      <c r="J123" s="151"/>
      <c r="K123" s="309"/>
      <c r="L123" s="180" t="s">
        <v>43</v>
      </c>
      <c r="M123" s="181">
        <v>58</v>
      </c>
      <c r="N123" s="182"/>
      <c r="O123" s="183"/>
      <c r="P123" s="151"/>
      <c r="Q123" s="151"/>
      <c r="R123" s="151"/>
      <c r="S123" s="151"/>
      <c r="V123" s="309"/>
      <c r="W123" s="180" t="s">
        <v>43</v>
      </c>
      <c r="X123" s="181">
        <v>58</v>
      </c>
      <c r="Y123" s="182"/>
      <c r="Z123" s="183"/>
      <c r="AA123" s="151"/>
      <c r="AB123" s="151"/>
      <c r="AC123" s="151"/>
      <c r="AD123" s="151"/>
      <c r="AG123" s="308" t="s">
        <v>53</v>
      </c>
      <c r="AH123" s="165" t="s">
        <v>3</v>
      </c>
      <c r="AI123" s="166">
        <v>28</v>
      </c>
      <c r="AJ123" s="167">
        <v>28.964285714285715</v>
      </c>
      <c r="AK123" s="168">
        <v>811</v>
      </c>
      <c r="AL123" s="151"/>
      <c r="AM123" s="151"/>
      <c r="AN123" s="151"/>
      <c r="AO123" s="151"/>
      <c r="AU123" s="292"/>
      <c r="AV123" s="58" t="s">
        <v>43</v>
      </c>
      <c r="AW123" s="59">
        <v>54</v>
      </c>
      <c r="AX123" s="66"/>
      <c r="AY123" s="67"/>
      <c r="AZ123" s="4"/>
      <c r="BA123" s="4"/>
      <c r="BB123" s="4"/>
      <c r="BC123" s="4"/>
      <c r="BK123" s="292"/>
      <c r="BL123" s="58" t="s">
        <v>43</v>
      </c>
      <c r="BM123" s="59">
        <v>51</v>
      </c>
      <c r="BN123" s="66"/>
      <c r="BO123" s="67"/>
      <c r="BP123" s="4"/>
      <c r="BQ123" s="4"/>
      <c r="BR123" s="4"/>
      <c r="BS123" s="4"/>
      <c r="BZ123" s="292" t="s">
        <v>66</v>
      </c>
      <c r="CA123" s="58" t="s">
        <v>3</v>
      </c>
      <c r="CB123" s="59">
        <v>28</v>
      </c>
      <c r="CC123" s="60">
        <v>31.107142857142858</v>
      </c>
      <c r="CD123" s="61">
        <v>871</v>
      </c>
      <c r="CE123" s="4"/>
      <c r="CF123" s="4"/>
      <c r="CG123" s="4"/>
      <c r="CH123" s="4"/>
      <c r="DG123" s="273" t="s">
        <v>15</v>
      </c>
      <c r="DH123" s="9" t="s">
        <v>51</v>
      </c>
      <c r="DI123" s="178">
        <v>138.90010844155859</v>
      </c>
      <c r="DJ123" s="174">
        <v>-95.080990692640739</v>
      </c>
      <c r="DK123" s="24">
        <v>6.7956281385281398</v>
      </c>
      <c r="DL123" s="3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</row>
    <row r="124" spans="2:127" ht="24.25" thickTop="1" x14ac:dyDescent="0.75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G124" s="308"/>
      <c r="AH124" s="165" t="s">
        <v>7</v>
      </c>
      <c r="AI124" s="166">
        <v>28</v>
      </c>
      <c r="AJ124" s="167">
        <v>28.035714285714285</v>
      </c>
      <c r="AK124" s="168">
        <v>785</v>
      </c>
      <c r="AL124" s="151"/>
      <c r="AM124" s="151"/>
      <c r="AN124" s="151"/>
      <c r="AO124" s="151"/>
      <c r="AU124" s="292" t="s">
        <v>53</v>
      </c>
      <c r="AV124" s="58" t="s">
        <v>3</v>
      </c>
      <c r="AW124" s="59">
        <v>28</v>
      </c>
      <c r="AX124" s="60">
        <v>25.875</v>
      </c>
      <c r="AY124" s="61">
        <v>724.5</v>
      </c>
      <c r="AZ124" s="4"/>
      <c r="BA124" s="4"/>
      <c r="BB124" s="4"/>
      <c r="BC124" s="4"/>
      <c r="BK124" s="292" t="s">
        <v>52</v>
      </c>
      <c r="BL124" s="58" t="s">
        <v>3</v>
      </c>
      <c r="BM124" s="59">
        <v>28</v>
      </c>
      <c r="BN124" s="60">
        <v>28.785714285714285</v>
      </c>
      <c r="BO124" s="61">
        <v>806</v>
      </c>
      <c r="BP124" s="4"/>
      <c r="BQ124" s="4"/>
      <c r="BR124" s="4"/>
      <c r="BS124" s="4"/>
      <c r="BZ124" s="292"/>
      <c r="CA124" s="58" t="s">
        <v>13</v>
      </c>
      <c r="CB124" s="59">
        <v>23</v>
      </c>
      <c r="CC124" s="60">
        <v>19.782608695652176</v>
      </c>
      <c r="CD124" s="61">
        <v>455.00000000000006</v>
      </c>
      <c r="CE124" s="4"/>
      <c r="CF124" s="4"/>
      <c r="CG124" s="4"/>
      <c r="CH124" s="4"/>
      <c r="DG124" s="273"/>
      <c r="DH124" s="9" t="s">
        <v>52</v>
      </c>
      <c r="DI124" s="178">
        <v>-95.080990692640739</v>
      </c>
      <c r="DJ124" s="174">
        <v>286.59922186147162</v>
      </c>
      <c r="DK124" s="24">
        <v>-25.169141991341981</v>
      </c>
      <c r="DL124" s="3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</row>
    <row r="125" spans="2:127" ht="15.5" thickBot="1" x14ac:dyDescent="0.9">
      <c r="B125" s="304" t="s">
        <v>79</v>
      </c>
      <c r="C125" s="304"/>
      <c r="D125" s="304"/>
      <c r="E125" s="304"/>
      <c r="F125" s="304"/>
      <c r="G125" s="304"/>
      <c r="H125" s="304"/>
      <c r="I125" s="304"/>
      <c r="J125" s="151"/>
      <c r="K125" s="304" t="s">
        <v>79</v>
      </c>
      <c r="L125" s="304"/>
      <c r="M125" s="304"/>
      <c r="N125" s="304"/>
      <c r="O125" s="304"/>
      <c r="P125" s="304"/>
      <c r="Q125" s="304"/>
      <c r="R125" s="304"/>
      <c r="S125" s="151"/>
      <c r="V125" s="304" t="s">
        <v>79</v>
      </c>
      <c r="W125" s="304"/>
      <c r="X125" s="304"/>
      <c r="Y125" s="304"/>
      <c r="Z125" s="304"/>
      <c r="AA125" s="304"/>
      <c r="AB125" s="304"/>
      <c r="AC125" s="304"/>
      <c r="AD125" s="151"/>
      <c r="AG125" s="309"/>
      <c r="AH125" s="180" t="s">
        <v>43</v>
      </c>
      <c r="AI125" s="181">
        <v>56</v>
      </c>
      <c r="AJ125" s="182"/>
      <c r="AK125" s="183"/>
      <c r="AL125" s="151"/>
      <c r="AM125" s="151"/>
      <c r="AN125" s="151"/>
      <c r="AO125" s="151"/>
      <c r="AU125" s="292"/>
      <c r="AV125" s="58" t="s">
        <v>9</v>
      </c>
      <c r="AW125" s="59">
        <v>26</v>
      </c>
      <c r="AX125" s="60">
        <v>29.25</v>
      </c>
      <c r="AY125" s="61">
        <v>760.5</v>
      </c>
      <c r="AZ125" s="4"/>
      <c r="BA125" s="4"/>
      <c r="BB125" s="4"/>
      <c r="BC125" s="4"/>
      <c r="BK125" s="292"/>
      <c r="BL125" s="58" t="s">
        <v>11</v>
      </c>
      <c r="BM125" s="59">
        <v>23</v>
      </c>
      <c r="BN125" s="60">
        <v>22.608695652173914</v>
      </c>
      <c r="BO125" s="61">
        <v>520</v>
      </c>
      <c r="BP125" s="4"/>
      <c r="BQ125" s="4"/>
      <c r="BR125" s="4"/>
      <c r="BS125" s="4"/>
      <c r="BZ125" s="292"/>
      <c r="CA125" s="58" t="s">
        <v>43</v>
      </c>
      <c r="CB125" s="59">
        <v>51</v>
      </c>
      <c r="CC125" s="66"/>
      <c r="CD125" s="67"/>
      <c r="CE125" s="4"/>
      <c r="CF125" s="4"/>
      <c r="CG125" s="4"/>
      <c r="CH125" s="4"/>
      <c r="DG125" s="273"/>
      <c r="DH125" s="9" t="s">
        <v>53</v>
      </c>
      <c r="DI125" s="178">
        <v>6.7956281385281398</v>
      </c>
      <c r="DJ125" s="174">
        <v>-25.169141991341981</v>
      </c>
      <c r="DK125" s="24">
        <v>48.657706493506495</v>
      </c>
      <c r="DL125" s="3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</row>
    <row r="126" spans="2:127" ht="26" thickTop="1" thickBot="1" x14ac:dyDescent="0.9">
      <c r="B126" s="184"/>
      <c r="C126" s="155" t="s">
        <v>51</v>
      </c>
      <c r="D126" s="156" t="s">
        <v>60</v>
      </c>
      <c r="E126" s="156" t="s">
        <v>61</v>
      </c>
      <c r="F126" s="156" t="s">
        <v>62</v>
      </c>
      <c r="G126" s="156" t="s">
        <v>66</v>
      </c>
      <c r="H126" s="156" t="s">
        <v>52</v>
      </c>
      <c r="I126" s="157" t="s">
        <v>53</v>
      </c>
      <c r="J126" s="151"/>
      <c r="K126" s="184"/>
      <c r="L126" s="155" t="s">
        <v>51</v>
      </c>
      <c r="M126" s="156" t="s">
        <v>60</v>
      </c>
      <c r="N126" s="156" t="s">
        <v>61</v>
      </c>
      <c r="O126" s="156" t="s">
        <v>62</v>
      </c>
      <c r="P126" s="156" t="s">
        <v>66</v>
      </c>
      <c r="Q126" s="156" t="s">
        <v>52</v>
      </c>
      <c r="R126" s="157" t="s">
        <v>53</v>
      </c>
      <c r="S126" s="151"/>
      <c r="V126" s="184"/>
      <c r="W126" s="155" t="s">
        <v>51</v>
      </c>
      <c r="X126" s="156" t="s">
        <v>60</v>
      </c>
      <c r="Y126" s="156" t="s">
        <v>61</v>
      </c>
      <c r="Z126" s="156" t="s">
        <v>62</v>
      </c>
      <c r="AA126" s="156" t="s">
        <v>66</v>
      </c>
      <c r="AB126" s="156" t="s">
        <v>52</v>
      </c>
      <c r="AC126" s="157" t="s">
        <v>53</v>
      </c>
      <c r="AD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U126" s="298"/>
      <c r="AV126" s="110" t="s">
        <v>43</v>
      </c>
      <c r="AW126" s="111">
        <v>54</v>
      </c>
      <c r="AX126" s="112"/>
      <c r="AY126" s="113"/>
      <c r="AZ126" s="4"/>
      <c r="BA126" s="4"/>
      <c r="BB126" s="4"/>
      <c r="BC126" s="4"/>
      <c r="BK126" s="292"/>
      <c r="BL126" s="58" t="s">
        <v>43</v>
      </c>
      <c r="BM126" s="59">
        <v>51</v>
      </c>
      <c r="BN126" s="66"/>
      <c r="BO126" s="67"/>
      <c r="BP126" s="4"/>
      <c r="BQ126" s="4"/>
      <c r="BR126" s="4"/>
      <c r="BS126" s="4"/>
      <c r="BZ126" s="292" t="s">
        <v>52</v>
      </c>
      <c r="CA126" s="58" t="s">
        <v>3</v>
      </c>
      <c r="CB126" s="59">
        <v>28</v>
      </c>
      <c r="CC126" s="60">
        <v>28.625</v>
      </c>
      <c r="CD126" s="61">
        <v>801.5</v>
      </c>
      <c r="CE126" s="4"/>
      <c r="CF126" s="4"/>
      <c r="CG126" s="4"/>
      <c r="CH126" s="4"/>
      <c r="DG126" s="273" t="s">
        <v>16</v>
      </c>
      <c r="DH126" s="9" t="s">
        <v>51</v>
      </c>
      <c r="DI126" s="178">
        <v>337.22214064516157</v>
      </c>
      <c r="DJ126" s="174">
        <v>14.235552688172074</v>
      </c>
      <c r="DK126" s="24">
        <v>-5.2938003225806201</v>
      </c>
      <c r="DL126" s="3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</row>
    <row r="127" spans="2:127" ht="25" thickTop="1" thickBot="1" x14ac:dyDescent="0.9">
      <c r="B127" s="185" t="s">
        <v>81</v>
      </c>
      <c r="C127" s="186">
        <v>257</v>
      </c>
      <c r="D127" s="187">
        <v>294.5</v>
      </c>
      <c r="E127" s="187">
        <v>255</v>
      </c>
      <c r="F127" s="187">
        <v>144.5</v>
      </c>
      <c r="G127" s="187">
        <v>241.5</v>
      </c>
      <c r="H127" s="187">
        <v>254.5</v>
      </c>
      <c r="I127" s="188">
        <v>279.5</v>
      </c>
      <c r="J127" s="151"/>
      <c r="K127" s="185" t="s">
        <v>81</v>
      </c>
      <c r="L127" s="186">
        <v>212</v>
      </c>
      <c r="M127" s="187">
        <v>247</v>
      </c>
      <c r="N127" s="187">
        <v>346.5</v>
      </c>
      <c r="O127" s="187">
        <v>175</v>
      </c>
      <c r="P127" s="187">
        <v>414.5</v>
      </c>
      <c r="Q127" s="187">
        <v>174</v>
      </c>
      <c r="R127" s="188">
        <v>320</v>
      </c>
      <c r="S127" s="151"/>
      <c r="V127" s="185" t="s">
        <v>81</v>
      </c>
      <c r="W127" s="186">
        <v>278</v>
      </c>
      <c r="X127" s="187">
        <v>332</v>
      </c>
      <c r="Y127" s="187">
        <v>345.5</v>
      </c>
      <c r="Z127" s="187">
        <v>217</v>
      </c>
      <c r="AA127" s="187">
        <v>413.5</v>
      </c>
      <c r="AB127" s="187">
        <v>389.5</v>
      </c>
      <c r="AC127" s="188">
        <v>379</v>
      </c>
      <c r="AD127" s="151"/>
      <c r="AG127" s="304" t="s">
        <v>79</v>
      </c>
      <c r="AH127" s="304"/>
      <c r="AI127" s="304"/>
      <c r="AJ127" s="304"/>
      <c r="AK127" s="304"/>
      <c r="AL127" s="304"/>
      <c r="AM127" s="304"/>
      <c r="AN127" s="304"/>
      <c r="AO127" s="151"/>
      <c r="AU127" s="4"/>
      <c r="AV127" s="4"/>
      <c r="AW127" s="4"/>
      <c r="AX127" s="4"/>
      <c r="AY127" s="4"/>
      <c r="AZ127" s="4"/>
      <c r="BA127" s="4"/>
      <c r="BB127" s="4"/>
      <c r="BC127" s="4"/>
      <c r="BK127" s="292" t="s">
        <v>53</v>
      </c>
      <c r="BL127" s="58" t="s">
        <v>3</v>
      </c>
      <c r="BM127" s="59">
        <v>28</v>
      </c>
      <c r="BN127" s="60">
        <v>24.214285714285715</v>
      </c>
      <c r="BO127" s="61">
        <v>678</v>
      </c>
      <c r="BP127" s="4"/>
      <c r="BQ127" s="4"/>
      <c r="BR127" s="4"/>
      <c r="BS127" s="4"/>
      <c r="BZ127" s="292"/>
      <c r="CA127" s="58" t="s">
        <v>13</v>
      </c>
      <c r="CB127" s="59">
        <v>23</v>
      </c>
      <c r="CC127" s="60">
        <v>22.804347826086957</v>
      </c>
      <c r="CD127" s="61">
        <v>524.5</v>
      </c>
      <c r="CE127" s="4"/>
      <c r="CF127" s="4"/>
      <c r="CG127" s="4"/>
      <c r="CH127" s="4"/>
      <c r="DG127" s="273"/>
      <c r="DH127" s="9" t="s">
        <v>52</v>
      </c>
      <c r="DI127" s="178">
        <v>14.235552688172074</v>
      </c>
      <c r="DJ127" s="174">
        <v>105.78919397849465</v>
      </c>
      <c r="DK127" s="24">
        <v>-35.345346344086003</v>
      </c>
      <c r="DL127" s="3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</row>
    <row r="128" spans="2:127" ht="26" thickTop="1" thickBot="1" x14ac:dyDescent="0.9">
      <c r="B128" s="189" t="s">
        <v>86</v>
      </c>
      <c r="C128" s="190">
        <v>663</v>
      </c>
      <c r="D128" s="191">
        <v>547.5</v>
      </c>
      <c r="E128" s="191">
        <v>508</v>
      </c>
      <c r="F128" s="191">
        <v>550.5</v>
      </c>
      <c r="G128" s="191">
        <v>494.5</v>
      </c>
      <c r="H128" s="191">
        <v>507.5</v>
      </c>
      <c r="I128" s="192">
        <v>685.5</v>
      </c>
      <c r="J128" s="151"/>
      <c r="K128" s="189" t="s">
        <v>86</v>
      </c>
      <c r="L128" s="190">
        <v>618</v>
      </c>
      <c r="M128" s="191">
        <v>653</v>
      </c>
      <c r="N128" s="191">
        <v>646.5</v>
      </c>
      <c r="O128" s="191">
        <v>581</v>
      </c>
      <c r="P128" s="191">
        <v>820.5</v>
      </c>
      <c r="Q128" s="191">
        <v>639</v>
      </c>
      <c r="R128" s="192">
        <v>726</v>
      </c>
      <c r="S128" s="151"/>
      <c r="V128" s="189" t="s">
        <v>86</v>
      </c>
      <c r="W128" s="190">
        <v>684</v>
      </c>
      <c r="X128" s="191">
        <v>738</v>
      </c>
      <c r="Y128" s="191">
        <v>810.5</v>
      </c>
      <c r="Z128" s="191">
        <v>623</v>
      </c>
      <c r="AA128" s="191">
        <v>878.5</v>
      </c>
      <c r="AB128" s="191">
        <v>795.5</v>
      </c>
      <c r="AC128" s="192">
        <v>785</v>
      </c>
      <c r="AD128" s="151"/>
      <c r="AG128" s="184"/>
      <c r="AH128" s="155" t="s">
        <v>51</v>
      </c>
      <c r="AI128" s="156" t="s">
        <v>60</v>
      </c>
      <c r="AJ128" s="156" t="s">
        <v>61</v>
      </c>
      <c r="AK128" s="156" t="s">
        <v>62</v>
      </c>
      <c r="AL128" s="156" t="s">
        <v>66</v>
      </c>
      <c r="AM128" s="156" t="s">
        <v>52</v>
      </c>
      <c r="AN128" s="157" t="s">
        <v>53</v>
      </c>
      <c r="AO128" s="151"/>
      <c r="AU128" s="274" t="s">
        <v>79</v>
      </c>
      <c r="AV128" s="274"/>
      <c r="AW128" s="274"/>
      <c r="AX128" s="274"/>
      <c r="AY128" s="274"/>
      <c r="AZ128" s="274"/>
      <c r="BA128" s="274"/>
      <c r="BB128" s="274"/>
      <c r="BC128" s="4"/>
      <c r="BK128" s="292"/>
      <c r="BL128" s="58" t="s">
        <v>11</v>
      </c>
      <c r="BM128" s="59">
        <v>23</v>
      </c>
      <c r="BN128" s="60">
        <v>28.173913043478262</v>
      </c>
      <c r="BO128" s="61">
        <v>648</v>
      </c>
      <c r="BP128" s="4"/>
      <c r="BQ128" s="4"/>
      <c r="BR128" s="4"/>
      <c r="BS128" s="4"/>
      <c r="BZ128" s="292"/>
      <c r="CA128" s="58" t="s">
        <v>43</v>
      </c>
      <c r="CB128" s="59">
        <v>51</v>
      </c>
      <c r="CC128" s="66"/>
      <c r="CD128" s="67"/>
      <c r="CE128" s="4"/>
      <c r="CF128" s="4"/>
      <c r="CG128" s="4"/>
      <c r="CH128" s="4"/>
      <c r="DG128" s="273"/>
      <c r="DH128" s="9" t="s">
        <v>53</v>
      </c>
      <c r="DI128" s="178">
        <v>-5.2938003225806201</v>
      </c>
      <c r="DJ128" s="174">
        <v>-35.345346344086003</v>
      </c>
      <c r="DK128" s="24">
        <v>75.35892516129033</v>
      </c>
      <c r="DL128" s="3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</row>
    <row r="129" spans="2:127" ht="26" thickTop="1" thickBot="1" x14ac:dyDescent="0.9">
      <c r="B129" s="189" t="s">
        <v>88</v>
      </c>
      <c r="C129" s="199">
        <v>-0.99689157904433379</v>
      </c>
      <c r="D129" s="197">
        <v>-0.27791329037684132</v>
      </c>
      <c r="E129" s="197">
        <v>-0.20432348437204384</v>
      </c>
      <c r="F129" s="191">
        <v>-3.2028475327994359</v>
      </c>
      <c r="G129" s="191">
        <v>-1.299962096583581</v>
      </c>
      <c r="H129" s="191">
        <v>-1.0460100587352332</v>
      </c>
      <c r="I129" s="198">
        <v>-0.72233657810785323</v>
      </c>
      <c r="J129" s="151"/>
      <c r="K129" s="189" t="s">
        <v>88</v>
      </c>
      <c r="L129" s="190">
        <v>-3.2367439795370396</v>
      </c>
      <c r="M129" s="191">
        <v>-2.7226329953620598</v>
      </c>
      <c r="N129" s="197">
        <v>-0.23893987727856789</v>
      </c>
      <c r="O129" s="191">
        <v>-3.8227560008181811</v>
      </c>
      <c r="P129" s="197">
        <v>-8.5602782360208754E-2</v>
      </c>
      <c r="Q129" s="191">
        <v>-3.8284844509856453</v>
      </c>
      <c r="R129" s="192">
        <v>-1.8360450666291332</v>
      </c>
      <c r="S129" s="151"/>
      <c r="V129" s="189" t="s">
        <v>88</v>
      </c>
      <c r="W129" s="190">
        <v>-2.2100741919600488</v>
      </c>
      <c r="X129" s="191">
        <v>-1.4091867741305188</v>
      </c>
      <c r="Y129" s="197">
        <v>-0.26161933942291715</v>
      </c>
      <c r="Z129" s="191">
        <v>-3.1698783869875338</v>
      </c>
      <c r="AA129" s="197">
        <v>-0.10118561020249624</v>
      </c>
      <c r="AB129" s="197">
        <v>-0.47467712314838595</v>
      </c>
      <c r="AC129" s="198">
        <v>-0.82901317145415276</v>
      </c>
      <c r="AD129" s="151"/>
      <c r="AG129" s="185" t="s">
        <v>81</v>
      </c>
      <c r="AH129" s="186">
        <v>67.5</v>
      </c>
      <c r="AI129" s="187">
        <v>290</v>
      </c>
      <c r="AJ129" s="187">
        <v>323.5</v>
      </c>
      <c r="AK129" s="187">
        <v>52</v>
      </c>
      <c r="AL129" s="187">
        <v>246</v>
      </c>
      <c r="AM129" s="187">
        <v>142</v>
      </c>
      <c r="AN129" s="188">
        <v>379</v>
      </c>
      <c r="AO129" s="151"/>
      <c r="AU129" s="124"/>
      <c r="AV129" s="5" t="s">
        <v>51</v>
      </c>
      <c r="AW129" s="30" t="s">
        <v>60</v>
      </c>
      <c r="AX129" s="30" t="s">
        <v>61</v>
      </c>
      <c r="AY129" s="30" t="s">
        <v>62</v>
      </c>
      <c r="AZ129" s="30" t="s">
        <v>66</v>
      </c>
      <c r="BA129" s="30" t="s">
        <v>52</v>
      </c>
      <c r="BB129" s="6" t="s">
        <v>53</v>
      </c>
      <c r="BC129" s="4"/>
      <c r="BK129" s="298"/>
      <c r="BL129" s="110" t="s">
        <v>43</v>
      </c>
      <c r="BM129" s="111">
        <v>51</v>
      </c>
      <c r="BN129" s="112"/>
      <c r="BO129" s="113"/>
      <c r="BP129" s="4"/>
      <c r="BQ129" s="4"/>
      <c r="BR129" s="4"/>
      <c r="BS129" s="4"/>
      <c r="BZ129" s="292" t="s">
        <v>53</v>
      </c>
      <c r="CA129" s="58" t="s">
        <v>3</v>
      </c>
      <c r="CB129" s="59">
        <v>28</v>
      </c>
      <c r="CC129" s="60">
        <v>23.357142857142858</v>
      </c>
      <c r="CD129" s="61">
        <v>654</v>
      </c>
      <c r="CE129" s="4"/>
      <c r="CF129" s="4"/>
      <c r="CG129" s="4"/>
      <c r="CH129" s="4"/>
      <c r="DG129" s="273" t="s">
        <v>17</v>
      </c>
      <c r="DH129" s="9" t="s">
        <v>51</v>
      </c>
      <c r="DI129" s="178">
        <v>439.05767540229948</v>
      </c>
      <c r="DJ129" s="174">
        <v>-115.84309126436786</v>
      </c>
      <c r="DK129" s="24">
        <v>30.675183678160977</v>
      </c>
      <c r="DL129" s="3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</row>
    <row r="130" spans="2:127" ht="36.75" thickTop="1" thickBot="1" x14ac:dyDescent="0.9">
      <c r="B130" s="193" t="s">
        <v>90</v>
      </c>
      <c r="C130" s="194">
        <v>0.31881713958974761</v>
      </c>
      <c r="D130" s="195">
        <v>0.78107892140028379</v>
      </c>
      <c r="E130" s="195">
        <v>0.83810071918996942</v>
      </c>
      <c r="F130" s="195">
        <v>1.3607600278692387E-3</v>
      </c>
      <c r="G130" s="195">
        <v>0.19361396040149381</v>
      </c>
      <c r="H130" s="195">
        <v>0.29555638834016784</v>
      </c>
      <c r="I130" s="196">
        <v>0.47008756929180839</v>
      </c>
      <c r="J130" s="151"/>
      <c r="K130" s="193" t="s">
        <v>90</v>
      </c>
      <c r="L130" s="194">
        <v>1.2090182671620625E-3</v>
      </c>
      <c r="M130" s="195">
        <v>6.4763959824808582E-3</v>
      </c>
      <c r="N130" s="195">
        <v>0.81115220337155569</v>
      </c>
      <c r="O130" s="195">
        <v>1.3196835235101113E-4</v>
      </c>
      <c r="P130" s="195">
        <v>0.93178218657758105</v>
      </c>
      <c r="Q130" s="195">
        <v>1.2893477511017679E-4</v>
      </c>
      <c r="R130" s="196">
        <v>6.635099171008009E-2</v>
      </c>
      <c r="S130" s="151"/>
      <c r="V130" s="193" t="s">
        <v>90</v>
      </c>
      <c r="W130" s="194">
        <v>2.7100013653599514E-2</v>
      </c>
      <c r="X130" s="195">
        <v>0.15877994750517252</v>
      </c>
      <c r="Y130" s="195">
        <v>0.7936149324904832</v>
      </c>
      <c r="Z130" s="195">
        <v>1.5250275116457472E-3</v>
      </c>
      <c r="AA130" s="195">
        <v>0.91940311948233389</v>
      </c>
      <c r="AB130" s="195">
        <v>0.63501712616634309</v>
      </c>
      <c r="AC130" s="196">
        <v>0.40709695409333252</v>
      </c>
      <c r="AD130" s="151"/>
      <c r="AG130" s="189" t="s">
        <v>86</v>
      </c>
      <c r="AH130" s="190">
        <v>473.5</v>
      </c>
      <c r="AI130" s="191">
        <v>696</v>
      </c>
      <c r="AJ130" s="191">
        <v>623.5</v>
      </c>
      <c r="AK130" s="191">
        <v>458</v>
      </c>
      <c r="AL130" s="191">
        <v>652</v>
      </c>
      <c r="AM130" s="191">
        <v>548</v>
      </c>
      <c r="AN130" s="192">
        <v>785</v>
      </c>
      <c r="AO130" s="151"/>
      <c r="AU130" s="125" t="s">
        <v>81</v>
      </c>
      <c r="AV130" s="126">
        <v>188</v>
      </c>
      <c r="AW130" s="127">
        <v>188</v>
      </c>
      <c r="AX130" s="127">
        <v>267</v>
      </c>
      <c r="AY130" s="127">
        <v>142</v>
      </c>
      <c r="AZ130" s="127">
        <v>210</v>
      </c>
      <c r="BA130" s="127">
        <v>311</v>
      </c>
      <c r="BB130" s="128">
        <v>318.5</v>
      </c>
      <c r="BC130" s="4"/>
      <c r="BK130" s="4"/>
      <c r="BL130" s="4"/>
      <c r="BM130" s="4"/>
      <c r="BN130" s="4"/>
      <c r="BO130" s="4"/>
      <c r="BP130" s="4"/>
      <c r="BQ130" s="4"/>
      <c r="BR130" s="4"/>
      <c r="BS130" s="4"/>
      <c r="BZ130" s="292"/>
      <c r="CA130" s="58" t="s">
        <v>13</v>
      </c>
      <c r="CB130" s="59">
        <v>23</v>
      </c>
      <c r="CC130" s="60">
        <v>29.217391304347824</v>
      </c>
      <c r="CD130" s="61">
        <v>672</v>
      </c>
      <c r="CE130" s="4"/>
      <c r="CF130" s="4"/>
      <c r="CG130" s="4"/>
      <c r="CH130" s="4"/>
      <c r="DG130" s="273"/>
      <c r="DH130" s="9" t="s">
        <v>52</v>
      </c>
      <c r="DI130" s="178">
        <v>-115.84309126436786</v>
      </c>
      <c r="DJ130" s="174">
        <v>255.70502022988435</v>
      </c>
      <c r="DK130" s="24">
        <v>15.109106666666596</v>
      </c>
      <c r="DL130" s="3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</row>
    <row r="131" spans="2:127" ht="25" thickTop="1" thickBot="1" x14ac:dyDescent="0.9">
      <c r="B131" s="310" t="s">
        <v>91</v>
      </c>
      <c r="C131" s="310"/>
      <c r="D131" s="310"/>
      <c r="E131" s="310"/>
      <c r="F131" s="310"/>
      <c r="G131" s="310"/>
      <c r="H131" s="310"/>
      <c r="I131" s="310"/>
      <c r="J131" s="151"/>
      <c r="K131" s="310" t="s">
        <v>91</v>
      </c>
      <c r="L131" s="310"/>
      <c r="M131" s="310"/>
      <c r="N131" s="310"/>
      <c r="O131" s="310"/>
      <c r="P131" s="310"/>
      <c r="Q131" s="310"/>
      <c r="R131" s="310"/>
      <c r="S131" s="151"/>
      <c r="V131" s="310" t="s">
        <v>91</v>
      </c>
      <c r="W131" s="310"/>
      <c r="X131" s="310"/>
      <c r="Y131" s="310"/>
      <c r="Z131" s="310"/>
      <c r="AA131" s="310"/>
      <c r="AB131" s="310"/>
      <c r="AC131" s="310"/>
      <c r="AD131" s="151"/>
      <c r="AG131" s="189" t="s">
        <v>88</v>
      </c>
      <c r="AH131" s="190">
        <v>-5.3178924790895312</v>
      </c>
      <c r="AI131" s="191">
        <v>-1.7058209225939331</v>
      </c>
      <c r="AJ131" s="197">
        <v>-0.23549898309329073</v>
      </c>
      <c r="AK131" s="191">
        <v>-5.5801134306936282</v>
      </c>
      <c r="AL131" s="191">
        <v>-2.393050936228541</v>
      </c>
      <c r="AM131" s="191">
        <v>-4.0972696905851613</v>
      </c>
      <c r="AN131" s="198">
        <v>-0.30712885575650417</v>
      </c>
      <c r="AO131" s="151"/>
      <c r="AU131" s="129" t="s">
        <v>86</v>
      </c>
      <c r="AV131" s="130">
        <v>594</v>
      </c>
      <c r="AW131" s="131">
        <v>594</v>
      </c>
      <c r="AX131" s="131">
        <v>567</v>
      </c>
      <c r="AY131" s="131">
        <v>548</v>
      </c>
      <c r="AZ131" s="131">
        <v>561</v>
      </c>
      <c r="BA131" s="131">
        <v>717</v>
      </c>
      <c r="BB131" s="132">
        <v>724.5</v>
      </c>
      <c r="BC131" s="4"/>
      <c r="BK131" s="274" t="s">
        <v>79</v>
      </c>
      <c r="BL131" s="274"/>
      <c r="BM131" s="274"/>
      <c r="BN131" s="274"/>
      <c r="BO131" s="274"/>
      <c r="BP131" s="274"/>
      <c r="BQ131" s="274"/>
      <c r="BR131" s="274"/>
      <c r="BS131" s="4"/>
      <c r="BZ131" s="298"/>
      <c r="CA131" s="110" t="s">
        <v>43</v>
      </c>
      <c r="CB131" s="111">
        <v>51</v>
      </c>
      <c r="CC131" s="112"/>
      <c r="CD131" s="113"/>
      <c r="CE131" s="4"/>
      <c r="CF131" s="4"/>
      <c r="CG131" s="4"/>
      <c r="CH131" s="4"/>
      <c r="DG131" s="273"/>
      <c r="DH131" s="9" t="s">
        <v>53</v>
      </c>
      <c r="DI131" s="178">
        <v>30.675183678160977</v>
      </c>
      <c r="DJ131" s="174">
        <v>15.109106666666596</v>
      </c>
      <c r="DK131" s="24">
        <v>94.032051609195392</v>
      </c>
      <c r="DL131" s="3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</row>
    <row r="132" spans="2:127" ht="36.75" thickTop="1" thickBot="1" x14ac:dyDescent="0.9">
      <c r="AG132" s="193" t="s">
        <v>90</v>
      </c>
      <c r="AH132" s="194">
        <v>1.0497606884807152E-7</v>
      </c>
      <c r="AI132" s="195">
        <v>8.804142638312655E-2</v>
      </c>
      <c r="AJ132" s="195">
        <v>0.81382146803612432</v>
      </c>
      <c r="AK132" s="195">
        <v>2.4036178323032543E-8</v>
      </c>
      <c r="AL132" s="195">
        <v>1.670892124883314E-2</v>
      </c>
      <c r="AM132" s="195">
        <v>4.1805175485831816E-5</v>
      </c>
      <c r="AN132" s="196">
        <v>0.75874529472100927</v>
      </c>
      <c r="AO132" s="151"/>
      <c r="AU132" s="129" t="s">
        <v>88</v>
      </c>
      <c r="AV132" s="130">
        <v>-3.0470605810933034</v>
      </c>
      <c r="AW132" s="131">
        <v>-3.088366689576147</v>
      </c>
      <c r="AX132" s="136">
        <v>-0.8862563673193512</v>
      </c>
      <c r="AY132" s="131">
        <v>-3.8527154144206737</v>
      </c>
      <c r="AZ132" s="131">
        <v>-2.666991487654351</v>
      </c>
      <c r="BA132" s="136">
        <v>-0.91766820428032458</v>
      </c>
      <c r="BB132" s="137">
        <v>-0.99830337307164208</v>
      </c>
      <c r="BC132" s="4"/>
      <c r="BK132" s="124"/>
      <c r="BL132" s="5" t="s">
        <v>51</v>
      </c>
      <c r="BM132" s="30" t="s">
        <v>60</v>
      </c>
      <c r="BN132" s="30" t="s">
        <v>61</v>
      </c>
      <c r="BO132" s="30" t="s">
        <v>62</v>
      </c>
      <c r="BP132" s="30" t="s">
        <v>66</v>
      </c>
      <c r="BQ132" s="30" t="s">
        <v>52</v>
      </c>
      <c r="BR132" s="6" t="s">
        <v>53</v>
      </c>
      <c r="BS132" s="4"/>
      <c r="BZ132" s="4"/>
      <c r="CA132" s="4"/>
      <c r="CB132" s="4"/>
      <c r="CC132" s="4"/>
      <c r="CD132" s="4"/>
      <c r="CE132" s="4"/>
      <c r="CF132" s="4"/>
      <c r="CG132" s="4"/>
      <c r="CH132" s="4"/>
      <c r="DG132" s="273" t="s">
        <v>43</v>
      </c>
      <c r="DH132" s="9" t="s">
        <v>51</v>
      </c>
      <c r="DI132" s="178">
        <v>420.95062892476352</v>
      </c>
      <c r="DJ132" s="174">
        <v>-141.11151246359267</v>
      </c>
      <c r="DK132" s="24">
        <v>24.751955488694975</v>
      </c>
      <c r="DL132" s="3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</row>
    <row r="133" spans="2:127" ht="45" customHeight="1" thickTop="1" thickBot="1" x14ac:dyDescent="0.9">
      <c r="AG133" s="200"/>
      <c r="AH133" s="201"/>
      <c r="AI133" s="201"/>
      <c r="AJ133" s="201"/>
      <c r="AK133" s="201"/>
      <c r="AL133" s="201"/>
      <c r="AM133" s="201"/>
      <c r="AN133" s="201"/>
      <c r="AO133" s="151"/>
      <c r="AU133" s="141" t="s">
        <v>90</v>
      </c>
      <c r="AV133" s="142">
        <v>2.3109113007426076E-3</v>
      </c>
      <c r="AW133" s="143">
        <v>2.0125996757840801E-3</v>
      </c>
      <c r="AX133" s="143">
        <v>0.37547939540169439</v>
      </c>
      <c r="AY133" s="143">
        <v>1.1681513052944681E-4</v>
      </c>
      <c r="AZ133" s="143">
        <v>7.6533610298465697E-3</v>
      </c>
      <c r="BA133" s="143">
        <v>0.3587925986453232</v>
      </c>
      <c r="BB133" s="144">
        <v>0.31813227247988607</v>
      </c>
      <c r="BC133" s="4"/>
      <c r="BK133" s="125" t="s">
        <v>81</v>
      </c>
      <c r="BL133" s="126">
        <v>155</v>
      </c>
      <c r="BM133" s="127">
        <v>247.5</v>
      </c>
      <c r="BN133" s="127">
        <v>209</v>
      </c>
      <c r="BO133" s="127">
        <v>144.5</v>
      </c>
      <c r="BP133" s="127">
        <v>273.5</v>
      </c>
      <c r="BQ133" s="127">
        <v>244</v>
      </c>
      <c r="BR133" s="128">
        <v>272</v>
      </c>
      <c r="BS133" s="4"/>
      <c r="BZ133" s="274" t="s">
        <v>79</v>
      </c>
      <c r="CA133" s="274"/>
      <c r="CB133" s="274"/>
      <c r="CC133" s="274"/>
      <c r="CD133" s="274"/>
      <c r="CE133" s="274"/>
      <c r="CF133" s="274"/>
      <c r="CG133" s="274"/>
      <c r="CH133" s="4"/>
      <c r="DG133" s="273"/>
      <c r="DH133" s="9" t="s">
        <v>52</v>
      </c>
      <c r="DI133" s="178">
        <v>-141.11151246359267</v>
      </c>
      <c r="DJ133" s="174">
        <v>248.96004639962021</v>
      </c>
      <c r="DK133" s="24">
        <v>-26.577826550946543</v>
      </c>
      <c r="DL133" s="3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</row>
    <row r="134" spans="2:127" ht="26" thickTop="1" thickBot="1" x14ac:dyDescent="0.9">
      <c r="AG134" s="310" t="s">
        <v>91</v>
      </c>
      <c r="AH134" s="310"/>
      <c r="AI134" s="310"/>
      <c r="AJ134" s="310"/>
      <c r="AK134" s="310"/>
      <c r="AL134" s="310"/>
      <c r="AM134" s="310"/>
      <c r="AN134" s="310"/>
      <c r="AO134" s="151"/>
      <c r="AU134" s="303" t="s">
        <v>91</v>
      </c>
      <c r="AV134" s="303"/>
      <c r="AW134" s="303"/>
      <c r="AX134" s="303"/>
      <c r="AY134" s="303"/>
      <c r="AZ134" s="303"/>
      <c r="BA134" s="303"/>
      <c r="BB134" s="303"/>
      <c r="BC134" s="4"/>
      <c r="BK134" s="129" t="s">
        <v>86</v>
      </c>
      <c r="BL134" s="130">
        <v>561</v>
      </c>
      <c r="BM134" s="131">
        <v>653.5</v>
      </c>
      <c r="BN134" s="131">
        <v>509</v>
      </c>
      <c r="BO134" s="131">
        <v>550.5</v>
      </c>
      <c r="BP134" s="131">
        <v>549.5</v>
      </c>
      <c r="BQ134" s="131">
        <v>520</v>
      </c>
      <c r="BR134" s="132">
        <v>678</v>
      </c>
      <c r="BS134" s="4"/>
      <c r="BZ134" s="124"/>
      <c r="CA134" s="5" t="s">
        <v>51</v>
      </c>
      <c r="CB134" s="30" t="s">
        <v>60</v>
      </c>
      <c r="CC134" s="30" t="s">
        <v>61</v>
      </c>
      <c r="CD134" s="30" t="s">
        <v>62</v>
      </c>
      <c r="CE134" s="30" t="s">
        <v>66</v>
      </c>
      <c r="CF134" s="30" t="s">
        <v>52</v>
      </c>
      <c r="CG134" s="6" t="s">
        <v>53</v>
      </c>
      <c r="CH134" s="4"/>
      <c r="DG134" s="278"/>
      <c r="DH134" s="90" t="s">
        <v>53</v>
      </c>
      <c r="DI134" s="179">
        <v>24.751955488694975</v>
      </c>
      <c r="DJ134" s="122">
        <v>-26.577826550946543</v>
      </c>
      <c r="DK134" s="160">
        <v>108.98893950270013</v>
      </c>
      <c r="DL134" s="3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</row>
    <row r="135" spans="2:127" ht="25" thickTop="1" thickBot="1" x14ac:dyDescent="0.9">
      <c r="BK135" s="129" t="s">
        <v>88</v>
      </c>
      <c r="BL135" s="130">
        <v>-3.1615626690746059</v>
      </c>
      <c r="BM135" s="131">
        <v>-1.4430967885492285</v>
      </c>
      <c r="BN135" s="131">
        <v>-1.4421219492214066</v>
      </c>
      <c r="BO135" s="131">
        <v>-3.3671315959275221</v>
      </c>
      <c r="BP135" s="136">
        <v>-0.91840701260680613</v>
      </c>
      <c r="BQ135" s="131">
        <v>-1.4769254025122494</v>
      </c>
      <c r="BR135" s="132">
        <v>-1.2049489912132541</v>
      </c>
      <c r="BS135" s="4"/>
      <c r="BZ135" s="125" t="s">
        <v>81</v>
      </c>
      <c r="CA135" s="126">
        <v>147</v>
      </c>
      <c r="CB135" s="127">
        <v>229.5</v>
      </c>
      <c r="CC135" s="127">
        <v>158</v>
      </c>
      <c r="CD135" s="127">
        <v>152</v>
      </c>
      <c r="CE135" s="127">
        <v>179</v>
      </c>
      <c r="CF135" s="127">
        <v>248.5</v>
      </c>
      <c r="CG135" s="128">
        <v>248</v>
      </c>
      <c r="CH135" s="4"/>
      <c r="DG135" s="299" t="s">
        <v>114</v>
      </c>
      <c r="DH135" s="299"/>
      <c r="DI135" s="299"/>
      <c r="DJ135" s="299"/>
      <c r="DK135" s="299"/>
      <c r="DL135" s="3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</row>
    <row r="136" spans="2:127" s="2" customFormat="1" ht="36.75" thickTop="1" thickBot="1" x14ac:dyDescent="0.9">
      <c r="B136" s="311"/>
      <c r="C136" s="314" t="s">
        <v>45</v>
      </c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  <c r="AC136" s="315"/>
      <c r="AD136" s="315"/>
      <c r="AE136" s="315"/>
      <c r="AF136" s="315"/>
      <c r="AG136" s="315"/>
      <c r="AH136" s="315"/>
      <c r="AI136" s="315"/>
      <c r="AJ136" s="315"/>
      <c r="AK136" s="315"/>
      <c r="AL136" s="315"/>
      <c r="AM136" s="315"/>
      <c r="AN136" s="315"/>
      <c r="AO136" s="315"/>
      <c r="AP136" s="315"/>
      <c r="AQ136" s="315"/>
      <c r="AR136" s="315"/>
      <c r="AS136" s="315"/>
      <c r="AT136" s="315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202"/>
      <c r="BK136" s="141" t="s">
        <v>90</v>
      </c>
      <c r="BL136" s="142">
        <v>1.5692504728379375E-3</v>
      </c>
      <c r="BM136" s="143">
        <v>0.1489932078885618</v>
      </c>
      <c r="BN136" s="143">
        <v>0.14926797406266992</v>
      </c>
      <c r="BO136" s="143">
        <v>7.5954434377236704E-4</v>
      </c>
      <c r="BP136" s="143">
        <v>0.35840582074122923</v>
      </c>
      <c r="BQ136" s="143">
        <v>0.13969563475314783</v>
      </c>
      <c r="BR136" s="144">
        <v>0.22822299413896455</v>
      </c>
      <c r="BS136" s="4"/>
      <c r="BZ136" s="129" t="s">
        <v>86</v>
      </c>
      <c r="CA136" s="130">
        <v>553</v>
      </c>
      <c r="CB136" s="131">
        <v>635.5</v>
      </c>
      <c r="CC136" s="131">
        <v>458</v>
      </c>
      <c r="CD136" s="131">
        <v>558</v>
      </c>
      <c r="CE136" s="131">
        <v>455</v>
      </c>
      <c r="CF136" s="131">
        <v>524.5</v>
      </c>
      <c r="CG136" s="132">
        <v>654</v>
      </c>
      <c r="CH136" s="4"/>
      <c r="DG136" s="14"/>
      <c r="DH136" s="14"/>
      <c r="DI136" s="14"/>
      <c r="DJ136" s="14"/>
      <c r="DK136" s="203"/>
      <c r="DL136" s="204"/>
      <c r="DM136" s="204"/>
      <c r="DN136" s="204"/>
      <c r="DO136" s="204"/>
      <c r="DP136" s="204"/>
      <c r="DQ136" s="204"/>
      <c r="DR136" s="204"/>
      <c r="DS136" s="204"/>
      <c r="DT136" s="204"/>
      <c r="DU136" s="204"/>
      <c r="DV136" s="204"/>
      <c r="DW136" s="204"/>
    </row>
    <row r="137" spans="2:127" s="2" customFormat="1" ht="16.25" thickTop="1" thickBot="1" x14ac:dyDescent="0.9">
      <c r="B137" s="312"/>
      <c r="C137" s="316" t="s">
        <v>2</v>
      </c>
      <c r="D137" s="317"/>
      <c r="E137" s="317"/>
      <c r="F137" s="317"/>
      <c r="G137" s="317"/>
      <c r="H137" s="317"/>
      <c r="I137" s="318" t="s">
        <v>3</v>
      </c>
      <c r="J137" s="318"/>
      <c r="K137" s="318"/>
      <c r="L137" s="318"/>
      <c r="M137" s="318"/>
      <c r="N137" s="318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 t="s">
        <v>14</v>
      </c>
      <c r="AB137" s="317"/>
      <c r="AC137" s="317"/>
      <c r="AD137" s="317"/>
      <c r="AE137" s="317"/>
      <c r="AF137" s="317"/>
      <c r="AG137" s="318" t="s">
        <v>15</v>
      </c>
      <c r="AH137" s="318"/>
      <c r="AI137" s="318"/>
      <c r="AJ137" s="318"/>
      <c r="AK137" s="318"/>
      <c r="AL137" s="318"/>
      <c r="AM137" s="317" t="s">
        <v>54</v>
      </c>
      <c r="AN137" s="317"/>
      <c r="AO137" s="317"/>
      <c r="AP137" s="317"/>
      <c r="AQ137" s="317"/>
      <c r="AR137" s="317"/>
      <c r="AS137" s="318" t="s">
        <v>56</v>
      </c>
      <c r="AT137" s="318"/>
      <c r="AU137" s="318"/>
      <c r="AV137" s="318"/>
      <c r="AW137" s="318"/>
      <c r="AX137" s="318"/>
      <c r="AY137" s="317" t="s">
        <v>16</v>
      </c>
      <c r="AZ137" s="317"/>
      <c r="BA137" s="317"/>
      <c r="BB137" s="317"/>
      <c r="BC137" s="317"/>
      <c r="BD137" s="317"/>
      <c r="BE137" s="318" t="s">
        <v>17</v>
      </c>
      <c r="BF137" s="318"/>
      <c r="BG137" s="318"/>
      <c r="BH137" s="318"/>
      <c r="BI137" s="318"/>
      <c r="BJ137" s="205"/>
      <c r="BK137" s="303" t="s">
        <v>91</v>
      </c>
      <c r="BL137" s="303"/>
      <c r="BM137" s="303"/>
      <c r="BN137" s="303"/>
      <c r="BO137" s="303"/>
      <c r="BP137" s="303"/>
      <c r="BQ137" s="303"/>
      <c r="BR137" s="303"/>
      <c r="BS137" s="4"/>
      <c r="BZ137" s="129" t="s">
        <v>88</v>
      </c>
      <c r="CA137" s="130">
        <v>-3.3129398068725724</v>
      </c>
      <c r="CB137" s="131">
        <v>-1.7914249910796562</v>
      </c>
      <c r="CC137" s="131">
        <v>-2.5472493164024503</v>
      </c>
      <c r="CD137" s="131">
        <v>-3.227572803300756</v>
      </c>
      <c r="CE137" s="131">
        <v>-2.7077578667386568</v>
      </c>
      <c r="CF137" s="131">
        <v>-1.3916551641453059</v>
      </c>
      <c r="CG137" s="132">
        <v>-1.7029806268430399</v>
      </c>
      <c r="CH137" s="4"/>
      <c r="DG137" s="274" t="s">
        <v>65</v>
      </c>
      <c r="DH137" s="274"/>
      <c r="DI137" s="274"/>
      <c r="DJ137" s="274"/>
      <c r="DK137" s="274"/>
      <c r="DL137" s="206"/>
      <c r="DM137" s="204"/>
      <c r="DN137" s="204"/>
      <c r="DO137" s="204"/>
      <c r="DP137" s="204"/>
      <c r="DQ137" s="204"/>
      <c r="DR137" s="204"/>
      <c r="DS137" s="204"/>
      <c r="DT137" s="204"/>
      <c r="DU137" s="204"/>
      <c r="DV137" s="204"/>
      <c r="DW137" s="204"/>
    </row>
    <row r="138" spans="2:127" s="2" customFormat="1" ht="38.25" thickTop="1" thickBot="1" x14ac:dyDescent="0.9">
      <c r="B138" s="313"/>
      <c r="C138" s="207" t="s">
        <v>46</v>
      </c>
      <c r="D138" s="208" t="s">
        <v>115</v>
      </c>
      <c r="E138" s="208" t="s">
        <v>116</v>
      </c>
      <c r="F138" s="208" t="s">
        <v>117</v>
      </c>
      <c r="G138" s="208" t="s">
        <v>118</v>
      </c>
      <c r="H138" s="208" t="s">
        <v>119</v>
      </c>
      <c r="I138" s="209" t="s">
        <v>46</v>
      </c>
      <c r="J138" s="209" t="s">
        <v>115</v>
      </c>
      <c r="K138" s="209" t="s">
        <v>116</v>
      </c>
      <c r="L138" s="209" t="s">
        <v>117</v>
      </c>
      <c r="M138" s="209" t="s">
        <v>118</v>
      </c>
      <c r="N138" s="209" t="s">
        <v>119</v>
      </c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 t="s">
        <v>46</v>
      </c>
      <c r="AB138" s="208" t="s">
        <v>115</v>
      </c>
      <c r="AC138" s="208" t="s">
        <v>116</v>
      </c>
      <c r="AD138" s="208" t="s">
        <v>117</v>
      </c>
      <c r="AE138" s="208" t="s">
        <v>118</v>
      </c>
      <c r="AF138" s="208" t="s">
        <v>119</v>
      </c>
      <c r="AG138" s="209" t="s">
        <v>46</v>
      </c>
      <c r="AH138" s="209" t="s">
        <v>115</v>
      </c>
      <c r="AI138" s="209" t="s">
        <v>116</v>
      </c>
      <c r="AJ138" s="209" t="s">
        <v>117</v>
      </c>
      <c r="AK138" s="209" t="s">
        <v>118</v>
      </c>
      <c r="AL138" s="209" t="s">
        <v>119</v>
      </c>
      <c r="AM138" s="208" t="s">
        <v>46</v>
      </c>
      <c r="AN138" s="208" t="s">
        <v>115</v>
      </c>
      <c r="AO138" s="208" t="s">
        <v>116</v>
      </c>
      <c r="AP138" s="208" t="s">
        <v>117</v>
      </c>
      <c r="AQ138" s="208" t="s">
        <v>118</v>
      </c>
      <c r="AR138" s="208" t="s">
        <v>119</v>
      </c>
      <c r="AS138" s="209" t="s">
        <v>46</v>
      </c>
      <c r="AT138" s="209" t="s">
        <v>115</v>
      </c>
      <c r="AU138" s="209" t="s">
        <v>116</v>
      </c>
      <c r="AV138" s="209" t="s">
        <v>117</v>
      </c>
      <c r="AW138" s="209" t="s">
        <v>118</v>
      </c>
      <c r="AX138" s="209" t="s">
        <v>119</v>
      </c>
      <c r="AY138" s="208" t="s">
        <v>46</v>
      </c>
      <c r="AZ138" s="208" t="s">
        <v>115</v>
      </c>
      <c r="BA138" s="208" t="s">
        <v>116</v>
      </c>
      <c r="BB138" s="208" t="s">
        <v>117</v>
      </c>
      <c r="BC138" s="208" t="s">
        <v>118</v>
      </c>
      <c r="BD138" s="208" t="s">
        <v>119</v>
      </c>
      <c r="BE138" s="209" t="s">
        <v>46</v>
      </c>
      <c r="BF138" s="209" t="s">
        <v>115</v>
      </c>
      <c r="BG138" s="209" t="s">
        <v>116</v>
      </c>
      <c r="BH138" s="209" t="s">
        <v>117</v>
      </c>
      <c r="BI138" s="209" t="s">
        <v>118</v>
      </c>
      <c r="BJ138" s="205"/>
      <c r="BZ138" s="141" t="s">
        <v>90</v>
      </c>
      <c r="CA138" s="142">
        <v>9.2320846746082722E-4</v>
      </c>
      <c r="CB138" s="143">
        <v>7.3225121513277258E-2</v>
      </c>
      <c r="CC138" s="143">
        <v>1.0857583109198689E-2</v>
      </c>
      <c r="CD138" s="143">
        <v>1.2484526717393891E-3</v>
      </c>
      <c r="CE138" s="143">
        <v>6.7739423763398384E-3</v>
      </c>
      <c r="CF138" s="143">
        <v>0.16402684551892222</v>
      </c>
      <c r="CG138" s="144">
        <v>8.8571693965015769E-2</v>
      </c>
      <c r="CH138" s="4"/>
      <c r="DG138" s="68" t="s">
        <v>67</v>
      </c>
      <c r="DH138" s="5" t="s">
        <v>68</v>
      </c>
      <c r="DI138" s="30" t="s">
        <v>69</v>
      </c>
      <c r="DJ138" s="30" t="s">
        <v>70</v>
      </c>
      <c r="DK138" s="210" t="s">
        <v>71</v>
      </c>
      <c r="DL138" s="204"/>
      <c r="DM138" s="204"/>
      <c r="DN138" s="204"/>
      <c r="DO138" s="204"/>
      <c r="DP138" s="204"/>
      <c r="DQ138" s="204"/>
      <c r="DR138" s="204"/>
      <c r="DS138" s="204"/>
      <c r="DT138" s="204"/>
      <c r="DU138" s="204"/>
      <c r="DV138" s="204"/>
      <c r="DW138" s="204"/>
    </row>
    <row r="139" spans="2:127" s="2" customFormat="1" ht="15.5" thickTop="1" x14ac:dyDescent="0.75">
      <c r="B139" s="211" t="s">
        <v>51</v>
      </c>
      <c r="C139" s="212">
        <v>38.579807692307696</v>
      </c>
      <c r="D139" s="213">
        <v>26</v>
      </c>
      <c r="E139" s="214">
        <v>38.462000000000003</v>
      </c>
      <c r="F139" s="214">
        <v>109.09099999999999</v>
      </c>
      <c r="G139" s="214">
        <v>4.203828303973645</v>
      </c>
      <c r="H139" s="214">
        <v>21.435402553755278</v>
      </c>
      <c r="I139" s="215">
        <v>20.162142857142857</v>
      </c>
      <c r="J139" s="216">
        <v>28</v>
      </c>
      <c r="K139" s="215">
        <v>16.285</v>
      </c>
      <c r="L139" s="215">
        <v>63.64</v>
      </c>
      <c r="M139" s="215">
        <v>3.1137714825922895</v>
      </c>
      <c r="N139" s="215">
        <v>16.476529964848169</v>
      </c>
      <c r="O139" s="217"/>
      <c r="P139" s="213"/>
      <c r="Q139" s="217"/>
      <c r="R139" s="217"/>
      <c r="S139" s="217"/>
      <c r="T139" s="217"/>
      <c r="U139" s="217"/>
      <c r="V139" s="213"/>
      <c r="W139" s="217"/>
      <c r="X139" s="217"/>
      <c r="Y139" s="217"/>
      <c r="Z139" s="211" t="s">
        <v>51</v>
      </c>
      <c r="AA139" s="214">
        <v>46.8964</v>
      </c>
      <c r="AB139" s="213">
        <v>25</v>
      </c>
      <c r="AC139" s="214">
        <v>47.06</v>
      </c>
      <c r="AD139" s="214">
        <v>116.67</v>
      </c>
      <c r="AE139" s="214">
        <v>5.1001444711563479</v>
      </c>
      <c r="AF139" s="214">
        <v>25.50072235578174</v>
      </c>
      <c r="AG139" s="215">
        <v>22.05318181818182</v>
      </c>
      <c r="AH139" s="216">
        <v>22</v>
      </c>
      <c r="AI139" s="215">
        <v>18.71</v>
      </c>
      <c r="AJ139" s="215">
        <v>44.74</v>
      </c>
      <c r="AK139" s="215">
        <v>2.5126960207709392</v>
      </c>
      <c r="AL139" s="215">
        <v>11.785589015469634</v>
      </c>
      <c r="AM139" s="214">
        <v>47.840833333333336</v>
      </c>
      <c r="AN139" s="213">
        <v>24</v>
      </c>
      <c r="AO139" s="214">
        <v>42.86</v>
      </c>
      <c r="AP139" s="214">
        <v>92</v>
      </c>
      <c r="AQ139" s="214">
        <v>4.043317080477987</v>
      </c>
      <c r="AR139" s="214">
        <v>19.808127430901706</v>
      </c>
      <c r="AS139" s="215">
        <v>33.147000000000013</v>
      </c>
      <c r="AT139" s="216">
        <v>30</v>
      </c>
      <c r="AU139" s="215">
        <v>30.895</v>
      </c>
      <c r="AV139" s="215">
        <v>105.56</v>
      </c>
      <c r="AW139" s="215">
        <v>3.2830035711640431</v>
      </c>
      <c r="AX139" s="215">
        <v>17.981751122965633</v>
      </c>
      <c r="AY139" s="214">
        <v>55.822580645161295</v>
      </c>
      <c r="AZ139" s="213">
        <v>31</v>
      </c>
      <c r="BA139" s="214">
        <v>57.45</v>
      </c>
      <c r="BB139" s="214">
        <v>108.89</v>
      </c>
      <c r="BC139" s="214">
        <v>4.0689812195567816</v>
      </c>
      <c r="BD139" s="214">
        <v>22.655128627272887</v>
      </c>
      <c r="BE139" s="215">
        <v>29.79933333333333</v>
      </c>
      <c r="BF139" s="216">
        <v>30</v>
      </c>
      <c r="BG139" s="215">
        <v>26.594999999999999</v>
      </c>
      <c r="BH139" s="215">
        <v>100</v>
      </c>
      <c r="BI139" s="215">
        <v>3.8256052915510366</v>
      </c>
      <c r="BJ139" s="218"/>
      <c r="BZ139" s="303" t="s">
        <v>91</v>
      </c>
      <c r="CA139" s="303"/>
      <c r="CB139" s="303"/>
      <c r="CC139" s="303"/>
      <c r="CD139" s="303"/>
      <c r="CE139" s="303"/>
      <c r="CF139" s="303"/>
      <c r="CG139" s="303"/>
      <c r="CH139" s="4"/>
      <c r="DG139" s="69" t="s">
        <v>72</v>
      </c>
      <c r="DH139" s="70" t="s">
        <v>120</v>
      </c>
      <c r="DI139" s="71">
        <v>75.970649312995079</v>
      </c>
      <c r="DJ139" s="71">
        <v>75.970649312995079</v>
      </c>
      <c r="DK139" s="219">
        <v>0.60505879053507405</v>
      </c>
      <c r="DL139" s="204"/>
      <c r="DM139" s="204"/>
      <c r="DN139" s="204"/>
      <c r="DO139" s="204"/>
      <c r="DP139" s="204"/>
      <c r="DQ139" s="204"/>
      <c r="DR139" s="204"/>
      <c r="DS139" s="204"/>
      <c r="DT139" s="204"/>
      <c r="DU139" s="204"/>
      <c r="DV139" s="204"/>
      <c r="DW139" s="204"/>
    </row>
    <row r="140" spans="2:127" s="2" customFormat="1" x14ac:dyDescent="0.75">
      <c r="B140" s="220" t="s">
        <v>60</v>
      </c>
      <c r="C140" s="221">
        <v>29.038653846153853</v>
      </c>
      <c r="D140" s="222">
        <v>26</v>
      </c>
      <c r="E140" s="223">
        <v>21.905000000000001</v>
      </c>
      <c r="F140" s="223">
        <v>100</v>
      </c>
      <c r="G140" s="223">
        <v>5.8425134343526945</v>
      </c>
      <c r="H140" s="223">
        <v>29.791090010192384</v>
      </c>
      <c r="I140" s="224">
        <v>12.196785714285713</v>
      </c>
      <c r="J140" s="225">
        <v>28</v>
      </c>
      <c r="K140" s="224">
        <v>9.7199999999999989</v>
      </c>
      <c r="L140" s="224">
        <v>100</v>
      </c>
      <c r="M140" s="224">
        <v>3.7372887936845132</v>
      </c>
      <c r="N140" s="224">
        <v>19.775873451435608</v>
      </c>
      <c r="O140" s="226"/>
      <c r="P140" s="222"/>
      <c r="Q140" s="226"/>
      <c r="R140" s="226"/>
      <c r="S140" s="226"/>
      <c r="T140" s="226"/>
      <c r="U140" s="226"/>
      <c r="V140" s="222"/>
      <c r="W140" s="226"/>
      <c r="X140" s="226"/>
      <c r="Y140" s="226"/>
      <c r="Z140" s="220" t="s">
        <v>60</v>
      </c>
      <c r="AA140" s="223">
        <v>17.661999999999999</v>
      </c>
      <c r="AB140" s="222">
        <v>25</v>
      </c>
      <c r="AC140" s="223">
        <v>10</v>
      </c>
      <c r="AD140" s="223">
        <v>107.14</v>
      </c>
      <c r="AE140" s="223">
        <v>4.6547245174481953</v>
      </c>
      <c r="AF140" s="223">
        <v>23.273622587240975</v>
      </c>
      <c r="AG140" s="224">
        <v>10.630454545454546</v>
      </c>
      <c r="AH140" s="225">
        <v>22</v>
      </c>
      <c r="AI140" s="224">
        <v>5.57</v>
      </c>
      <c r="AJ140" s="224">
        <v>55.56</v>
      </c>
      <c r="AK140" s="224">
        <v>3.2814474209270124</v>
      </c>
      <c r="AL140" s="224">
        <v>15.391352698148006</v>
      </c>
      <c r="AM140" s="223">
        <v>31.739958333333334</v>
      </c>
      <c r="AN140" s="222">
        <v>24</v>
      </c>
      <c r="AO140" s="223">
        <v>25.835000000000001</v>
      </c>
      <c r="AP140" s="223">
        <v>100</v>
      </c>
      <c r="AQ140" s="223">
        <v>5.5859717553001902</v>
      </c>
      <c r="AR140" s="223">
        <v>27.365561036168717</v>
      </c>
      <c r="AS140" s="224">
        <v>18.063000000000006</v>
      </c>
      <c r="AT140" s="225">
        <v>30</v>
      </c>
      <c r="AU140" s="224">
        <v>17.649999999999999</v>
      </c>
      <c r="AV140" s="224">
        <v>40</v>
      </c>
      <c r="AW140" s="224">
        <v>1.9204146678651783</v>
      </c>
      <c r="AX140" s="224">
        <v>10.518544333535496</v>
      </c>
      <c r="AY140" s="223">
        <v>20.195161290322577</v>
      </c>
      <c r="AZ140" s="222">
        <v>31</v>
      </c>
      <c r="BA140" s="223">
        <v>18.18</v>
      </c>
      <c r="BB140" s="223">
        <v>71.430000000000007</v>
      </c>
      <c r="BC140" s="223">
        <v>3.0685437991855267</v>
      </c>
      <c r="BD140" s="223">
        <v>17.084928810888218</v>
      </c>
      <c r="BE140" s="224">
        <v>15.060666666666664</v>
      </c>
      <c r="BF140" s="225">
        <v>30</v>
      </c>
      <c r="BG140" s="224">
        <v>12.914999999999999</v>
      </c>
      <c r="BH140" s="224">
        <v>50</v>
      </c>
      <c r="BI140" s="224">
        <v>2.5374030498814908</v>
      </c>
      <c r="BJ140" s="218"/>
      <c r="DG140" s="73" t="s">
        <v>74</v>
      </c>
      <c r="DH140" s="74" t="s">
        <v>121</v>
      </c>
      <c r="DI140" s="75">
        <v>17.089807858947786</v>
      </c>
      <c r="DJ140" s="75">
        <v>93.060457171942872</v>
      </c>
      <c r="DK140" s="227">
        <v>0.33908489365818884</v>
      </c>
      <c r="DL140" s="204"/>
      <c r="DM140" s="204"/>
      <c r="DN140" s="204"/>
      <c r="DO140" s="204"/>
      <c r="DP140" s="204"/>
      <c r="DQ140" s="204"/>
      <c r="DR140" s="204"/>
      <c r="DS140" s="204"/>
      <c r="DT140" s="204"/>
      <c r="DU140" s="204"/>
      <c r="DV140" s="204"/>
      <c r="DW140" s="204"/>
    </row>
    <row r="141" spans="2:127" s="2" customFormat="1" ht="15.5" thickBot="1" x14ac:dyDescent="0.9">
      <c r="B141" s="220" t="s">
        <v>61</v>
      </c>
      <c r="C141" s="221">
        <v>55.432923076923089</v>
      </c>
      <c r="D141" s="222">
        <v>26</v>
      </c>
      <c r="E141" s="223">
        <v>45</v>
      </c>
      <c r="F141" s="223">
        <v>166.667</v>
      </c>
      <c r="G141" s="223">
        <v>8.7716635441671507</v>
      </c>
      <c r="H141" s="223">
        <v>44.726883578378747</v>
      </c>
      <c r="I141" s="224">
        <v>24.062499999999996</v>
      </c>
      <c r="J141" s="225">
        <v>28</v>
      </c>
      <c r="K141" s="224">
        <v>16.670000000000002</v>
      </c>
      <c r="L141" s="224">
        <v>133.33000000000001</v>
      </c>
      <c r="M141" s="224">
        <v>6.3051119198998977</v>
      </c>
      <c r="N141" s="224">
        <v>30.888613949789498</v>
      </c>
      <c r="O141" s="226"/>
      <c r="P141" s="222"/>
      <c r="Q141" s="226"/>
      <c r="R141" s="226"/>
      <c r="S141" s="226"/>
      <c r="T141" s="226"/>
      <c r="U141" s="226"/>
      <c r="V141" s="222"/>
      <c r="W141" s="226"/>
      <c r="X141" s="226"/>
      <c r="Y141" s="226"/>
      <c r="Z141" s="220" t="s">
        <v>61</v>
      </c>
      <c r="AA141" s="223">
        <v>20.896799999999999</v>
      </c>
      <c r="AB141" s="222">
        <v>25</v>
      </c>
      <c r="AC141" s="223">
        <v>20</v>
      </c>
      <c r="AD141" s="223">
        <v>66.67</v>
      </c>
      <c r="AE141" s="223">
        <v>3.6221300694480867</v>
      </c>
      <c r="AF141" s="223">
        <v>18.110650347240433</v>
      </c>
      <c r="AG141" s="224">
        <v>18.314090909090911</v>
      </c>
      <c r="AH141" s="225">
        <v>22</v>
      </c>
      <c r="AI141" s="224">
        <v>17.425000000000001</v>
      </c>
      <c r="AJ141" s="224">
        <v>50</v>
      </c>
      <c r="AK141" s="224">
        <v>3.6835017488533359</v>
      </c>
      <c r="AL141" s="224">
        <v>17.277154654158853</v>
      </c>
      <c r="AM141" s="223">
        <v>33.254541666666668</v>
      </c>
      <c r="AN141" s="222">
        <v>24</v>
      </c>
      <c r="AO141" s="223">
        <v>25</v>
      </c>
      <c r="AP141" s="223">
        <v>120</v>
      </c>
      <c r="AQ141" s="223">
        <v>6.9321783344104375</v>
      </c>
      <c r="AR141" s="223">
        <v>33.960599450564281</v>
      </c>
      <c r="AS141" s="224">
        <v>23.845866666666662</v>
      </c>
      <c r="AT141" s="225">
        <v>30</v>
      </c>
      <c r="AU141" s="224">
        <v>18.335000000000001</v>
      </c>
      <c r="AV141" s="224">
        <v>125</v>
      </c>
      <c r="AW141" s="224">
        <v>4.9551957829800051</v>
      </c>
      <c r="AX141" s="224">
        <v>27.140725071926227</v>
      </c>
      <c r="AY141" s="223">
        <v>24.950000000000003</v>
      </c>
      <c r="AZ141" s="222">
        <v>31</v>
      </c>
      <c r="BA141" s="223">
        <v>16.670000000000002</v>
      </c>
      <c r="BB141" s="223">
        <v>133.33000000000001</v>
      </c>
      <c r="BC141" s="223">
        <v>5.7062052810670441</v>
      </c>
      <c r="BD141" s="223">
        <v>31.770806410917555</v>
      </c>
      <c r="BE141" s="224">
        <v>19.585666666666665</v>
      </c>
      <c r="BF141" s="225">
        <v>30</v>
      </c>
      <c r="BG141" s="224">
        <v>19.09</v>
      </c>
      <c r="BH141" s="224">
        <v>100</v>
      </c>
      <c r="BI141" s="224">
        <v>4.1135991647367156</v>
      </c>
      <c r="BJ141" s="218"/>
      <c r="DG141" s="81" t="s">
        <v>76</v>
      </c>
      <c r="DH141" s="82" t="s">
        <v>122</v>
      </c>
      <c r="DI141" s="83">
        <v>6.9395428280571334</v>
      </c>
      <c r="DJ141" s="83">
        <v>100</v>
      </c>
      <c r="DK141" s="228">
        <v>0.22385402268832463</v>
      </c>
      <c r="DL141" s="204"/>
      <c r="DM141" s="204"/>
      <c r="DN141" s="204"/>
      <c r="DO141" s="204"/>
      <c r="DP141" s="204"/>
      <c r="DQ141" s="204"/>
      <c r="DR141" s="204"/>
      <c r="DS141" s="204"/>
      <c r="DT141" s="204"/>
      <c r="DU141" s="204"/>
      <c r="DV141" s="204"/>
      <c r="DW141" s="204"/>
    </row>
    <row r="142" spans="2:127" s="2" customFormat="1" ht="15.5" thickTop="1" x14ac:dyDescent="0.75">
      <c r="B142" s="220" t="s">
        <v>62</v>
      </c>
      <c r="C142" s="221">
        <v>25.453461538461543</v>
      </c>
      <c r="D142" s="222">
        <v>26</v>
      </c>
      <c r="E142" s="223">
        <v>22.916499999999999</v>
      </c>
      <c r="F142" s="223">
        <v>100</v>
      </c>
      <c r="G142" s="223">
        <v>4.1556329327166628</v>
      </c>
      <c r="H142" s="223">
        <v>21.189653415251076</v>
      </c>
      <c r="I142" s="224">
        <v>12.854285714285714</v>
      </c>
      <c r="J142" s="225">
        <v>28</v>
      </c>
      <c r="K142" s="224">
        <v>5.56</v>
      </c>
      <c r="L142" s="224">
        <v>84.62</v>
      </c>
      <c r="M142" s="224">
        <v>3.7031226787261784</v>
      </c>
      <c r="N142" s="224">
        <v>19.595083364545612</v>
      </c>
      <c r="O142" s="226"/>
      <c r="P142" s="222"/>
      <c r="Q142" s="226"/>
      <c r="R142" s="226"/>
      <c r="S142" s="226"/>
      <c r="T142" s="226"/>
      <c r="U142" s="226"/>
      <c r="V142" s="222"/>
      <c r="W142" s="226"/>
      <c r="X142" s="226"/>
      <c r="Y142" s="226"/>
      <c r="Z142" s="220" t="s">
        <v>62</v>
      </c>
      <c r="AA142" s="223">
        <v>54.468400000000003</v>
      </c>
      <c r="AB142" s="222">
        <v>25</v>
      </c>
      <c r="AC142" s="223">
        <v>52.08</v>
      </c>
      <c r="AD142" s="223">
        <v>125.81</v>
      </c>
      <c r="AE142" s="223">
        <v>6.2031077608996386</v>
      </c>
      <c r="AF142" s="223">
        <v>31.015538804498192</v>
      </c>
      <c r="AG142" s="224">
        <v>20.319545454545455</v>
      </c>
      <c r="AH142" s="225">
        <v>22</v>
      </c>
      <c r="AI142" s="224">
        <v>18.035</v>
      </c>
      <c r="AJ142" s="224">
        <v>47.62</v>
      </c>
      <c r="AK142" s="224">
        <v>2.4946131120688722</v>
      </c>
      <c r="AL142" s="224">
        <v>11.70077265551001</v>
      </c>
      <c r="AM142" s="223">
        <v>43.943750000000001</v>
      </c>
      <c r="AN142" s="222">
        <v>24</v>
      </c>
      <c r="AO142" s="223">
        <v>42.36</v>
      </c>
      <c r="AP142" s="223">
        <v>94.12</v>
      </c>
      <c r="AQ142" s="223">
        <v>4.5775647682394993</v>
      </c>
      <c r="AR142" s="223">
        <v>22.425395893456617</v>
      </c>
      <c r="AS142" s="224">
        <v>28.009999999999998</v>
      </c>
      <c r="AT142" s="225">
        <v>30</v>
      </c>
      <c r="AU142" s="224">
        <v>25</v>
      </c>
      <c r="AV142" s="224">
        <v>92.31</v>
      </c>
      <c r="AW142" s="224">
        <v>3.2815606744002332</v>
      </c>
      <c r="AX142" s="224">
        <v>17.973848051908735</v>
      </c>
      <c r="AY142" s="223">
        <v>63.394193548387094</v>
      </c>
      <c r="AZ142" s="222">
        <v>31</v>
      </c>
      <c r="BA142" s="223">
        <v>65.63</v>
      </c>
      <c r="BB142" s="223">
        <v>113.33</v>
      </c>
      <c r="BC142" s="223">
        <v>5.3966489158858542</v>
      </c>
      <c r="BD142" s="223">
        <v>30.04726951257453</v>
      </c>
      <c r="BE142" s="224">
        <v>25.795333333333332</v>
      </c>
      <c r="BF142" s="225">
        <v>30</v>
      </c>
      <c r="BG142" s="224">
        <v>21.965</v>
      </c>
      <c r="BH142" s="224">
        <v>105.26</v>
      </c>
      <c r="BI142" s="224">
        <v>4.0429330064965407</v>
      </c>
      <c r="BJ142" s="218"/>
      <c r="DG142" s="299" t="s">
        <v>78</v>
      </c>
      <c r="DH142" s="299"/>
      <c r="DI142" s="299"/>
      <c r="DJ142" s="299"/>
      <c r="DK142" s="299"/>
      <c r="DL142" s="204"/>
      <c r="DM142" s="204"/>
      <c r="DN142" s="204"/>
      <c r="DO142" s="204"/>
      <c r="DP142" s="204"/>
      <c r="DQ142" s="204"/>
      <c r="DR142" s="204"/>
      <c r="DS142" s="204"/>
      <c r="DT142" s="204"/>
      <c r="DU142" s="204"/>
      <c r="DV142" s="204"/>
      <c r="DW142" s="204"/>
    </row>
    <row r="143" spans="2:127" s="2" customFormat="1" ht="15.5" thickBot="1" x14ac:dyDescent="0.9">
      <c r="B143" s="220" t="s">
        <v>66</v>
      </c>
      <c r="C143" s="221">
        <v>286.28846153846143</v>
      </c>
      <c r="D143" s="222">
        <v>26</v>
      </c>
      <c r="E143" s="223">
        <v>291</v>
      </c>
      <c r="F143" s="223">
        <v>345</v>
      </c>
      <c r="G143" s="223">
        <v>5.5603108018363292</v>
      </c>
      <c r="H143" s="223">
        <v>28.352133280204185</v>
      </c>
      <c r="I143" s="224">
        <v>286.21428571428567</v>
      </c>
      <c r="J143" s="225">
        <v>28</v>
      </c>
      <c r="K143" s="224">
        <v>280</v>
      </c>
      <c r="L143" s="224">
        <v>345</v>
      </c>
      <c r="M143" s="224">
        <v>5.8383441387683614</v>
      </c>
      <c r="N143" s="224">
        <v>30.89361331918532</v>
      </c>
      <c r="O143" s="226"/>
      <c r="P143" s="222"/>
      <c r="Q143" s="226"/>
      <c r="R143" s="226"/>
      <c r="S143" s="226"/>
      <c r="T143" s="226"/>
      <c r="U143" s="226"/>
      <c r="V143" s="222"/>
      <c r="W143" s="226"/>
      <c r="X143" s="226"/>
      <c r="Y143" s="226"/>
      <c r="Z143" s="220" t="s">
        <v>66</v>
      </c>
      <c r="AA143" s="223">
        <v>271.18</v>
      </c>
      <c r="AB143" s="222">
        <v>25</v>
      </c>
      <c r="AC143" s="223">
        <v>270</v>
      </c>
      <c r="AD143" s="223">
        <v>320</v>
      </c>
      <c r="AE143" s="223">
        <v>5.3350945008812474</v>
      </c>
      <c r="AF143" s="223">
        <v>26.675472504406237</v>
      </c>
      <c r="AG143" s="224">
        <v>272.84090909090912</v>
      </c>
      <c r="AH143" s="225">
        <v>22</v>
      </c>
      <c r="AI143" s="224">
        <v>270.5</v>
      </c>
      <c r="AJ143" s="224">
        <v>302</v>
      </c>
      <c r="AK143" s="224">
        <v>3.5490359589192231</v>
      </c>
      <c r="AL143" s="224">
        <v>16.646454193894783</v>
      </c>
      <c r="AM143" s="223">
        <v>281.04166666666669</v>
      </c>
      <c r="AN143" s="222">
        <v>24</v>
      </c>
      <c r="AO143" s="223">
        <v>286</v>
      </c>
      <c r="AP143" s="223">
        <v>321.5</v>
      </c>
      <c r="AQ143" s="223">
        <v>5.252493944104101</v>
      </c>
      <c r="AR143" s="223">
        <v>25.731860080227509</v>
      </c>
      <c r="AS143" s="224">
        <v>283.95</v>
      </c>
      <c r="AT143" s="225">
        <v>30</v>
      </c>
      <c r="AU143" s="224">
        <v>285</v>
      </c>
      <c r="AV143" s="224">
        <v>333</v>
      </c>
      <c r="AW143" s="224">
        <v>3.7119990276950774</v>
      </c>
      <c r="AX143" s="224">
        <v>20.331456009058378</v>
      </c>
      <c r="AY143" s="223">
        <v>285.09677419354836</v>
      </c>
      <c r="AZ143" s="222">
        <v>31</v>
      </c>
      <c r="BA143" s="223">
        <v>288</v>
      </c>
      <c r="BB143" s="223">
        <v>322</v>
      </c>
      <c r="BC143" s="223">
        <v>4.1009715184422539</v>
      </c>
      <c r="BD143" s="223">
        <v>22.833243073363704</v>
      </c>
      <c r="BE143" s="224">
        <v>282.56666666666666</v>
      </c>
      <c r="BF143" s="225">
        <v>30</v>
      </c>
      <c r="BG143" s="224">
        <v>281.5</v>
      </c>
      <c r="BH143" s="224">
        <v>339</v>
      </c>
      <c r="BI143" s="224">
        <v>4.1570279318346728</v>
      </c>
      <c r="BJ143" s="218"/>
      <c r="DG143" s="14"/>
      <c r="DH143" s="14"/>
      <c r="DI143" s="14"/>
      <c r="DJ143" s="14"/>
      <c r="DK143" s="203"/>
      <c r="DL143" s="204"/>
      <c r="DM143" s="204"/>
      <c r="DN143" s="204"/>
      <c r="DO143" s="204"/>
      <c r="DP143" s="204"/>
      <c r="DQ143" s="204"/>
      <c r="DR143" s="204"/>
      <c r="DS143" s="204"/>
      <c r="DT143" s="204"/>
      <c r="DU143" s="204"/>
      <c r="DV143" s="204"/>
      <c r="DW143" s="204"/>
    </row>
    <row r="144" spans="2:127" s="2" customFormat="1" ht="16.25" thickTop="1" thickBot="1" x14ac:dyDescent="0.9">
      <c r="B144" s="220" t="s">
        <v>52</v>
      </c>
      <c r="C144" s="221">
        <v>12.548846153846155</v>
      </c>
      <c r="D144" s="222">
        <v>26</v>
      </c>
      <c r="E144" s="223">
        <v>7.57</v>
      </c>
      <c r="F144" s="223">
        <v>64.099999999999994</v>
      </c>
      <c r="G144" s="223">
        <v>2.7244574520964764</v>
      </c>
      <c r="H144" s="223">
        <v>13.892061712193211</v>
      </c>
      <c r="I144" s="224">
        <v>34.826785714285712</v>
      </c>
      <c r="J144" s="225">
        <v>28</v>
      </c>
      <c r="K144" s="224">
        <v>32.664999999999999</v>
      </c>
      <c r="L144" s="224">
        <v>75</v>
      </c>
      <c r="M144" s="224">
        <v>2.951291980268417</v>
      </c>
      <c r="N144" s="224">
        <v>15.616769252259152</v>
      </c>
      <c r="O144" s="226"/>
      <c r="P144" s="222"/>
      <c r="Q144" s="226"/>
      <c r="R144" s="226"/>
      <c r="S144" s="226"/>
      <c r="T144" s="226"/>
      <c r="U144" s="226"/>
      <c r="V144" s="222"/>
      <c r="W144" s="226"/>
      <c r="X144" s="226"/>
      <c r="Y144" s="226"/>
      <c r="Z144" s="220" t="s">
        <v>52</v>
      </c>
      <c r="AA144" s="223">
        <v>18.277200000000001</v>
      </c>
      <c r="AB144" s="222">
        <v>25</v>
      </c>
      <c r="AC144" s="223">
        <v>13.04</v>
      </c>
      <c r="AD144" s="223">
        <v>57.89</v>
      </c>
      <c r="AE144" s="223">
        <v>3.0262684679320833</v>
      </c>
      <c r="AF144" s="223">
        <v>15.131342339660417</v>
      </c>
      <c r="AG144" s="224">
        <v>27.938636363636363</v>
      </c>
      <c r="AH144" s="225">
        <v>22</v>
      </c>
      <c r="AI144" s="224">
        <v>33.33</v>
      </c>
      <c r="AJ144" s="224">
        <v>64.709999999999994</v>
      </c>
      <c r="AK144" s="224">
        <v>3.6093264409498387</v>
      </c>
      <c r="AL144" s="224">
        <v>16.929241620978534</v>
      </c>
      <c r="AM144" s="223">
        <v>10.479166666666666</v>
      </c>
      <c r="AN144" s="222">
        <v>24</v>
      </c>
      <c r="AO144" s="223">
        <v>8.5150000000000006</v>
      </c>
      <c r="AP144" s="223">
        <v>37.5</v>
      </c>
      <c r="AQ144" s="223">
        <v>1.9558291651956596</v>
      </c>
      <c r="AR144" s="223">
        <v>9.5815669575659079</v>
      </c>
      <c r="AS144" s="224">
        <v>21.04066666666667</v>
      </c>
      <c r="AT144" s="225">
        <v>30</v>
      </c>
      <c r="AU144" s="224">
        <v>21.634999999999998</v>
      </c>
      <c r="AV144" s="224">
        <v>34.21</v>
      </c>
      <c r="AW144" s="224">
        <v>1.6443112615633981</v>
      </c>
      <c r="AX144" s="224">
        <v>9.0062636951805057</v>
      </c>
      <c r="AY144" s="223">
        <v>13.041612903225804</v>
      </c>
      <c r="AZ144" s="222">
        <v>31</v>
      </c>
      <c r="BA144" s="223">
        <v>9.52</v>
      </c>
      <c r="BB144" s="223">
        <v>46.43</v>
      </c>
      <c r="BC144" s="223">
        <v>1.8473101105303271</v>
      </c>
      <c r="BD144" s="223">
        <v>10.285387400506343</v>
      </c>
      <c r="BE144" s="224">
        <v>37.25266666666667</v>
      </c>
      <c r="BF144" s="225">
        <v>30</v>
      </c>
      <c r="BG144" s="224">
        <v>38.1</v>
      </c>
      <c r="BH144" s="224">
        <v>67.569999999999993</v>
      </c>
      <c r="BI144" s="224">
        <v>2.9195034979135581</v>
      </c>
      <c r="BJ144" s="218"/>
      <c r="DG144" s="274" t="s">
        <v>80</v>
      </c>
      <c r="DH144" s="274"/>
      <c r="DI144" s="274"/>
      <c r="DJ144" s="274"/>
      <c r="DK144" s="274"/>
      <c r="DL144" s="206"/>
      <c r="DM144" s="204"/>
      <c r="DN144" s="204"/>
      <c r="DO144" s="204"/>
      <c r="DP144" s="204"/>
      <c r="DQ144" s="204"/>
      <c r="DR144" s="204"/>
      <c r="DS144" s="204"/>
      <c r="DT144" s="204"/>
      <c r="DU144" s="204"/>
      <c r="DV144" s="204"/>
      <c r="DW144" s="204"/>
    </row>
    <row r="145" spans="2:127" s="2" customFormat="1" ht="26" thickTop="1" thickBot="1" x14ac:dyDescent="0.9">
      <c r="B145" s="229" t="s">
        <v>53</v>
      </c>
      <c r="C145" s="230">
        <v>10.053076923076922</v>
      </c>
      <c r="D145" s="231">
        <v>26</v>
      </c>
      <c r="E145" s="232">
        <v>8.7100000000000009</v>
      </c>
      <c r="F145" s="232">
        <v>50</v>
      </c>
      <c r="G145" s="232">
        <v>2.4347242945624346</v>
      </c>
      <c r="H145" s="232">
        <v>12.414706688192281</v>
      </c>
      <c r="I145" s="233">
        <v>3.6282142857142858</v>
      </c>
      <c r="J145" s="234">
        <v>28</v>
      </c>
      <c r="K145" s="233">
        <v>0</v>
      </c>
      <c r="L145" s="233">
        <v>25</v>
      </c>
      <c r="M145" s="233">
        <v>1.4639801381371831</v>
      </c>
      <c r="N145" s="233">
        <v>7.7466547396979459</v>
      </c>
      <c r="O145" s="235"/>
      <c r="P145" s="231"/>
      <c r="Q145" s="235"/>
      <c r="R145" s="235"/>
      <c r="S145" s="235"/>
      <c r="T145" s="235"/>
      <c r="U145" s="235"/>
      <c r="V145" s="231"/>
      <c r="W145" s="235"/>
      <c r="X145" s="235"/>
      <c r="Y145" s="235"/>
      <c r="Z145" s="229" t="s">
        <v>53</v>
      </c>
      <c r="AA145" s="232">
        <v>5.5335999999999999</v>
      </c>
      <c r="AB145" s="231">
        <v>25</v>
      </c>
      <c r="AC145" s="232">
        <v>0</v>
      </c>
      <c r="AD145" s="232">
        <v>22.22</v>
      </c>
      <c r="AE145" s="232">
        <v>1.5799836370460718</v>
      </c>
      <c r="AF145" s="232">
        <v>7.8999181852303595</v>
      </c>
      <c r="AG145" s="233">
        <v>4.4572727272727271</v>
      </c>
      <c r="AH145" s="234">
        <v>22</v>
      </c>
      <c r="AI145" s="233">
        <v>0</v>
      </c>
      <c r="AJ145" s="233">
        <v>20</v>
      </c>
      <c r="AK145" s="233">
        <v>1.4871832205626252</v>
      </c>
      <c r="AL145" s="233">
        <v>6.9755076154719013</v>
      </c>
      <c r="AM145" s="232">
        <v>12.455416666666666</v>
      </c>
      <c r="AN145" s="231">
        <v>24</v>
      </c>
      <c r="AO145" s="232">
        <v>10.414999999999999</v>
      </c>
      <c r="AP145" s="232">
        <v>57.14</v>
      </c>
      <c r="AQ145" s="232">
        <v>3.2625708931809294</v>
      </c>
      <c r="AR145" s="232">
        <v>15.983267875899275</v>
      </c>
      <c r="AS145" s="233">
        <v>6.9669999999999987</v>
      </c>
      <c r="AT145" s="234">
        <v>30</v>
      </c>
      <c r="AU145" s="233">
        <v>0</v>
      </c>
      <c r="AV145" s="233">
        <v>33.33</v>
      </c>
      <c r="AW145" s="233">
        <v>1.6264950081368996</v>
      </c>
      <c r="AX145" s="233">
        <v>8.9086800562612858</v>
      </c>
      <c r="AY145" s="232">
        <v>5.7058064516129035</v>
      </c>
      <c r="AZ145" s="231">
        <v>31</v>
      </c>
      <c r="BA145" s="232">
        <v>0</v>
      </c>
      <c r="BB145" s="232">
        <v>28.57</v>
      </c>
      <c r="BC145" s="232">
        <v>1.5591449803398794</v>
      </c>
      <c r="BD145" s="232">
        <v>8.6809518580216949</v>
      </c>
      <c r="BE145" s="233">
        <v>5.9063333333333334</v>
      </c>
      <c r="BF145" s="234">
        <v>30</v>
      </c>
      <c r="BG145" s="233">
        <v>0</v>
      </c>
      <c r="BH145" s="233">
        <v>33.33</v>
      </c>
      <c r="BI145" s="233">
        <v>1.7704241639523883</v>
      </c>
      <c r="BJ145" s="218"/>
      <c r="DG145" s="68" t="s">
        <v>82</v>
      </c>
      <c r="DH145" s="5" t="s">
        <v>80</v>
      </c>
      <c r="DI145" s="30" t="s">
        <v>83</v>
      </c>
      <c r="DJ145" s="30" t="s">
        <v>84</v>
      </c>
      <c r="DK145" s="210" t="s">
        <v>85</v>
      </c>
      <c r="DL145" s="204"/>
      <c r="DM145" s="204"/>
      <c r="DN145" s="204"/>
      <c r="DO145" s="204"/>
      <c r="DP145" s="204"/>
      <c r="DQ145" s="204"/>
      <c r="DR145" s="204"/>
      <c r="DS145" s="204"/>
      <c r="DT145" s="204"/>
      <c r="DU145" s="204"/>
      <c r="DV145" s="204"/>
      <c r="DW145" s="204"/>
    </row>
    <row r="146" spans="2:127" ht="15.5" thickTop="1" x14ac:dyDescent="0.75">
      <c r="DG146" s="138" t="s">
        <v>87</v>
      </c>
      <c r="DH146" s="139">
        <v>0.5329055167543415</v>
      </c>
      <c r="DI146" s="173">
        <v>252.07916053163589</v>
      </c>
      <c r="DJ146" s="19">
        <v>45</v>
      </c>
      <c r="DK146" s="72">
        <v>1.3363151110141052E-30</v>
      </c>
      <c r="DL146" s="3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</row>
    <row r="147" spans="2:127" x14ac:dyDescent="0.75">
      <c r="DG147" s="146" t="s">
        <v>89</v>
      </c>
      <c r="DH147" s="147">
        <v>0.84067245900270737</v>
      </c>
      <c r="DI147" s="174">
        <v>69.508040972235278</v>
      </c>
      <c r="DJ147" s="23">
        <v>28</v>
      </c>
      <c r="DK147" s="76">
        <v>2.1795513473489571E-5</v>
      </c>
      <c r="DL147" s="3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</row>
    <row r="148" spans="2:127" ht="15.5" thickBot="1" x14ac:dyDescent="0.9">
      <c r="DG148" s="81" t="s">
        <v>76</v>
      </c>
      <c r="DH148" s="121">
        <v>0.94988937652625494</v>
      </c>
      <c r="DI148" s="122">
        <v>20.589603645353474</v>
      </c>
      <c r="DJ148" s="123">
        <v>13</v>
      </c>
      <c r="DK148" s="84">
        <v>8.1452496084296347E-2</v>
      </c>
      <c r="DL148" s="3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</row>
    <row r="149" spans="2:127" ht="15.5" thickTop="1" x14ac:dyDescent="0.75">
      <c r="DG149" s="3"/>
      <c r="DH149" s="3"/>
      <c r="DI149" s="3"/>
      <c r="DJ149" s="3"/>
      <c r="DK149" s="3"/>
      <c r="DL149" s="3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</row>
    <row r="150" spans="2:127" ht="36.65" customHeight="1" thickBot="1" x14ac:dyDescent="0.9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DG150" s="319" t="s">
        <v>92</v>
      </c>
      <c r="DH150" s="319"/>
      <c r="DI150" s="319"/>
      <c r="DJ150" s="319"/>
      <c r="DK150" s="3"/>
      <c r="DL150" s="3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</row>
    <row r="151" spans="2:127" ht="17.5" thickTop="1" x14ac:dyDescent="0.75">
      <c r="B151" s="28" t="s">
        <v>55</v>
      </c>
      <c r="C151" s="26"/>
      <c r="D151" s="26"/>
      <c r="E151" s="26"/>
      <c r="F151" s="26"/>
      <c r="G151" s="26"/>
      <c r="H151" s="26"/>
      <c r="I151" s="28" t="s">
        <v>55</v>
      </c>
      <c r="J151" s="26"/>
      <c r="K151" s="26"/>
      <c r="L151" s="26"/>
      <c r="M151" s="26"/>
      <c r="N151" s="26"/>
      <c r="O151" s="26"/>
      <c r="DG151" s="300"/>
      <c r="DH151" s="285" t="s">
        <v>67</v>
      </c>
      <c r="DI151" s="270"/>
      <c r="DJ151" s="271"/>
      <c r="DK151" s="3"/>
      <c r="DL151" s="3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</row>
    <row r="152" spans="2:127" ht="15.5" thickBot="1" x14ac:dyDescent="0.9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DG152" s="301"/>
      <c r="DH152" s="133" t="s">
        <v>72</v>
      </c>
      <c r="DI152" s="134" t="s">
        <v>74</v>
      </c>
      <c r="DJ152" s="135" t="s">
        <v>76</v>
      </c>
      <c r="DK152" s="3"/>
      <c r="DL152" s="3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</row>
    <row r="153" spans="2:127" ht="16.25" thickTop="1" thickBot="1" x14ac:dyDescent="0.9">
      <c r="B153" s="280" t="s">
        <v>57</v>
      </c>
      <c r="C153" s="280"/>
      <c r="D153" s="280"/>
      <c r="E153" s="280"/>
      <c r="F153" s="280"/>
      <c r="G153" s="26"/>
      <c r="H153" s="26"/>
      <c r="I153" s="280" t="s">
        <v>57</v>
      </c>
      <c r="J153" s="280"/>
      <c r="K153" s="280"/>
      <c r="L153" s="280"/>
      <c r="M153" s="280"/>
      <c r="N153" s="26"/>
      <c r="O153" s="26"/>
      <c r="DG153" s="138" t="s">
        <v>51</v>
      </c>
      <c r="DH153" s="139">
        <v>-0.35194477071568858</v>
      </c>
      <c r="DI153" s="236">
        <v>0.93108736628594013</v>
      </c>
      <c r="DJ153" s="72">
        <v>0.34619590058047978</v>
      </c>
      <c r="DK153" s="3"/>
      <c r="DL153" s="3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</row>
    <row r="154" spans="2:127" ht="26" thickTop="1" thickBot="1" x14ac:dyDescent="0.9">
      <c r="B154" s="293" t="s">
        <v>45</v>
      </c>
      <c r="C154" s="294"/>
      <c r="D154" s="35" t="s">
        <v>36</v>
      </c>
      <c r="E154" s="36" t="s">
        <v>58</v>
      </c>
      <c r="F154" s="37" t="s">
        <v>59</v>
      </c>
      <c r="G154" s="26"/>
      <c r="H154" s="26"/>
      <c r="I154" s="293" t="s">
        <v>45</v>
      </c>
      <c r="J154" s="294"/>
      <c r="K154" s="35" t="s">
        <v>36</v>
      </c>
      <c r="L154" s="36" t="s">
        <v>58</v>
      </c>
      <c r="M154" s="37" t="s">
        <v>59</v>
      </c>
      <c r="N154" s="26"/>
      <c r="O154" s="26"/>
      <c r="DG154" s="146" t="s">
        <v>52</v>
      </c>
      <c r="DH154" s="237">
        <v>0.82565258028523114</v>
      </c>
      <c r="DI154" s="148">
        <v>0.52592449441772116</v>
      </c>
      <c r="DJ154" s="76">
        <v>0.39295699208801355</v>
      </c>
      <c r="DK154" s="3"/>
      <c r="DL154" s="3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</row>
    <row r="155" spans="2:127" ht="16.25" thickTop="1" thickBot="1" x14ac:dyDescent="0.9">
      <c r="B155" s="296" t="s">
        <v>51</v>
      </c>
      <c r="C155" s="42" t="s">
        <v>2</v>
      </c>
      <c r="D155" s="43">
        <v>26</v>
      </c>
      <c r="E155" s="44">
        <v>32.269230769230766</v>
      </c>
      <c r="F155" s="45">
        <v>838.99999999999989</v>
      </c>
      <c r="G155" s="26"/>
      <c r="H155" s="26"/>
      <c r="I155" s="296" t="s">
        <v>51</v>
      </c>
      <c r="J155" s="42" t="s">
        <v>3</v>
      </c>
      <c r="K155" s="43">
        <v>28</v>
      </c>
      <c r="L155" s="44">
        <v>21.214285714285715</v>
      </c>
      <c r="M155" s="45">
        <v>594</v>
      </c>
      <c r="N155" s="26"/>
      <c r="O155" s="26"/>
      <c r="DG155" s="149" t="s">
        <v>53</v>
      </c>
      <c r="DH155" s="121">
        <v>-5.0551049086356555E-2</v>
      </c>
      <c r="DI155" s="150">
        <v>-0.43512411366865267</v>
      </c>
      <c r="DJ155" s="238">
        <v>0.90801693516778381</v>
      </c>
      <c r="DK155" s="3"/>
      <c r="DL155" s="3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</row>
    <row r="156" spans="2:127" ht="15.5" thickTop="1" x14ac:dyDescent="0.75">
      <c r="B156" s="295"/>
      <c r="C156" s="53" t="s">
        <v>8</v>
      </c>
      <c r="D156" s="54">
        <v>28</v>
      </c>
      <c r="E156" s="55">
        <v>23.071428571428573</v>
      </c>
      <c r="F156" s="56">
        <v>646</v>
      </c>
      <c r="G156" s="26"/>
      <c r="H156" s="26"/>
      <c r="I156" s="295"/>
      <c r="J156" s="53" t="s">
        <v>9</v>
      </c>
      <c r="K156" s="54">
        <v>26</v>
      </c>
      <c r="L156" s="55">
        <v>34.269230769230766</v>
      </c>
      <c r="M156" s="56">
        <v>890.99999999999989</v>
      </c>
      <c r="N156" s="26"/>
      <c r="O156" s="26"/>
      <c r="DG156" s="3"/>
      <c r="DH156" s="3"/>
      <c r="DI156" s="3"/>
      <c r="DJ156" s="3"/>
      <c r="DK156" s="3"/>
      <c r="DL156" s="3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</row>
    <row r="157" spans="2:127" ht="15.5" thickBot="1" x14ac:dyDescent="0.9">
      <c r="B157" s="295"/>
      <c r="C157" s="53" t="s">
        <v>43</v>
      </c>
      <c r="D157" s="54">
        <v>54</v>
      </c>
      <c r="E157" s="63"/>
      <c r="F157" s="64"/>
      <c r="G157" s="26"/>
      <c r="H157" s="26"/>
      <c r="I157" s="295"/>
      <c r="J157" s="53" t="s">
        <v>43</v>
      </c>
      <c r="K157" s="54">
        <v>54</v>
      </c>
      <c r="L157" s="63"/>
      <c r="M157" s="64"/>
      <c r="N157" s="26"/>
      <c r="O157" s="26"/>
      <c r="DG157" s="274" t="s">
        <v>93</v>
      </c>
      <c r="DH157" s="274"/>
      <c r="DI157" s="274"/>
      <c r="DJ157" s="274"/>
      <c r="DK157" s="3"/>
      <c r="DL157" s="3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</row>
    <row r="158" spans="2:127" ht="15.5" thickTop="1" x14ac:dyDescent="0.75">
      <c r="B158" s="295" t="s">
        <v>52</v>
      </c>
      <c r="C158" s="53" t="s">
        <v>2</v>
      </c>
      <c r="D158" s="54">
        <v>26</v>
      </c>
      <c r="E158" s="55">
        <v>16.807692307692307</v>
      </c>
      <c r="F158" s="56">
        <v>437</v>
      </c>
      <c r="G158" s="26"/>
      <c r="H158" s="26"/>
      <c r="I158" s="295" t="s">
        <v>52</v>
      </c>
      <c r="J158" s="53" t="s">
        <v>3</v>
      </c>
      <c r="K158" s="54">
        <v>28</v>
      </c>
      <c r="L158" s="55">
        <v>25.607142857142858</v>
      </c>
      <c r="M158" s="56">
        <v>717</v>
      </c>
      <c r="N158" s="26"/>
      <c r="O158" s="26"/>
      <c r="DG158" s="300"/>
      <c r="DH158" s="285" t="s">
        <v>67</v>
      </c>
      <c r="DI158" s="270"/>
      <c r="DJ158" s="271"/>
      <c r="DK158" s="3"/>
      <c r="DL158" s="3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</row>
    <row r="159" spans="2:127" ht="15.5" thickBot="1" x14ac:dyDescent="0.9">
      <c r="B159" s="295"/>
      <c r="C159" s="53" t="s">
        <v>8</v>
      </c>
      <c r="D159" s="54">
        <v>28</v>
      </c>
      <c r="E159" s="55">
        <v>37.428571428571431</v>
      </c>
      <c r="F159" s="56">
        <v>1048</v>
      </c>
      <c r="G159" s="26"/>
      <c r="H159" s="26"/>
      <c r="I159" s="295"/>
      <c r="J159" s="53" t="s">
        <v>9</v>
      </c>
      <c r="K159" s="54">
        <v>26</v>
      </c>
      <c r="L159" s="55">
        <v>29.53846153846154</v>
      </c>
      <c r="M159" s="56">
        <v>768</v>
      </c>
      <c r="N159" s="26"/>
      <c r="O159" s="26"/>
      <c r="DG159" s="301"/>
      <c r="DH159" s="133" t="s">
        <v>72</v>
      </c>
      <c r="DI159" s="134" t="s">
        <v>74</v>
      </c>
      <c r="DJ159" s="135" t="s">
        <v>76</v>
      </c>
      <c r="DK159" s="3"/>
      <c r="DL159" s="3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</row>
    <row r="160" spans="2:127" ht="15.5" thickTop="1" x14ac:dyDescent="0.75">
      <c r="B160" s="295"/>
      <c r="C160" s="53" t="s">
        <v>43</v>
      </c>
      <c r="D160" s="54">
        <v>54</v>
      </c>
      <c r="E160" s="63"/>
      <c r="F160" s="64"/>
      <c r="G160" s="26"/>
      <c r="H160" s="26"/>
      <c r="I160" s="295"/>
      <c r="J160" s="53" t="s">
        <v>43</v>
      </c>
      <c r="K160" s="54">
        <v>54</v>
      </c>
      <c r="L160" s="63"/>
      <c r="M160" s="64"/>
      <c r="N160" s="26"/>
      <c r="O160" s="26"/>
      <c r="DG160" s="138" t="s">
        <v>52</v>
      </c>
      <c r="DH160" s="239" t="s">
        <v>123</v>
      </c>
      <c r="DI160" s="140">
        <v>0.28498456154818191</v>
      </c>
      <c r="DJ160" s="72">
        <v>0.18888236874483369</v>
      </c>
      <c r="DK160" s="3"/>
      <c r="DL160" s="3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</row>
    <row r="161" spans="2:127" x14ac:dyDescent="0.75">
      <c r="B161" s="295" t="s">
        <v>53</v>
      </c>
      <c r="C161" s="53" t="s">
        <v>2</v>
      </c>
      <c r="D161" s="54">
        <v>26</v>
      </c>
      <c r="E161" s="55">
        <v>31.192307692307693</v>
      </c>
      <c r="F161" s="56">
        <v>811</v>
      </c>
      <c r="G161" s="26"/>
      <c r="H161" s="26"/>
      <c r="I161" s="295" t="s">
        <v>53</v>
      </c>
      <c r="J161" s="53" t="s">
        <v>3</v>
      </c>
      <c r="K161" s="54">
        <v>28</v>
      </c>
      <c r="L161" s="55">
        <v>25.875</v>
      </c>
      <c r="M161" s="56">
        <v>724.5</v>
      </c>
      <c r="N161" s="26"/>
      <c r="O161" s="26"/>
      <c r="DG161" s="146" t="s">
        <v>51</v>
      </c>
      <c r="DH161" s="147">
        <v>-0.61184906546677265</v>
      </c>
      <c r="DI161" s="240" t="s">
        <v>124</v>
      </c>
      <c r="DJ161" s="76">
        <v>0.31385750623427272</v>
      </c>
      <c r="DK161" s="3"/>
      <c r="DL161" s="3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</row>
    <row r="162" spans="2:127" ht="15.5" thickBot="1" x14ac:dyDescent="0.9">
      <c r="B162" s="295"/>
      <c r="C162" s="53" t="s">
        <v>8</v>
      </c>
      <c r="D162" s="54">
        <v>28</v>
      </c>
      <c r="E162" s="55">
        <v>24.071428571428573</v>
      </c>
      <c r="F162" s="56">
        <v>674</v>
      </c>
      <c r="G162" s="26"/>
      <c r="H162" s="26"/>
      <c r="I162" s="295"/>
      <c r="J162" s="53" t="s">
        <v>9</v>
      </c>
      <c r="K162" s="54">
        <v>26</v>
      </c>
      <c r="L162" s="55">
        <v>29.25</v>
      </c>
      <c r="M162" s="56">
        <v>760.5</v>
      </c>
      <c r="N162" s="26"/>
      <c r="O162" s="26"/>
      <c r="DG162" s="149" t="s">
        <v>53</v>
      </c>
      <c r="DH162" s="121">
        <v>-0.1734074767909537</v>
      </c>
      <c r="DI162" s="150">
        <v>-0.40014537040007125</v>
      </c>
      <c r="DJ162" s="241" t="s">
        <v>125</v>
      </c>
      <c r="DK162" s="3"/>
      <c r="DL162" s="3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</row>
    <row r="163" spans="2:127" ht="15.5" thickTop="1" x14ac:dyDescent="0.75">
      <c r="B163" s="295"/>
      <c r="C163" s="53" t="s">
        <v>43</v>
      </c>
      <c r="D163" s="54">
        <v>54</v>
      </c>
      <c r="E163" s="63"/>
      <c r="F163" s="64"/>
      <c r="G163" s="26"/>
      <c r="H163" s="26"/>
      <c r="I163" s="295"/>
      <c r="J163" s="53" t="s">
        <v>43</v>
      </c>
      <c r="K163" s="54">
        <v>54</v>
      </c>
      <c r="L163" s="63"/>
      <c r="M163" s="64"/>
      <c r="N163" s="26"/>
      <c r="O163" s="26"/>
      <c r="DG163" s="299" t="s">
        <v>97</v>
      </c>
      <c r="DH163" s="299"/>
      <c r="DI163" s="299"/>
      <c r="DJ163" s="299"/>
      <c r="DK163" s="3"/>
      <c r="DL163" s="3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</row>
    <row r="164" spans="2:127" x14ac:dyDescent="0.75">
      <c r="B164" s="295" t="s">
        <v>64</v>
      </c>
      <c r="C164" s="53" t="s">
        <v>2</v>
      </c>
      <c r="D164" s="54">
        <v>26</v>
      </c>
      <c r="E164" s="55">
        <v>37.269230769230766</v>
      </c>
      <c r="F164" s="56">
        <v>968.99999999999989</v>
      </c>
      <c r="G164" s="26"/>
      <c r="H164" s="26"/>
      <c r="I164" s="295" t="s">
        <v>64</v>
      </c>
      <c r="J164" s="53" t="s">
        <v>3</v>
      </c>
      <c r="K164" s="54">
        <v>28</v>
      </c>
      <c r="L164" s="55">
        <v>23.892857142857142</v>
      </c>
      <c r="M164" s="56">
        <v>669</v>
      </c>
      <c r="N164" s="26"/>
      <c r="O164" s="26"/>
      <c r="DG164" s="299" t="s">
        <v>98</v>
      </c>
      <c r="DH164" s="299"/>
      <c r="DI164" s="299"/>
      <c r="DJ164" s="299"/>
      <c r="DK164" s="3"/>
      <c r="DL164" s="3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</row>
    <row r="165" spans="2:127" x14ac:dyDescent="0.75">
      <c r="B165" s="295"/>
      <c r="C165" s="53" t="s">
        <v>8</v>
      </c>
      <c r="D165" s="54">
        <v>28</v>
      </c>
      <c r="E165" s="55">
        <v>18.428571428571427</v>
      </c>
      <c r="F165" s="56">
        <v>516</v>
      </c>
      <c r="G165" s="26"/>
      <c r="H165" s="26"/>
      <c r="I165" s="295"/>
      <c r="J165" s="53" t="s">
        <v>9</v>
      </c>
      <c r="K165" s="54">
        <v>26</v>
      </c>
      <c r="L165" s="55">
        <v>31.384615384615383</v>
      </c>
      <c r="M165" s="56">
        <v>816</v>
      </c>
      <c r="N165" s="26"/>
      <c r="O165" s="26"/>
      <c r="DG165" s="3"/>
      <c r="DH165" s="3"/>
      <c r="DI165" s="3"/>
      <c r="DJ165" s="3"/>
      <c r="DK165" s="3"/>
      <c r="DL165" s="3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</row>
    <row r="166" spans="2:127" ht="15.5" thickBot="1" x14ac:dyDescent="0.9">
      <c r="B166" s="295"/>
      <c r="C166" s="53" t="s">
        <v>43</v>
      </c>
      <c r="D166" s="54">
        <v>54</v>
      </c>
      <c r="E166" s="63"/>
      <c r="F166" s="64"/>
      <c r="G166" s="26"/>
      <c r="H166" s="26"/>
      <c r="I166" s="295"/>
      <c r="J166" s="53" t="s">
        <v>43</v>
      </c>
      <c r="K166" s="54">
        <v>54</v>
      </c>
      <c r="L166" s="63"/>
      <c r="M166" s="64"/>
      <c r="N166" s="26"/>
      <c r="O166" s="26"/>
      <c r="DG166" s="274" t="s">
        <v>126</v>
      </c>
      <c r="DH166" s="274"/>
      <c r="DI166" s="274"/>
      <c r="DJ166" s="274"/>
      <c r="DK166" s="3"/>
      <c r="DL166" s="3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</row>
    <row r="167" spans="2:127" ht="16.25" thickTop="1" thickBot="1" x14ac:dyDescent="0.9">
      <c r="B167" s="295" t="s">
        <v>66</v>
      </c>
      <c r="C167" s="53" t="s">
        <v>2</v>
      </c>
      <c r="D167" s="54">
        <v>26</v>
      </c>
      <c r="E167" s="55">
        <v>34.153846153846153</v>
      </c>
      <c r="F167" s="56">
        <v>888</v>
      </c>
      <c r="G167" s="26"/>
      <c r="H167" s="26"/>
      <c r="I167" s="295" t="s">
        <v>66</v>
      </c>
      <c r="J167" s="53" t="s">
        <v>3</v>
      </c>
      <c r="K167" s="54">
        <v>28</v>
      </c>
      <c r="L167" s="55">
        <v>33</v>
      </c>
      <c r="M167" s="56">
        <v>924</v>
      </c>
      <c r="N167" s="26"/>
      <c r="O167" s="26"/>
      <c r="DG167" s="300" t="s">
        <v>45</v>
      </c>
      <c r="DH167" s="285" t="s">
        <v>67</v>
      </c>
      <c r="DI167" s="270"/>
      <c r="DJ167" s="271"/>
      <c r="DK167" s="3"/>
      <c r="DL167" s="3"/>
      <c r="DM167" s="4"/>
      <c r="DN167" s="4"/>
      <c r="DO167" s="4"/>
      <c r="DP167" s="4"/>
      <c r="DQ167" s="320">
        <v>0.4</v>
      </c>
      <c r="DR167" s="320"/>
      <c r="DS167" s="4"/>
      <c r="DT167" s="320">
        <v>0.8</v>
      </c>
      <c r="DU167" s="320"/>
      <c r="DV167" s="4"/>
      <c r="DW167" s="4"/>
    </row>
    <row r="168" spans="2:127" ht="19.5" thickTop="1" thickBot="1" x14ac:dyDescent="0.95">
      <c r="B168" s="295"/>
      <c r="C168" s="53" t="s">
        <v>8</v>
      </c>
      <c r="D168" s="54">
        <v>28</v>
      </c>
      <c r="E168" s="55">
        <v>21.321428571428573</v>
      </c>
      <c r="F168" s="56">
        <v>597</v>
      </c>
      <c r="G168" s="26"/>
      <c r="H168" s="26"/>
      <c r="I168" s="295"/>
      <c r="J168" s="53" t="s">
        <v>9</v>
      </c>
      <c r="K168" s="54">
        <v>26</v>
      </c>
      <c r="L168" s="55">
        <v>21.576923076923077</v>
      </c>
      <c r="M168" s="56">
        <v>561</v>
      </c>
      <c r="N168" s="26"/>
      <c r="O168" s="26"/>
      <c r="DG168" s="301"/>
      <c r="DH168" s="133" t="s">
        <v>72</v>
      </c>
      <c r="DI168" s="134" t="s">
        <v>74</v>
      </c>
      <c r="DJ168" s="135" t="s">
        <v>76</v>
      </c>
      <c r="DK168" s="242" t="s">
        <v>127</v>
      </c>
      <c r="DL168" s="3"/>
      <c r="DM168" s="4"/>
      <c r="DN168" s="4"/>
      <c r="DO168" s="4"/>
      <c r="DP168" s="4"/>
      <c r="DQ168" s="243">
        <v>-0.72197677843958297</v>
      </c>
      <c r="DR168" s="244">
        <v>-0.50876343168734994</v>
      </c>
      <c r="DS168" s="4"/>
      <c r="DT168" s="245">
        <v>1.0737996037446411</v>
      </c>
      <c r="DU168" s="246">
        <v>-0.2679161153995987</v>
      </c>
      <c r="DV168" s="4"/>
      <c r="DW168" s="4"/>
    </row>
    <row r="169" spans="2:127" ht="16.25" thickTop="1" thickBot="1" x14ac:dyDescent="0.9">
      <c r="B169" s="297"/>
      <c r="C169" s="77" t="s">
        <v>43</v>
      </c>
      <c r="D169" s="78">
        <v>54</v>
      </c>
      <c r="E169" s="79"/>
      <c r="F169" s="80"/>
      <c r="G169" s="26"/>
      <c r="H169" s="26"/>
      <c r="I169" s="297"/>
      <c r="J169" s="77" t="s">
        <v>43</v>
      </c>
      <c r="K169" s="78">
        <v>54</v>
      </c>
      <c r="L169" s="79"/>
      <c r="M169" s="80"/>
      <c r="N169" s="26"/>
      <c r="O169" s="26"/>
      <c r="DG169" s="247" t="s">
        <v>2</v>
      </c>
      <c r="DH169" s="243">
        <v>-0.72197677843958297</v>
      </c>
      <c r="DI169" s="244">
        <v>-0.50876343168734994</v>
      </c>
      <c r="DJ169" s="248">
        <v>-1.5265184936114848E-2</v>
      </c>
      <c r="DK169" s="249"/>
      <c r="DL169" s="3"/>
      <c r="DM169" s="4"/>
      <c r="DN169" s="4"/>
      <c r="DO169" s="4"/>
      <c r="DP169" s="4"/>
      <c r="DQ169" s="178">
        <v>-1.0421033864092168</v>
      </c>
      <c r="DR169" s="148">
        <v>-0.22598281488105409</v>
      </c>
      <c r="DS169" s="4"/>
      <c r="DT169" s="250">
        <v>-0.40958332019399929</v>
      </c>
      <c r="DU169" s="251">
        <v>0.10773970704588277</v>
      </c>
      <c r="DV169" s="4"/>
      <c r="DW169" s="4"/>
    </row>
    <row r="170" spans="2:127" ht="16.5" thickTop="1" x14ac:dyDescent="0.75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DG170" s="252" t="s">
        <v>3</v>
      </c>
      <c r="DH170" s="245">
        <v>1.0737996037446411</v>
      </c>
      <c r="DI170" s="246">
        <v>-0.2679161153995987</v>
      </c>
      <c r="DJ170" s="253">
        <v>-0.26000414520749149</v>
      </c>
      <c r="DK170" s="254">
        <f>((DH170-DH169)^2+(DI170-DI169)^2)^0.5</f>
        <v>1.8118554701116953</v>
      </c>
      <c r="DL170" s="255" t="s">
        <v>128</v>
      </c>
      <c r="DM170" s="4"/>
      <c r="DN170" s="4"/>
      <c r="DO170" s="4"/>
      <c r="DP170" s="4"/>
      <c r="DQ170" s="147">
        <v>-6.4679601734449949E-2</v>
      </c>
      <c r="DR170" s="148">
        <v>-0.30954845743524917</v>
      </c>
      <c r="DS170" s="4"/>
      <c r="DT170" s="250">
        <v>0.59701271773801645</v>
      </c>
      <c r="DU170" s="251">
        <v>-0.48557261066314122</v>
      </c>
      <c r="DV170" s="4"/>
      <c r="DW170" s="4"/>
    </row>
    <row r="171" spans="2:127" ht="16.5" thickBot="1" x14ac:dyDescent="0.9">
      <c r="B171" s="280" t="s">
        <v>79</v>
      </c>
      <c r="C171" s="280"/>
      <c r="D171" s="280"/>
      <c r="E171" s="280"/>
      <c r="F171" s="280"/>
      <c r="G171" s="280"/>
      <c r="H171" s="26"/>
      <c r="I171" s="280" t="s">
        <v>79</v>
      </c>
      <c r="J171" s="280"/>
      <c r="K171" s="280"/>
      <c r="L171" s="280"/>
      <c r="M171" s="280"/>
      <c r="N171" s="280"/>
      <c r="O171" s="26"/>
      <c r="DG171" s="146" t="s">
        <v>54</v>
      </c>
      <c r="DH171" s="178">
        <v>-1.0421033864092168</v>
      </c>
      <c r="DI171" s="148">
        <v>-0.22598281488105409</v>
      </c>
      <c r="DJ171" s="76">
        <v>0.30973208756173909</v>
      </c>
      <c r="DK171" s="256"/>
      <c r="DL171" s="255"/>
      <c r="DM171" s="4"/>
      <c r="DN171" s="4"/>
      <c r="DO171" s="4"/>
      <c r="DP171" s="4"/>
      <c r="DQ171" s="250">
        <v>-0.92332400319416363</v>
      </c>
      <c r="DR171" s="251">
        <v>8.4305388153955094E-2</v>
      </c>
      <c r="DS171" s="4"/>
      <c r="DT171" s="147">
        <v>0.8467323973170755</v>
      </c>
      <c r="DU171" s="148">
        <v>5.9828559875407201E-2</v>
      </c>
      <c r="DV171" s="4"/>
      <c r="DW171" s="4"/>
    </row>
    <row r="172" spans="2:127" ht="26" thickTop="1" thickBot="1" x14ac:dyDescent="0.9">
      <c r="B172" s="85"/>
      <c r="C172" s="35" t="s">
        <v>51</v>
      </c>
      <c r="D172" s="36" t="s">
        <v>52</v>
      </c>
      <c r="E172" s="36" t="s">
        <v>53</v>
      </c>
      <c r="F172" s="36" t="s">
        <v>64</v>
      </c>
      <c r="G172" s="37" t="s">
        <v>66</v>
      </c>
      <c r="H172" s="26"/>
      <c r="I172" s="85"/>
      <c r="J172" s="35" t="s">
        <v>51</v>
      </c>
      <c r="K172" s="36" t="s">
        <v>52</v>
      </c>
      <c r="L172" s="36" t="s">
        <v>53</v>
      </c>
      <c r="M172" s="36" t="s">
        <v>64</v>
      </c>
      <c r="N172" s="37" t="s">
        <v>66</v>
      </c>
      <c r="O172" s="26"/>
      <c r="DG172" s="146" t="s">
        <v>56</v>
      </c>
      <c r="DH172" s="147">
        <v>-6.4679601734449949E-2</v>
      </c>
      <c r="DI172" s="148">
        <v>-0.30954845743524917</v>
      </c>
      <c r="DJ172" s="76">
        <v>-0.13523601725816758</v>
      </c>
      <c r="DK172" s="256">
        <f>((DH172-DH171)^2+(DI172-DI171)^2)^0.5</f>
        <v>0.98098953687765722</v>
      </c>
      <c r="DL172" s="255" t="s">
        <v>129</v>
      </c>
      <c r="DM172" s="4"/>
      <c r="DN172" s="4"/>
      <c r="DO172" s="4"/>
      <c r="DP172" s="4"/>
      <c r="DQ172" s="147">
        <v>0.8467323973170755</v>
      </c>
      <c r="DR172" s="148">
        <v>5.9828559875407201E-2</v>
      </c>
      <c r="DS172" s="4"/>
      <c r="DT172" s="147">
        <v>0.94745873304294792</v>
      </c>
      <c r="DU172" s="148">
        <v>0.35974583140339872</v>
      </c>
      <c r="DV172" s="4"/>
      <c r="DW172" s="4"/>
    </row>
    <row r="173" spans="2:127" ht="16.5" thickTop="1" x14ac:dyDescent="0.75">
      <c r="B173" s="86" t="s">
        <v>81</v>
      </c>
      <c r="C173" s="87">
        <v>240</v>
      </c>
      <c r="D173" s="88">
        <v>86</v>
      </c>
      <c r="E173" s="88">
        <v>268</v>
      </c>
      <c r="F173" s="88">
        <v>110</v>
      </c>
      <c r="G173" s="89">
        <v>191</v>
      </c>
      <c r="H173" s="26"/>
      <c r="I173" s="86" t="s">
        <v>81</v>
      </c>
      <c r="J173" s="87">
        <v>188</v>
      </c>
      <c r="K173" s="88">
        <v>311</v>
      </c>
      <c r="L173" s="88">
        <v>318.5</v>
      </c>
      <c r="M173" s="88">
        <v>263</v>
      </c>
      <c r="N173" s="89">
        <v>210</v>
      </c>
      <c r="O173" s="26"/>
      <c r="DG173" s="257" t="s">
        <v>6</v>
      </c>
      <c r="DH173" s="250">
        <v>-0.92332400319416363</v>
      </c>
      <c r="DI173" s="251">
        <v>8.4305388153955094E-2</v>
      </c>
      <c r="DJ173" s="258">
        <v>-0.2199197880989199</v>
      </c>
      <c r="DK173" s="259"/>
      <c r="DL173" s="255"/>
      <c r="DM173" s="4"/>
      <c r="DN173" s="4"/>
      <c r="DO173" s="4"/>
      <c r="DP173" s="4"/>
      <c r="DQ173" s="147">
        <v>0.94745873304294792</v>
      </c>
      <c r="DR173" s="148">
        <v>0.35974583140339872</v>
      </c>
      <c r="DS173" s="4"/>
      <c r="DT173" s="250">
        <v>-0.41369534863714924</v>
      </c>
      <c r="DU173" s="251">
        <v>0.14144402854234206</v>
      </c>
      <c r="DV173" s="4"/>
      <c r="DW173" s="4"/>
    </row>
    <row r="174" spans="2:127" ht="15.75" x14ac:dyDescent="0.75">
      <c r="B174" s="94" t="s">
        <v>86</v>
      </c>
      <c r="C174" s="95">
        <v>646</v>
      </c>
      <c r="D174" s="96">
        <v>437</v>
      </c>
      <c r="E174" s="96">
        <v>674</v>
      </c>
      <c r="F174" s="96">
        <v>516</v>
      </c>
      <c r="G174" s="97">
        <v>597</v>
      </c>
      <c r="H174" s="26"/>
      <c r="I174" s="94" t="s">
        <v>86</v>
      </c>
      <c r="J174" s="95">
        <v>594</v>
      </c>
      <c r="K174" s="96">
        <v>717</v>
      </c>
      <c r="L174" s="96">
        <v>724.5</v>
      </c>
      <c r="M174" s="96">
        <v>669</v>
      </c>
      <c r="N174" s="97">
        <v>561</v>
      </c>
      <c r="O174" s="26"/>
      <c r="DG174" s="257" t="s">
        <v>7</v>
      </c>
      <c r="DH174" s="250">
        <v>-0.56624600050949536</v>
      </c>
      <c r="DI174" s="251">
        <v>0.79927050255643628</v>
      </c>
      <c r="DJ174" s="258">
        <v>-0.13335330944831655</v>
      </c>
      <c r="DK174" s="259">
        <f>((DH174-DH173)^2+(DI174-DI173)^2)^0.5</f>
        <v>0.79917445830921363</v>
      </c>
      <c r="DL174" s="255" t="s">
        <v>130</v>
      </c>
      <c r="DM174" s="4"/>
      <c r="DN174" s="4"/>
      <c r="DO174" s="4"/>
      <c r="DP174" s="4"/>
      <c r="DQ174" s="147">
        <v>-0.88283643302086456</v>
      </c>
      <c r="DR174" s="148">
        <v>0.26103585961435877</v>
      </c>
      <c r="DS174" s="4"/>
      <c r="DT174" s="250">
        <v>0.43324350549782159</v>
      </c>
      <c r="DU174" s="251">
        <v>-0.11782026669601908</v>
      </c>
      <c r="DV174" s="4"/>
      <c r="DW174" s="4"/>
    </row>
    <row r="175" spans="2:127" ht="16.5" thickBot="1" x14ac:dyDescent="0.9">
      <c r="B175" s="94" t="s">
        <v>88</v>
      </c>
      <c r="C175" s="95">
        <v>-2.1467517639556424</v>
      </c>
      <c r="D175" s="96">
        <v>-4.814255544448435</v>
      </c>
      <c r="E175" s="96">
        <v>-1.8466564516841399</v>
      </c>
      <c r="F175" s="96">
        <v>-4.3972109951041167</v>
      </c>
      <c r="G175" s="97">
        <v>-2.9959216157898534</v>
      </c>
      <c r="H175" s="26"/>
      <c r="I175" s="94" t="s">
        <v>88</v>
      </c>
      <c r="J175" s="95">
        <v>-3.0470605810933034</v>
      </c>
      <c r="K175" s="103">
        <v>-0.91766820428032458</v>
      </c>
      <c r="L175" s="103">
        <v>-0.99830337307164208</v>
      </c>
      <c r="M175" s="96">
        <v>-1.7484972854547864</v>
      </c>
      <c r="N175" s="97">
        <v>-2.666991487654351</v>
      </c>
      <c r="O175" s="26"/>
      <c r="DG175" s="146" t="s">
        <v>8</v>
      </c>
      <c r="DH175" s="147">
        <v>0.8467323973170755</v>
      </c>
      <c r="DI175" s="148">
        <v>5.9828559875407201E-2</v>
      </c>
      <c r="DJ175" s="76">
        <v>-7.4115681003831396E-2</v>
      </c>
      <c r="DK175" s="256"/>
      <c r="DL175" s="255"/>
      <c r="DM175" s="4"/>
      <c r="DN175" s="4"/>
      <c r="DO175" s="4"/>
      <c r="DP175" s="4"/>
      <c r="DQ175" s="179">
        <v>1.0319950936350244</v>
      </c>
      <c r="DR175" s="150">
        <v>0.22065434270350695</v>
      </c>
      <c r="DS175" s="4"/>
      <c r="DT175" s="250">
        <v>-0.56624600050949536</v>
      </c>
      <c r="DU175" s="251">
        <v>0.79927050255643628</v>
      </c>
      <c r="DV175" s="4"/>
      <c r="DW175" s="4"/>
    </row>
    <row r="176" spans="2:127" ht="25" thickTop="1" thickBot="1" x14ac:dyDescent="0.9">
      <c r="B176" s="116" t="s">
        <v>90</v>
      </c>
      <c r="C176" s="117">
        <v>3.1813049343513339E-2</v>
      </c>
      <c r="D176" s="118">
        <v>1.47749642288533E-6</v>
      </c>
      <c r="E176" s="118">
        <v>6.4796946971916083E-2</v>
      </c>
      <c r="F176" s="118">
        <v>1.0965074156531111E-5</v>
      </c>
      <c r="G176" s="119">
        <v>2.7361675756824963E-3</v>
      </c>
      <c r="H176" s="26"/>
      <c r="I176" s="116" t="s">
        <v>90</v>
      </c>
      <c r="J176" s="117">
        <v>2.3109113007426076E-3</v>
      </c>
      <c r="K176" s="118">
        <v>0.3587925986453232</v>
      </c>
      <c r="L176" s="118">
        <v>0.31813227247988607</v>
      </c>
      <c r="M176" s="118">
        <v>8.037795524038735E-2</v>
      </c>
      <c r="N176" s="119">
        <v>7.6533610298465697E-3</v>
      </c>
      <c r="O176" s="26"/>
      <c r="DG176" s="146" t="s">
        <v>9</v>
      </c>
      <c r="DH176" s="147">
        <v>0.94745873304294792</v>
      </c>
      <c r="DI176" s="148">
        <v>0.35974583140339872</v>
      </c>
      <c r="DJ176" s="76">
        <v>0.15636605537409301</v>
      </c>
      <c r="DK176" s="256">
        <f>((DH176-DH175)^2+(DI176-DI175)^2)^0.5</f>
        <v>0.31637977885692403</v>
      </c>
      <c r="DL176" s="255" t="s">
        <v>131</v>
      </c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</row>
    <row r="177" spans="2:127" ht="16.5" thickTop="1" x14ac:dyDescent="0.75">
      <c r="B177" s="302" t="s">
        <v>91</v>
      </c>
      <c r="C177" s="302"/>
      <c r="D177" s="302"/>
      <c r="E177" s="302"/>
      <c r="F177" s="302"/>
      <c r="G177" s="302"/>
      <c r="H177" s="26"/>
      <c r="I177" s="302" t="s">
        <v>91</v>
      </c>
      <c r="J177" s="302"/>
      <c r="K177" s="302"/>
      <c r="L177" s="302"/>
      <c r="M177" s="302"/>
      <c r="N177" s="302"/>
      <c r="O177" s="26"/>
      <c r="DG177" s="257" t="s">
        <v>10</v>
      </c>
      <c r="DH177" s="250">
        <v>-0.41369534863714924</v>
      </c>
      <c r="DI177" s="251">
        <v>0.14144402854234206</v>
      </c>
      <c r="DJ177" s="258">
        <v>0.16777178892156527</v>
      </c>
      <c r="DK177" s="259"/>
      <c r="DL177" s="255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</row>
    <row r="178" spans="2:127" ht="15.75" x14ac:dyDescent="0.75">
      <c r="DG178" s="257" t="s">
        <v>11</v>
      </c>
      <c r="DH178" s="250">
        <v>0.43324350549782159</v>
      </c>
      <c r="DI178" s="251">
        <v>-0.11782026669601908</v>
      </c>
      <c r="DJ178" s="258">
        <v>6.8487970829496217E-2</v>
      </c>
      <c r="DK178" s="259">
        <f>((DH178-DH177)^2+(DI178-DI177)^2)^0.5</f>
        <v>0.88573325410582926</v>
      </c>
      <c r="DL178" s="255" t="s">
        <v>132</v>
      </c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</row>
    <row r="179" spans="2:127" ht="15.75" x14ac:dyDescent="0.75">
      <c r="DG179" s="146" t="s">
        <v>12</v>
      </c>
      <c r="DH179" s="147">
        <v>-0.46101147832452194</v>
      </c>
      <c r="DI179" s="148">
        <v>-0.54797875265783058</v>
      </c>
      <c r="DJ179" s="76">
        <v>0.42644099046415718</v>
      </c>
      <c r="DK179" s="256"/>
      <c r="DL179" s="255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</row>
    <row r="180" spans="2:127" ht="15.75" x14ac:dyDescent="0.75">
      <c r="DG180" s="146" t="s">
        <v>13</v>
      </c>
      <c r="DH180" s="147">
        <v>0.33301845586769407</v>
      </c>
      <c r="DI180" s="148">
        <v>0.19091570418133624</v>
      </c>
      <c r="DJ180" s="76">
        <v>0.38471332539171665</v>
      </c>
      <c r="DK180" s="256">
        <f>((DH180-DH179)^2+(DI180-DI179)^2)^0.5</f>
        <v>1.0846421321066881</v>
      </c>
      <c r="DL180" s="255" t="s">
        <v>133</v>
      </c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</row>
    <row r="181" spans="2:127" ht="15.75" x14ac:dyDescent="0.75">
      <c r="DG181" s="257" t="s">
        <v>14</v>
      </c>
      <c r="DH181" s="250">
        <v>-0.40958332019399929</v>
      </c>
      <c r="DI181" s="251">
        <v>0.10773970704588277</v>
      </c>
      <c r="DJ181" s="258">
        <v>-0.17184503218705929</v>
      </c>
      <c r="DK181" s="259"/>
      <c r="DL181" s="255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</row>
    <row r="182" spans="2:127" ht="15.75" x14ac:dyDescent="0.75">
      <c r="DG182" s="257" t="s">
        <v>15</v>
      </c>
      <c r="DH182" s="250">
        <v>0.59701271773801645</v>
      </c>
      <c r="DI182" s="251">
        <v>-0.48557261066314122</v>
      </c>
      <c r="DJ182" s="258">
        <v>-0.35860905491421691</v>
      </c>
      <c r="DK182" s="259">
        <f>((DH182-DH181)^2+(DI182-DI181)^2)^0.5</f>
        <v>1.1684413078651772</v>
      </c>
      <c r="DL182" s="255" t="s">
        <v>134</v>
      </c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</row>
    <row r="183" spans="2:127" ht="15.75" x14ac:dyDescent="0.75">
      <c r="DG183" s="146" t="s">
        <v>16</v>
      </c>
      <c r="DH183" s="147">
        <v>-0.88283643302086456</v>
      </c>
      <c r="DI183" s="148">
        <v>0.26103585961435877</v>
      </c>
      <c r="DJ183" s="76">
        <v>-0.17617010844271719</v>
      </c>
      <c r="DK183" s="256"/>
      <c r="DL183" s="255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</row>
    <row r="184" spans="2:127" ht="16.5" thickBot="1" x14ac:dyDescent="0.9">
      <c r="DG184" s="149" t="s">
        <v>17</v>
      </c>
      <c r="DH184" s="179">
        <v>1.0319950936350244</v>
      </c>
      <c r="DI184" s="150">
        <v>0.22065434270350695</v>
      </c>
      <c r="DJ184" s="84">
        <v>0.19663796343745635</v>
      </c>
      <c r="DK184" s="256">
        <f>((DH184-DH183)^2+(DI184-DI183)^2)^0.5</f>
        <v>1.9152572783788981</v>
      </c>
      <c r="DL184" s="255" t="s">
        <v>135</v>
      </c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</row>
    <row r="185" spans="2:127" ht="15.5" thickTop="1" x14ac:dyDescent="0.75">
      <c r="DG185" s="299" t="s">
        <v>136</v>
      </c>
      <c r="DH185" s="299"/>
      <c r="DI185" s="299"/>
      <c r="DJ185" s="299"/>
      <c r="DK185" s="3"/>
      <c r="DL185" s="3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</row>
    <row r="186" spans="2:127" x14ac:dyDescent="0.75">
      <c r="DG186" s="3"/>
      <c r="DH186" s="3"/>
      <c r="DI186" s="3"/>
      <c r="DJ186" s="3"/>
      <c r="DK186" s="3"/>
      <c r="DL186" s="3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</row>
    <row r="187" spans="2:127" ht="15.5" thickBot="1" x14ac:dyDescent="0.9">
      <c r="DG187" s="274" t="s">
        <v>99</v>
      </c>
      <c r="DH187" s="274"/>
      <c r="DI187" s="274"/>
      <c r="DJ187" s="3"/>
      <c r="DK187" s="3"/>
      <c r="DL187" s="3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</row>
    <row r="188" spans="2:127" ht="15.5" thickTop="1" x14ac:dyDescent="0.75">
      <c r="DG188" s="272" t="s">
        <v>101</v>
      </c>
      <c r="DH188" s="277"/>
      <c r="DI188" s="171">
        <v>424</v>
      </c>
      <c r="DJ188" s="3"/>
      <c r="DK188" s="3"/>
      <c r="DL188" s="3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</row>
    <row r="189" spans="2:127" ht="23.5" x14ac:dyDescent="0.75">
      <c r="DG189" s="273" t="s">
        <v>39</v>
      </c>
      <c r="DH189" s="9" t="s">
        <v>40</v>
      </c>
      <c r="DI189" s="172">
        <v>0</v>
      </c>
      <c r="DJ189" s="3"/>
      <c r="DK189" s="3"/>
      <c r="DL189" s="3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</row>
    <row r="190" spans="2:127" ht="23.5" x14ac:dyDescent="0.75">
      <c r="DG190" s="273"/>
      <c r="DH190" s="9" t="s">
        <v>41</v>
      </c>
      <c r="DI190" s="172">
        <v>13</v>
      </c>
      <c r="DJ190" s="3"/>
      <c r="DK190" s="3"/>
      <c r="DL190" s="3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</row>
    <row r="191" spans="2:127" ht="15.5" thickBot="1" x14ac:dyDescent="0.9">
      <c r="DG191" s="278" t="s">
        <v>105</v>
      </c>
      <c r="DH191" s="279"/>
      <c r="DI191" s="176">
        <v>411</v>
      </c>
      <c r="DJ191" s="3"/>
      <c r="DK191" s="3"/>
      <c r="DL191" s="3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</row>
    <row r="192" spans="2:127" ht="15.5" thickTop="1" x14ac:dyDescent="0.75">
      <c r="DG192" s="3"/>
      <c r="DH192" s="3"/>
      <c r="DI192" s="3"/>
      <c r="DJ192" s="3"/>
      <c r="DK192" s="3"/>
      <c r="DL192" s="3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</row>
    <row r="193" spans="111:127" ht="15.5" thickBot="1" x14ac:dyDescent="0.9">
      <c r="DG193" s="274" t="s">
        <v>106</v>
      </c>
      <c r="DH193" s="274"/>
      <c r="DI193" s="274"/>
      <c r="DJ193" s="274"/>
      <c r="DK193" s="3"/>
      <c r="DL193" s="3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</row>
    <row r="194" spans="111:127" ht="15.5" thickTop="1" x14ac:dyDescent="0.75">
      <c r="DG194" s="300" t="s">
        <v>45</v>
      </c>
      <c r="DH194" s="285" t="s">
        <v>108</v>
      </c>
      <c r="DI194" s="270" t="s">
        <v>109</v>
      </c>
      <c r="DJ194" s="271"/>
      <c r="DK194" s="3"/>
      <c r="DL194" s="3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</row>
    <row r="195" spans="111:127" ht="25.25" thickBot="1" x14ac:dyDescent="0.9">
      <c r="DG195" s="301"/>
      <c r="DH195" s="286"/>
      <c r="DI195" s="14" t="s">
        <v>49</v>
      </c>
      <c r="DJ195" s="15" t="s">
        <v>50</v>
      </c>
      <c r="DK195" s="3"/>
      <c r="DL195" s="3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</row>
    <row r="196" spans="111:127" ht="15.5" thickTop="1" x14ac:dyDescent="0.75">
      <c r="DG196" s="138" t="s">
        <v>2</v>
      </c>
      <c r="DH196" s="139">
        <v>6.25E-2</v>
      </c>
      <c r="DI196" s="19">
        <v>26</v>
      </c>
      <c r="DJ196" s="20">
        <v>26</v>
      </c>
      <c r="DK196" s="3"/>
      <c r="DL196" s="3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</row>
    <row r="197" spans="111:127" x14ac:dyDescent="0.75">
      <c r="DG197" s="146" t="s">
        <v>3</v>
      </c>
      <c r="DH197" s="147">
        <v>6.25E-2</v>
      </c>
      <c r="DI197" s="23">
        <v>28</v>
      </c>
      <c r="DJ197" s="24">
        <v>28</v>
      </c>
      <c r="DK197" s="3"/>
      <c r="DL197" s="3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</row>
    <row r="198" spans="111:127" x14ac:dyDescent="0.75">
      <c r="DG198" s="146" t="s">
        <v>54</v>
      </c>
      <c r="DH198" s="147">
        <v>6.25E-2</v>
      </c>
      <c r="DI198" s="23">
        <v>24</v>
      </c>
      <c r="DJ198" s="24">
        <v>24</v>
      </c>
      <c r="DK198" s="3"/>
      <c r="DL198" s="3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</row>
    <row r="199" spans="111:127" x14ac:dyDescent="0.75">
      <c r="DG199" s="146" t="s">
        <v>56</v>
      </c>
      <c r="DH199" s="147">
        <v>6.25E-2</v>
      </c>
      <c r="DI199" s="23">
        <v>30</v>
      </c>
      <c r="DJ199" s="24">
        <v>30</v>
      </c>
      <c r="DK199" s="3"/>
      <c r="DL199" s="3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</row>
    <row r="200" spans="111:127" x14ac:dyDescent="0.75">
      <c r="DG200" s="146" t="s">
        <v>6</v>
      </c>
      <c r="DH200" s="147">
        <v>6.25E-2</v>
      </c>
      <c r="DI200" s="23">
        <v>24</v>
      </c>
      <c r="DJ200" s="24">
        <v>24</v>
      </c>
      <c r="DK200" s="3"/>
      <c r="DL200" s="3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</row>
    <row r="201" spans="111:127" x14ac:dyDescent="0.75">
      <c r="DG201" s="146" t="s">
        <v>7</v>
      </c>
      <c r="DH201" s="147">
        <v>6.25E-2</v>
      </c>
      <c r="DI201" s="23">
        <v>28</v>
      </c>
      <c r="DJ201" s="24">
        <v>28</v>
      </c>
      <c r="DK201" s="3"/>
      <c r="DL201" s="3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</row>
    <row r="202" spans="111:127" x14ac:dyDescent="0.75">
      <c r="DG202" s="146" t="s">
        <v>8</v>
      </c>
      <c r="DH202" s="147">
        <v>6.25E-2</v>
      </c>
      <c r="DI202" s="23">
        <v>28</v>
      </c>
      <c r="DJ202" s="24">
        <v>28</v>
      </c>
      <c r="DK202" s="3"/>
      <c r="DL202" s="3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</row>
    <row r="203" spans="111:127" x14ac:dyDescent="0.75">
      <c r="DG203" s="146" t="s">
        <v>9</v>
      </c>
      <c r="DH203" s="147">
        <v>6.25E-2</v>
      </c>
      <c r="DI203" s="23">
        <v>26</v>
      </c>
      <c r="DJ203" s="24">
        <v>26</v>
      </c>
      <c r="DK203" s="3"/>
      <c r="DL203" s="3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</row>
    <row r="204" spans="111:127" x14ac:dyDescent="0.75">
      <c r="DG204" s="146" t="s">
        <v>10</v>
      </c>
      <c r="DH204" s="147">
        <v>6.25E-2</v>
      </c>
      <c r="DI204" s="23">
        <v>22</v>
      </c>
      <c r="DJ204" s="24">
        <v>22</v>
      </c>
      <c r="DK204" s="3"/>
      <c r="DL204" s="3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</row>
    <row r="205" spans="111:127" x14ac:dyDescent="0.75">
      <c r="DG205" s="146" t="s">
        <v>11</v>
      </c>
      <c r="DH205" s="147">
        <v>6.25E-2</v>
      </c>
      <c r="DI205" s="23">
        <v>23</v>
      </c>
      <c r="DJ205" s="24">
        <v>23</v>
      </c>
      <c r="DK205" s="3"/>
      <c r="DL205" s="3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</row>
    <row r="206" spans="111:127" x14ac:dyDescent="0.75">
      <c r="DG206" s="146" t="s">
        <v>12</v>
      </c>
      <c r="DH206" s="147">
        <v>6.25E-2</v>
      </c>
      <c r="DI206" s="23">
        <v>21</v>
      </c>
      <c r="DJ206" s="24">
        <v>21</v>
      </c>
      <c r="DK206" s="3"/>
      <c r="DL206" s="3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</row>
    <row r="207" spans="111:127" x14ac:dyDescent="0.75">
      <c r="DG207" s="146" t="s">
        <v>13</v>
      </c>
      <c r="DH207" s="147">
        <v>6.25E-2</v>
      </c>
      <c r="DI207" s="23">
        <v>23</v>
      </c>
      <c r="DJ207" s="24">
        <v>23</v>
      </c>
      <c r="DK207" s="3"/>
      <c r="DL207" s="3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</row>
    <row r="208" spans="111:127" x14ac:dyDescent="0.75">
      <c r="DG208" s="146" t="s">
        <v>14</v>
      </c>
      <c r="DH208" s="147">
        <v>6.25E-2</v>
      </c>
      <c r="DI208" s="23">
        <v>25</v>
      </c>
      <c r="DJ208" s="24">
        <v>25</v>
      </c>
      <c r="DK208" s="3"/>
      <c r="DL208" s="3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</row>
    <row r="209" spans="111:127" x14ac:dyDescent="0.75">
      <c r="DG209" s="146" t="s">
        <v>15</v>
      </c>
      <c r="DH209" s="147">
        <v>6.25E-2</v>
      </c>
      <c r="DI209" s="23">
        <v>22</v>
      </c>
      <c r="DJ209" s="24">
        <v>22</v>
      </c>
      <c r="DK209" s="3"/>
      <c r="DL209" s="3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</row>
    <row r="210" spans="111:127" x14ac:dyDescent="0.75">
      <c r="DG210" s="146" t="s">
        <v>16</v>
      </c>
      <c r="DH210" s="147">
        <v>6.25E-2</v>
      </c>
      <c r="DI210" s="23">
        <v>31</v>
      </c>
      <c r="DJ210" s="24">
        <v>31</v>
      </c>
      <c r="DK210" s="3"/>
      <c r="DL210" s="3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</row>
    <row r="211" spans="111:127" x14ac:dyDescent="0.75">
      <c r="DG211" s="146" t="s">
        <v>17</v>
      </c>
      <c r="DH211" s="147">
        <v>6.25E-2</v>
      </c>
      <c r="DI211" s="23">
        <v>30</v>
      </c>
      <c r="DJ211" s="24">
        <v>30</v>
      </c>
      <c r="DK211" s="3"/>
      <c r="DL211" s="3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</row>
    <row r="212" spans="111:127" ht="15.5" thickBot="1" x14ac:dyDescent="0.9">
      <c r="DG212" s="149" t="s">
        <v>43</v>
      </c>
      <c r="DH212" s="179">
        <v>1</v>
      </c>
      <c r="DI212" s="123">
        <v>411</v>
      </c>
      <c r="DJ212" s="160">
        <v>411</v>
      </c>
      <c r="DK212" s="3"/>
      <c r="DL212" s="3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</row>
    <row r="213" spans="111:127" ht="15.5" thickTop="1" x14ac:dyDescent="0.75">
      <c r="DG213" s="3"/>
      <c r="DH213" s="3"/>
      <c r="DI213" s="3"/>
      <c r="DJ213" s="3"/>
      <c r="DK213" s="3"/>
      <c r="DL213" s="3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</row>
    <row r="214" spans="111:127" ht="15.5" thickBot="1" x14ac:dyDescent="0.9">
      <c r="DG214" s="274" t="s">
        <v>137</v>
      </c>
      <c r="DH214" s="274"/>
      <c r="DI214" s="274"/>
      <c r="DJ214" s="274"/>
      <c r="DK214" s="274"/>
      <c r="DL214" s="274"/>
      <c r="DM214" s="274"/>
      <c r="DN214" s="274"/>
      <c r="DO214" s="274"/>
      <c r="DP214" s="274"/>
      <c r="DQ214" s="274"/>
      <c r="DR214" s="274"/>
      <c r="DS214" s="274"/>
      <c r="DT214" s="274"/>
      <c r="DU214" s="274"/>
      <c r="DV214" s="274"/>
      <c r="DW214" s="274"/>
    </row>
    <row r="215" spans="111:127" ht="15.5" thickTop="1" x14ac:dyDescent="0.75">
      <c r="DG215" s="300"/>
      <c r="DH215" s="285" t="s">
        <v>45</v>
      </c>
      <c r="DI215" s="270"/>
      <c r="DJ215" s="270"/>
      <c r="DK215" s="270"/>
      <c r="DL215" s="270"/>
      <c r="DM215" s="270"/>
      <c r="DN215" s="270"/>
      <c r="DO215" s="270"/>
      <c r="DP215" s="270"/>
      <c r="DQ215" s="270"/>
      <c r="DR215" s="270"/>
      <c r="DS215" s="270"/>
      <c r="DT215" s="270"/>
      <c r="DU215" s="270"/>
      <c r="DV215" s="270"/>
      <c r="DW215" s="271"/>
    </row>
    <row r="216" spans="111:127" ht="25.25" thickBot="1" x14ac:dyDescent="0.9">
      <c r="DG216" s="301"/>
      <c r="DH216" s="260" t="s">
        <v>2</v>
      </c>
      <c r="DI216" s="14" t="s">
        <v>3</v>
      </c>
      <c r="DJ216" s="14" t="s">
        <v>54</v>
      </c>
      <c r="DK216" s="14" t="s">
        <v>56</v>
      </c>
      <c r="DL216" s="14" t="s">
        <v>6</v>
      </c>
      <c r="DM216" s="14" t="s">
        <v>7</v>
      </c>
      <c r="DN216" s="14" t="s">
        <v>8</v>
      </c>
      <c r="DO216" s="14" t="s">
        <v>9</v>
      </c>
      <c r="DP216" s="14" t="s">
        <v>10</v>
      </c>
      <c r="DQ216" s="14" t="s">
        <v>11</v>
      </c>
      <c r="DR216" s="14" t="s">
        <v>12</v>
      </c>
      <c r="DS216" s="14" t="s">
        <v>13</v>
      </c>
      <c r="DT216" s="14" t="s">
        <v>14</v>
      </c>
      <c r="DU216" s="14" t="s">
        <v>15</v>
      </c>
      <c r="DV216" s="14" t="s">
        <v>16</v>
      </c>
      <c r="DW216" s="15" t="s">
        <v>17</v>
      </c>
    </row>
    <row r="217" spans="111:127" ht="15.5" thickTop="1" x14ac:dyDescent="0.75">
      <c r="DG217" s="138" t="s">
        <v>51</v>
      </c>
      <c r="DH217" s="139">
        <v>0.14013448602835743</v>
      </c>
      <c r="DI217" s="140">
        <v>0.1133757805808044</v>
      </c>
      <c r="DJ217" s="140">
        <v>0.16667483847138076</v>
      </c>
      <c r="DK217" s="140">
        <v>0.13538688767794532</v>
      </c>
      <c r="DL217" s="140">
        <v>0.17013795236579823</v>
      </c>
      <c r="DM217" s="261">
        <v>0.20110750851630432</v>
      </c>
      <c r="DN217" s="261">
        <v>0.13779467845074342</v>
      </c>
      <c r="DO217" s="261">
        <v>0.15537643941889592</v>
      </c>
      <c r="DP217" s="261">
        <v>0.17057572448218156</v>
      </c>
      <c r="DQ217" s="261">
        <v>0.13939683018621205</v>
      </c>
      <c r="DR217" s="261">
        <v>0.14146883598925317</v>
      </c>
      <c r="DS217" s="261">
        <v>0.1628802118474022</v>
      </c>
      <c r="DT217" s="261">
        <v>0.16240384302679314</v>
      </c>
      <c r="DU217" s="261">
        <v>0.10962726244443842</v>
      </c>
      <c r="DV217" s="261">
        <v>0.17912729209426223</v>
      </c>
      <c r="DW217" s="262">
        <v>0.14748091545762518</v>
      </c>
    </row>
    <row r="218" spans="111:127" x14ac:dyDescent="0.75">
      <c r="DG218" s="146" t="s">
        <v>52</v>
      </c>
      <c r="DH218" s="147">
        <v>0.1426905026074046</v>
      </c>
      <c r="DI218" s="148">
        <v>0.25883667895483359</v>
      </c>
      <c r="DJ218" s="148">
        <v>0.14362062222207558</v>
      </c>
      <c r="DK218" s="148">
        <v>0.18876937987916403</v>
      </c>
      <c r="DL218" s="148">
        <v>0.14769854569517968</v>
      </c>
      <c r="DM218" s="136">
        <v>0.2018006851889371</v>
      </c>
      <c r="DN218" s="136">
        <v>0.26328366441291917</v>
      </c>
      <c r="DO218" s="136">
        <v>0.28872590400721143</v>
      </c>
      <c r="DP218" s="136">
        <v>0.19399580762876834</v>
      </c>
      <c r="DQ218" s="136">
        <v>0.2342091120053289</v>
      </c>
      <c r="DR218" s="136">
        <v>0.1709685534836371</v>
      </c>
      <c r="DS218" s="136">
        <v>0.24985844996459536</v>
      </c>
      <c r="DT218" s="136">
        <v>0.18265234479436054</v>
      </c>
      <c r="DU218" s="136">
        <v>0.21686034938208862</v>
      </c>
      <c r="DV218" s="136">
        <v>0.1587182253492096</v>
      </c>
      <c r="DW218" s="137">
        <v>0.28968314370239073</v>
      </c>
    </row>
    <row r="219" spans="111:127" x14ac:dyDescent="0.75">
      <c r="DG219" s="146" t="s">
        <v>53</v>
      </c>
      <c r="DH219" s="147">
        <v>9.0788938856075446E-2</v>
      </c>
      <c r="DI219" s="148">
        <v>4.9949616234232427E-2</v>
      </c>
      <c r="DJ219" s="148">
        <v>0.10918904842046895</v>
      </c>
      <c r="DK219" s="148">
        <v>6.8419813673074509E-2</v>
      </c>
      <c r="DL219" s="148">
        <v>4.8394833544068781E-2</v>
      </c>
      <c r="DM219" s="136">
        <v>2.3904629892248317E-2</v>
      </c>
      <c r="DN219" s="136">
        <v>5.3630667245413037E-2</v>
      </c>
      <c r="DO219" s="136">
        <v>6.0833515564327104E-2</v>
      </c>
      <c r="DP219" s="136">
        <v>7.7856522839978876E-2</v>
      </c>
      <c r="DQ219" s="136">
        <v>7.588662693440637E-2</v>
      </c>
      <c r="DR219" s="136">
        <v>0.13037163575079236</v>
      </c>
      <c r="DS219" s="136">
        <v>9.1317643855695296E-2</v>
      </c>
      <c r="DT219" s="136">
        <v>4.9126544939796103E-2</v>
      </c>
      <c r="DU219" s="136">
        <v>5.2811150778163396E-2</v>
      </c>
      <c r="DV219" s="136">
        <v>4.4561083123843825E-2</v>
      </c>
      <c r="DW219" s="137">
        <v>6.9906076687133167E-2</v>
      </c>
    </row>
    <row r="220" spans="111:127" ht="15.5" thickBot="1" x14ac:dyDescent="0.9">
      <c r="DG220" s="149" t="s">
        <v>138</v>
      </c>
      <c r="DH220" s="179">
        <v>-6.8274241663355815</v>
      </c>
      <c r="DI220" s="122">
        <v>-8.5133768042356994</v>
      </c>
      <c r="DJ220" s="122">
        <v>-8.1920300792178296</v>
      </c>
      <c r="DK220" s="122">
        <v>-7.2406805331744124</v>
      </c>
      <c r="DL220" s="122">
        <v>-7.8386835064803977</v>
      </c>
      <c r="DM220" s="263">
        <v>-10.123697959459934</v>
      </c>
      <c r="DN220" s="263">
        <v>-9.2707092677568603</v>
      </c>
      <c r="DO220" s="263">
        <v>-10.732277682425639</v>
      </c>
      <c r="DP220" s="263">
        <v>-8.7913079559271701</v>
      </c>
      <c r="DQ220" s="263">
        <v>-8.5447969341580485</v>
      </c>
      <c r="DR220" s="263">
        <v>-7.7640604752279305</v>
      </c>
      <c r="DS220" s="263">
        <v>-9.9363734134484964</v>
      </c>
      <c r="DT220" s="263">
        <v>-8.0203029562489245</v>
      </c>
      <c r="DU220" s="263">
        <v>-7.1284917778851176</v>
      </c>
      <c r="DV220" s="263">
        <v>-8.3903349488446661</v>
      </c>
      <c r="DW220" s="264">
        <v>-10.572184300990379</v>
      </c>
    </row>
    <row r="221" spans="111:127" ht="15.5" thickTop="1" x14ac:dyDescent="0.75">
      <c r="DG221" s="303" t="s">
        <v>139</v>
      </c>
      <c r="DH221" s="303"/>
      <c r="DI221" s="303"/>
      <c r="DJ221" s="303"/>
      <c r="DK221" s="303"/>
      <c r="DL221" s="303"/>
      <c r="DM221" s="303"/>
      <c r="DN221" s="303"/>
      <c r="DO221" s="303"/>
      <c r="DP221" s="303"/>
      <c r="DQ221" s="303"/>
      <c r="DR221" s="303"/>
      <c r="DS221" s="303"/>
      <c r="DT221" s="303"/>
      <c r="DU221" s="303"/>
      <c r="DV221" s="303"/>
      <c r="DW221" s="303"/>
    </row>
  </sheetData>
  <mergeCells count="360">
    <mergeCell ref="DG214:DW214"/>
    <mergeCell ref="DG215:DG216"/>
    <mergeCell ref="DH215:DW215"/>
    <mergeCell ref="DG221:DW221"/>
    <mergeCell ref="DG188:DH188"/>
    <mergeCell ref="DG189:DG190"/>
    <mergeCell ref="DG191:DH191"/>
    <mergeCell ref="DG193:DJ193"/>
    <mergeCell ref="DG194:DG195"/>
    <mergeCell ref="DH194:DH195"/>
    <mergeCell ref="DI194:DJ194"/>
    <mergeCell ref="B171:G171"/>
    <mergeCell ref="I171:N171"/>
    <mergeCell ref="B177:G177"/>
    <mergeCell ref="I177:N177"/>
    <mergeCell ref="DG185:DJ185"/>
    <mergeCell ref="DG187:DI187"/>
    <mergeCell ref="B167:B169"/>
    <mergeCell ref="I167:I169"/>
    <mergeCell ref="DG167:DG168"/>
    <mergeCell ref="DH167:DJ167"/>
    <mergeCell ref="DQ167:DR167"/>
    <mergeCell ref="DT167:DU167"/>
    <mergeCell ref="B161:B163"/>
    <mergeCell ref="I161:I163"/>
    <mergeCell ref="DG163:DJ163"/>
    <mergeCell ref="B164:B166"/>
    <mergeCell ref="I164:I166"/>
    <mergeCell ref="DG164:DJ164"/>
    <mergeCell ref="DG166:DJ166"/>
    <mergeCell ref="B155:B157"/>
    <mergeCell ref="I155:I157"/>
    <mergeCell ref="DG157:DJ157"/>
    <mergeCell ref="B158:B160"/>
    <mergeCell ref="I158:I160"/>
    <mergeCell ref="DG158:DG159"/>
    <mergeCell ref="DH158:DJ158"/>
    <mergeCell ref="DG150:DJ150"/>
    <mergeCell ref="DG151:DG152"/>
    <mergeCell ref="DH151:DJ151"/>
    <mergeCell ref="B153:F153"/>
    <mergeCell ref="I153:M153"/>
    <mergeCell ref="B154:C154"/>
    <mergeCell ref="I154:J154"/>
    <mergeCell ref="BZ139:CG139"/>
    <mergeCell ref="DG142:DK142"/>
    <mergeCell ref="DG144:DK144"/>
    <mergeCell ref="U137:Z137"/>
    <mergeCell ref="AA137:AF137"/>
    <mergeCell ref="AG137:AL137"/>
    <mergeCell ref="AM137:AR137"/>
    <mergeCell ref="AS137:AX137"/>
    <mergeCell ref="AY137:BD137"/>
    <mergeCell ref="DG132:DG134"/>
    <mergeCell ref="BZ133:CG133"/>
    <mergeCell ref="AG134:AN134"/>
    <mergeCell ref="AU134:BB134"/>
    <mergeCell ref="DG135:DK135"/>
    <mergeCell ref="B136:B138"/>
    <mergeCell ref="C136:BI136"/>
    <mergeCell ref="C137:H137"/>
    <mergeCell ref="I137:N137"/>
    <mergeCell ref="O137:T137"/>
    <mergeCell ref="BE137:BI137"/>
    <mergeCell ref="BK137:BR137"/>
    <mergeCell ref="DG137:DK137"/>
    <mergeCell ref="AU128:BB128"/>
    <mergeCell ref="BZ129:BZ131"/>
    <mergeCell ref="DG129:DG131"/>
    <mergeCell ref="B131:I131"/>
    <mergeCell ref="K131:R131"/>
    <mergeCell ref="V131:AC131"/>
    <mergeCell ref="BK131:BR131"/>
    <mergeCell ref="DG123:DG125"/>
    <mergeCell ref="AU124:AU126"/>
    <mergeCell ref="BK124:BK126"/>
    <mergeCell ref="B125:I125"/>
    <mergeCell ref="K125:R125"/>
    <mergeCell ref="V125:AC125"/>
    <mergeCell ref="BZ126:BZ128"/>
    <mergeCell ref="DG126:DG128"/>
    <mergeCell ref="AG127:AN127"/>
    <mergeCell ref="BK127:BK129"/>
    <mergeCell ref="K121:K123"/>
    <mergeCell ref="V121:V123"/>
    <mergeCell ref="AU121:AU123"/>
    <mergeCell ref="BK121:BK123"/>
    <mergeCell ref="AG123:AG125"/>
    <mergeCell ref="BZ123:BZ125"/>
    <mergeCell ref="BZ114:BZ116"/>
    <mergeCell ref="DG114:DG116"/>
    <mergeCell ref="B115:B117"/>
    <mergeCell ref="DG117:DG119"/>
    <mergeCell ref="B118:B120"/>
    <mergeCell ref="K118:K120"/>
    <mergeCell ref="V118:V120"/>
    <mergeCell ref="AU118:AU120"/>
    <mergeCell ref="BK118:BK120"/>
    <mergeCell ref="AG120:AG122"/>
    <mergeCell ref="BZ120:BZ122"/>
    <mergeCell ref="DG120:DG122"/>
    <mergeCell ref="B121:B123"/>
    <mergeCell ref="K115:K117"/>
    <mergeCell ref="V115:V117"/>
    <mergeCell ref="AU115:AU117"/>
    <mergeCell ref="BK115:BK117"/>
    <mergeCell ref="AG117:AG119"/>
    <mergeCell ref="BZ117:BZ119"/>
    <mergeCell ref="DG108:DG110"/>
    <mergeCell ref="B109:B111"/>
    <mergeCell ref="K109:K111"/>
    <mergeCell ref="V109:V111"/>
    <mergeCell ref="AU109:AU111"/>
    <mergeCell ref="BK109:BK111"/>
    <mergeCell ref="BZ109:CD109"/>
    <mergeCell ref="BZ110:CA110"/>
    <mergeCell ref="AG111:AG113"/>
    <mergeCell ref="BZ111:BZ113"/>
    <mergeCell ref="B106:B108"/>
    <mergeCell ref="K106:K108"/>
    <mergeCell ref="V106:V108"/>
    <mergeCell ref="AU106:AU108"/>
    <mergeCell ref="BK107:BO107"/>
    <mergeCell ref="AG108:AG110"/>
    <mergeCell ref="BK108:BL108"/>
    <mergeCell ref="DG111:DG113"/>
    <mergeCell ref="B112:B114"/>
    <mergeCell ref="K112:K114"/>
    <mergeCell ref="V112:V114"/>
    <mergeCell ref="AU112:AU114"/>
    <mergeCell ref="BK112:BK114"/>
    <mergeCell ref="AG114:AG116"/>
    <mergeCell ref="B101:F101"/>
    <mergeCell ref="K101:O101"/>
    <mergeCell ref="V101:Z101"/>
    <mergeCell ref="B102:C102"/>
    <mergeCell ref="K102:L102"/>
    <mergeCell ref="V102:W102"/>
    <mergeCell ref="DG96:DG98"/>
    <mergeCell ref="AI97:AP97"/>
    <mergeCell ref="AU98:BB98"/>
    <mergeCell ref="BK99:BR99"/>
    <mergeCell ref="DG99:DG101"/>
    <mergeCell ref="BZ100:CG100"/>
    <mergeCell ref="DG102:DG104"/>
    <mergeCell ref="B103:B105"/>
    <mergeCell ref="K103:K105"/>
    <mergeCell ref="V103:V105"/>
    <mergeCell ref="AG103:AK103"/>
    <mergeCell ref="AG104:AH104"/>
    <mergeCell ref="AU104:AY104"/>
    <mergeCell ref="AG105:AG107"/>
    <mergeCell ref="AU105:AV105"/>
    <mergeCell ref="DG105:DG107"/>
    <mergeCell ref="AI91:AP91"/>
    <mergeCell ref="AU92:BB92"/>
    <mergeCell ref="B93:I93"/>
    <mergeCell ref="BK93:BR93"/>
    <mergeCell ref="DG93:DG95"/>
    <mergeCell ref="BZ94:CG94"/>
    <mergeCell ref="M95:T95"/>
    <mergeCell ref="X95:AE95"/>
    <mergeCell ref="B87:I87"/>
    <mergeCell ref="AI87:AI89"/>
    <mergeCell ref="BZ87:BZ89"/>
    <mergeCell ref="DG87:DG89"/>
    <mergeCell ref="AU88:AU90"/>
    <mergeCell ref="M89:T89"/>
    <mergeCell ref="X89:AE89"/>
    <mergeCell ref="BK89:BK91"/>
    <mergeCell ref="BZ90:BZ92"/>
    <mergeCell ref="DG90:DG92"/>
    <mergeCell ref="B80:B82"/>
    <mergeCell ref="BK80:BK82"/>
    <mergeCell ref="DG80:DK80"/>
    <mergeCell ref="AI81:AI83"/>
    <mergeCell ref="BZ81:BZ83"/>
    <mergeCell ref="M82:M84"/>
    <mergeCell ref="X82:X84"/>
    <mergeCell ref="AU82:AU84"/>
    <mergeCell ref="DG82:DK82"/>
    <mergeCell ref="B83:B85"/>
    <mergeCell ref="BK83:BK85"/>
    <mergeCell ref="DG83:DH83"/>
    <mergeCell ref="AI84:AI86"/>
    <mergeCell ref="BZ84:BZ86"/>
    <mergeCell ref="DG84:DG86"/>
    <mergeCell ref="M85:M87"/>
    <mergeCell ref="X85:X87"/>
    <mergeCell ref="AU85:AU87"/>
    <mergeCell ref="BK86:BK88"/>
    <mergeCell ref="DG73:DH73"/>
    <mergeCell ref="BK74:BK76"/>
    <mergeCell ref="DG74:DG76"/>
    <mergeCell ref="DG77:DG79"/>
    <mergeCell ref="AI78:AI80"/>
    <mergeCell ref="BZ78:BZ80"/>
    <mergeCell ref="M79:M81"/>
    <mergeCell ref="X79:X81"/>
    <mergeCell ref="AU79:AU81"/>
    <mergeCell ref="BZ75:BZ77"/>
    <mergeCell ref="M76:M78"/>
    <mergeCell ref="X76:X78"/>
    <mergeCell ref="AU76:AU78"/>
    <mergeCell ref="BZ71:CA71"/>
    <mergeCell ref="AI72:AI74"/>
    <mergeCell ref="BZ72:BZ74"/>
    <mergeCell ref="CQ72:CT72"/>
    <mergeCell ref="B74:B76"/>
    <mergeCell ref="AI75:AI77"/>
    <mergeCell ref="B68:B70"/>
    <mergeCell ref="B77:B79"/>
    <mergeCell ref="BK77:BK79"/>
    <mergeCell ref="M73:M75"/>
    <mergeCell ref="X73:X75"/>
    <mergeCell ref="AU73:AU75"/>
    <mergeCell ref="CQ73:CQ74"/>
    <mergeCell ref="CR73:CR74"/>
    <mergeCell ref="CS73:CT73"/>
    <mergeCell ref="AU69:AV69"/>
    <mergeCell ref="BK69:BO69"/>
    <mergeCell ref="M70:M72"/>
    <mergeCell ref="X70:X72"/>
    <mergeCell ref="AU70:AU72"/>
    <mergeCell ref="BK70:BL70"/>
    <mergeCell ref="DG72:DK72"/>
    <mergeCell ref="B63:F63"/>
    <mergeCell ref="CQ63:CT63"/>
    <mergeCell ref="B64:C64"/>
    <mergeCell ref="CQ64:CT64"/>
    <mergeCell ref="B65:B67"/>
    <mergeCell ref="M65:Q65"/>
    <mergeCell ref="X65:AB65"/>
    <mergeCell ref="M66:N66"/>
    <mergeCell ref="X66:Y66"/>
    <mergeCell ref="CQ66:CS66"/>
    <mergeCell ref="DG66:DL66"/>
    <mergeCell ref="M67:M69"/>
    <mergeCell ref="X67:X69"/>
    <mergeCell ref="AI67:AM67"/>
    <mergeCell ref="CQ67:CR67"/>
    <mergeCell ref="AI68:AJ68"/>
    <mergeCell ref="AU68:AY68"/>
    <mergeCell ref="CQ68:CQ69"/>
    <mergeCell ref="AI69:AI71"/>
    <mergeCell ref="BZ70:CD70"/>
    <mergeCell ref="CQ70:CR70"/>
    <mergeCell ref="B71:B73"/>
    <mergeCell ref="BK71:BK73"/>
    <mergeCell ref="DG56:DG58"/>
    <mergeCell ref="CQ57:CT57"/>
    <mergeCell ref="CQ58:CQ59"/>
    <mergeCell ref="CR58:CT58"/>
    <mergeCell ref="DG59:DG61"/>
    <mergeCell ref="DG62:DG64"/>
    <mergeCell ref="M55:T55"/>
    <mergeCell ref="W56:AD56"/>
    <mergeCell ref="AH56:AO56"/>
    <mergeCell ref="AR56:AY56"/>
    <mergeCell ref="BI56:BQ56"/>
    <mergeCell ref="BT56:CA56"/>
    <mergeCell ref="BT50:CA50"/>
    <mergeCell ref="CQ50:CT50"/>
    <mergeCell ref="DG50:DG52"/>
    <mergeCell ref="CQ51:CQ52"/>
    <mergeCell ref="CR51:CT51"/>
    <mergeCell ref="DG53:DG55"/>
    <mergeCell ref="B49:I49"/>
    <mergeCell ref="M49:T49"/>
    <mergeCell ref="AY49:BD49"/>
    <mergeCell ref="W50:AD50"/>
    <mergeCell ref="AR50:AY50"/>
    <mergeCell ref="BI50:BQ50"/>
    <mergeCell ref="CQ44:CU44"/>
    <mergeCell ref="DG44:DG46"/>
    <mergeCell ref="M45:M47"/>
    <mergeCell ref="W46:W48"/>
    <mergeCell ref="AR46:AR48"/>
    <mergeCell ref="BI46:BI48"/>
    <mergeCell ref="BT46:BT48"/>
    <mergeCell ref="DG47:DG49"/>
    <mergeCell ref="B41:B43"/>
    <mergeCell ref="DG41:DG43"/>
    <mergeCell ref="M42:M44"/>
    <mergeCell ref="CQ42:CU42"/>
    <mergeCell ref="W43:W45"/>
    <mergeCell ref="AR43:AR45"/>
    <mergeCell ref="AY43:BD43"/>
    <mergeCell ref="BI43:BI45"/>
    <mergeCell ref="BT43:BT45"/>
    <mergeCell ref="B44:B46"/>
    <mergeCell ref="DG38:DG40"/>
    <mergeCell ref="M39:M41"/>
    <mergeCell ref="AY39:AY41"/>
    <mergeCell ref="W40:W42"/>
    <mergeCell ref="AR40:AR42"/>
    <mergeCell ref="BI40:BI42"/>
    <mergeCell ref="BT40:BT42"/>
    <mergeCell ref="B35:B37"/>
    <mergeCell ref="DG35:DG37"/>
    <mergeCell ref="M36:M38"/>
    <mergeCell ref="AY36:AY38"/>
    <mergeCell ref="W37:W39"/>
    <mergeCell ref="AR37:AR39"/>
    <mergeCell ref="BI37:BI39"/>
    <mergeCell ref="BT37:BT39"/>
    <mergeCell ref="CQ37:CU37"/>
    <mergeCell ref="B38:B40"/>
    <mergeCell ref="DG32:DG34"/>
    <mergeCell ref="M33:M35"/>
    <mergeCell ref="AY33:AY35"/>
    <mergeCell ref="W34:W36"/>
    <mergeCell ref="AR34:AR36"/>
    <mergeCell ref="BI34:BI36"/>
    <mergeCell ref="BT34:BT36"/>
    <mergeCell ref="BT28:BT30"/>
    <mergeCell ref="B29:B31"/>
    <mergeCell ref="DG29:DG31"/>
    <mergeCell ref="M30:M32"/>
    <mergeCell ref="AY30:AY32"/>
    <mergeCell ref="W31:W33"/>
    <mergeCell ref="AR31:AR33"/>
    <mergeCell ref="BI31:BI33"/>
    <mergeCell ref="BT31:BT33"/>
    <mergeCell ref="B32:B34"/>
    <mergeCell ref="B26:B28"/>
    <mergeCell ref="BT26:BX26"/>
    <mergeCell ref="DG26:DG28"/>
    <mergeCell ref="M27:M29"/>
    <mergeCell ref="W27:X27"/>
    <mergeCell ref="AR27:AS27"/>
    <mergeCell ref="AY27:AY29"/>
    <mergeCell ref="BI27:BK27"/>
    <mergeCell ref="BT27:BU27"/>
    <mergeCell ref="W28:W30"/>
    <mergeCell ref="AR28:AR30"/>
    <mergeCell ref="M26:N26"/>
    <mergeCell ref="W26:AA26"/>
    <mergeCell ref="AR26:AV26"/>
    <mergeCell ref="AY26:AZ26"/>
    <mergeCell ref="BI26:BN26"/>
    <mergeCell ref="BI28:BI30"/>
    <mergeCell ref="DG20:DG22"/>
    <mergeCell ref="DG23:DG25"/>
    <mergeCell ref="B24:F24"/>
    <mergeCell ref="B25:C25"/>
    <mergeCell ref="M25:Q25"/>
    <mergeCell ref="AY25:BC25"/>
    <mergeCell ref="DG12:DH13"/>
    <mergeCell ref="DI12:DI13"/>
    <mergeCell ref="DJ12:DJ13"/>
    <mergeCell ref="DK12:DL12"/>
    <mergeCell ref="DG14:DG16"/>
    <mergeCell ref="DG17:DG19"/>
    <mergeCell ref="DG2:DJ2"/>
    <mergeCell ref="DG3:DH3"/>
    <mergeCell ref="DG4:DH4"/>
    <mergeCell ref="DG5:DG8"/>
    <mergeCell ref="DG9:DH9"/>
    <mergeCell ref="DG11:D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  Fig. Supp. 2</vt:lpstr>
      <vt:lpstr>Statistics Figure 4 Fig supp.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2024-09-28T06:30:15Z</dcterms:modified>
</cp:coreProperties>
</file>