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BCG2-Zsuzsi\e-life\Elife-2\Revision-2023\"/>
    </mc:Choice>
  </mc:AlternateContent>
  <xr:revisionPtr revIDLastSave="0" documentId="8_{4DD0D362-C1B4-4F98-BFB1-EFB895CA55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e 4" sheetId="3" r:id="rId1"/>
  </sheets>
  <calcPr calcId="181029"/>
</workbook>
</file>

<file path=xl/calcChain.xml><?xml version="1.0" encoding="utf-8"?>
<calcChain xmlns="http://schemas.openxmlformats.org/spreadsheetml/2006/main">
  <c r="S17" i="3" l="1"/>
  <c r="R17" i="3"/>
  <c r="P17" i="3"/>
  <c r="O17" i="3"/>
  <c r="M17" i="3"/>
  <c r="L17" i="3"/>
  <c r="J17" i="3"/>
  <c r="I17" i="3"/>
  <c r="G17" i="3"/>
  <c r="F17" i="3"/>
  <c r="D17" i="3"/>
  <c r="C17" i="3"/>
  <c r="S16" i="3"/>
  <c r="R16" i="3"/>
  <c r="P16" i="3"/>
  <c r="O16" i="3"/>
  <c r="M16" i="3"/>
  <c r="L16" i="3"/>
  <c r="J16" i="3"/>
  <c r="I16" i="3"/>
  <c r="G16" i="3"/>
  <c r="F16" i="3"/>
  <c r="D16" i="3"/>
  <c r="C16" i="3"/>
</calcChain>
</file>

<file path=xl/sharedStrings.xml><?xml version="1.0" encoding="utf-8"?>
<sst xmlns="http://schemas.openxmlformats.org/spreadsheetml/2006/main" count="17" uniqueCount="17">
  <si>
    <t>Treatment</t>
  </si>
  <si>
    <t>Average</t>
  </si>
  <si>
    <t>SD</t>
  </si>
  <si>
    <r>
      <t xml:space="preserve">Untreated ADP/Mg2+ </t>
    </r>
    <r>
      <rPr>
        <b/>
        <u/>
        <sz val="11"/>
        <color rgb="FF92D050"/>
        <rFont val="Calibri"/>
        <family val="2"/>
        <charset val="238"/>
        <scheme val="minor"/>
      </rPr>
      <t>(BeFx)</t>
    </r>
  </si>
  <si>
    <r>
      <t>Untreated ATP/Mg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rgb="FFFFC000"/>
        <rFont val="Calibri"/>
        <family val="2"/>
        <charset val="238"/>
        <scheme val="minor"/>
      </rPr>
      <t>(vanadate)</t>
    </r>
  </si>
  <si>
    <r>
      <t>Untreated ATP/Mg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rgb="FF92D050"/>
        <rFont val="Calibri"/>
        <family val="2"/>
        <charset val="238"/>
        <scheme val="minor"/>
      </rPr>
      <t>(BeFx)</t>
    </r>
  </si>
  <si>
    <r>
      <t xml:space="preserve"> Quercetin</t>
    </r>
    <r>
      <rPr>
        <b/>
        <u/>
        <sz val="11"/>
        <color rgb="FF002060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ATP/Mg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u/>
        <sz val="11"/>
        <color rgb="FF002060"/>
        <rFont val="Calibri"/>
        <family val="2"/>
        <charset val="238"/>
        <scheme val="minor"/>
      </rPr>
      <t xml:space="preserve"> </t>
    </r>
    <r>
      <rPr>
        <b/>
        <u/>
        <sz val="11"/>
        <color rgb="FFFFC000"/>
        <rFont val="Calibri"/>
        <family val="2"/>
        <charset val="238"/>
        <scheme val="minor"/>
      </rPr>
      <t>(vanadate)</t>
    </r>
  </si>
  <si>
    <r>
      <t>Quercetin ATP/Mg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rgb="FF92D050"/>
        <rFont val="Calibri"/>
        <family val="2"/>
        <charset val="238"/>
        <scheme val="minor"/>
      </rPr>
      <t>(BeFx)</t>
    </r>
  </si>
  <si>
    <r>
      <rPr>
        <b/>
        <u/>
        <sz val="11"/>
        <color theme="1"/>
        <rFont val="Calibri"/>
        <family val="2"/>
        <charset val="238"/>
        <scheme val="minor"/>
      </rPr>
      <t>E3S ATP/Mg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rgb="FFFFC000"/>
        <rFont val="Calibri"/>
        <family val="2"/>
        <charset val="238"/>
        <scheme val="minor"/>
      </rPr>
      <t>(vanadate)</t>
    </r>
  </si>
  <si>
    <r>
      <rPr>
        <b/>
        <u/>
        <sz val="11"/>
        <color theme="1"/>
        <rFont val="Calibri"/>
        <family val="2"/>
        <charset val="238"/>
        <scheme val="minor"/>
      </rPr>
      <t>E3S ATP/Mg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rgb="FF92D050"/>
        <rFont val="Calibri"/>
        <family val="2"/>
        <charset val="238"/>
        <scheme val="minor"/>
      </rPr>
      <t>(BeFx)</t>
    </r>
  </si>
  <si>
    <r>
      <t>Untreated ADP/Mg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rgb="FFFFC000"/>
        <rFont val="Calibri"/>
        <family val="2"/>
        <charset val="238"/>
        <scheme val="minor"/>
      </rPr>
      <t>(vanadate)</t>
    </r>
  </si>
  <si>
    <r>
      <t xml:space="preserve"> Quercetin</t>
    </r>
    <r>
      <rPr>
        <b/>
        <u/>
        <sz val="11"/>
        <color rgb="FF002060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ADP/Mg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u/>
        <sz val="11"/>
        <color rgb="FF002060"/>
        <rFont val="Calibri"/>
        <family val="2"/>
        <charset val="238"/>
        <scheme val="minor"/>
      </rPr>
      <t xml:space="preserve"> </t>
    </r>
    <r>
      <rPr>
        <b/>
        <u/>
        <sz val="11"/>
        <color rgb="FFFFC000"/>
        <rFont val="Calibri"/>
        <family val="2"/>
        <charset val="238"/>
        <scheme val="minor"/>
      </rPr>
      <t>(vanadate)</t>
    </r>
  </si>
  <si>
    <r>
      <t>Quercetin ADP/Mg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 xml:space="preserve">2+ </t>
    </r>
    <r>
      <rPr>
        <b/>
        <u/>
        <sz val="11"/>
        <color rgb="FF92D050"/>
        <rFont val="Calibri"/>
        <family val="2"/>
        <charset val="238"/>
        <scheme val="minor"/>
      </rPr>
      <t>(BeFx)</t>
    </r>
  </si>
  <si>
    <r>
      <rPr>
        <b/>
        <u/>
        <sz val="11"/>
        <color theme="1"/>
        <rFont val="Calibri"/>
        <family val="2"/>
        <charset val="238"/>
        <scheme val="minor"/>
      </rPr>
      <t>E3S ADP/Mg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rgb="FFFFC000"/>
        <rFont val="Calibri"/>
        <family val="2"/>
        <charset val="238"/>
        <scheme val="minor"/>
      </rPr>
      <t>(vanadate)</t>
    </r>
  </si>
  <si>
    <r>
      <rPr>
        <b/>
        <u/>
        <sz val="11"/>
        <color theme="1"/>
        <rFont val="Calibri"/>
        <family val="2"/>
        <charset val="238"/>
        <scheme val="minor"/>
      </rPr>
      <t>E3S ADP/Mg</t>
    </r>
    <r>
      <rPr>
        <b/>
        <u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rgb="FF92D050"/>
        <rFont val="Calibri"/>
        <family val="2"/>
        <charset val="238"/>
        <scheme val="minor"/>
      </rPr>
      <t>(BeFx)</t>
    </r>
  </si>
  <si>
    <r>
      <rPr>
        <b/>
        <u/>
        <sz val="12"/>
        <color theme="1"/>
        <rFont val="Calibri"/>
        <family val="2"/>
        <charset val="238"/>
        <scheme val="minor"/>
      </rPr>
      <t xml:space="preserve">panel B </t>
    </r>
    <r>
      <rPr>
        <sz val="12"/>
        <color theme="1"/>
        <rFont val="Calibri"/>
        <family val="2"/>
        <charset val="238"/>
        <scheme val="minor"/>
      </rPr>
      <t>: t</t>
    </r>
    <r>
      <rPr>
        <vertAlign val="subscript"/>
        <sz val="12"/>
        <color theme="1"/>
        <rFont val="Calibri"/>
        <family val="2"/>
        <charset val="238"/>
        <scheme val="minor"/>
      </rPr>
      <t>1/2</t>
    </r>
    <r>
      <rPr>
        <sz val="12"/>
        <color theme="1"/>
        <rFont val="Calibri"/>
        <family val="2"/>
        <charset val="238"/>
        <scheme val="minor"/>
      </rPr>
      <t xml:space="preserve"> of trapping reaction (min)</t>
    </r>
  </si>
  <si>
    <t>Figure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</si>
</sst>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FFC000"/>
      <name val="Calibri"/>
      <family val="2"/>
      <charset val="238"/>
      <scheme val="minor"/>
    </font>
    <font>
      <b/>
      <u/>
      <sz val="11"/>
      <color rgb="FF92D05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b/>
      <u/>
      <sz val="11"/>
      <color theme="5" tint="-0.249977111117893"/>
      <name val="Calibri"/>
      <family val="2"/>
      <charset val="238"/>
      <scheme val="minor"/>
    </font>
    <font>
      <b/>
      <u/>
      <vertAlign val="super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10" fillId="0" borderId="0" xfId="0" applyFont="1"/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0</xdr:col>
      <xdr:colOff>3153156</xdr:colOff>
      <xdr:row>19</xdr:row>
      <xdr:rowOff>155067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47725"/>
          <a:ext cx="3038856" cy="3060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zoomScale="85" zoomScaleNormal="85" workbookViewId="0">
      <selection activeCell="D39" sqref="D39"/>
    </sheetView>
  </sheetViews>
  <sheetFormatPr defaultRowHeight="15" x14ac:dyDescent="0.25"/>
  <cols>
    <col min="1" max="1" width="50.85546875" customWidth="1"/>
    <col min="2" max="2" width="11.140625" customWidth="1"/>
    <col min="3" max="3" width="28.7109375" customWidth="1"/>
    <col min="4" max="4" width="24.85546875" customWidth="1"/>
    <col min="6" max="6" width="28.85546875" customWidth="1"/>
    <col min="7" max="7" width="24.5703125" customWidth="1"/>
    <col min="9" max="9" width="22.42578125" customWidth="1"/>
    <col min="10" max="10" width="18.85546875" customWidth="1"/>
    <col min="12" max="12" width="29" customWidth="1"/>
    <col min="13" max="13" width="25.85546875" customWidth="1"/>
    <col min="15" max="15" width="28.85546875" customWidth="1"/>
    <col min="16" max="16" width="24.85546875" customWidth="1"/>
    <col min="18" max="18" width="22.85546875" customWidth="1"/>
    <col min="19" max="19" width="19.28515625" customWidth="1"/>
  </cols>
  <sheetData>
    <row r="1" spans="1:19" ht="15.75" x14ac:dyDescent="0.25">
      <c r="A1" s="7" t="s">
        <v>16</v>
      </c>
    </row>
    <row r="2" spans="1:19" ht="18.75" x14ac:dyDescent="0.35">
      <c r="A2" s="6" t="s">
        <v>15</v>
      </c>
    </row>
    <row r="3" spans="1:19" s="4" customFormat="1" ht="17.25" x14ac:dyDescent="0.25">
      <c r="B3" s="4" t="s">
        <v>0</v>
      </c>
      <c r="C3" s="4" t="s">
        <v>4</v>
      </c>
      <c r="D3" s="4" t="s">
        <v>5</v>
      </c>
      <c r="F3" s="4" t="s">
        <v>6</v>
      </c>
      <c r="G3" s="4" t="s">
        <v>7</v>
      </c>
      <c r="I3" s="5" t="s">
        <v>8</v>
      </c>
      <c r="J3" s="5" t="s">
        <v>9</v>
      </c>
      <c r="L3" s="4" t="s">
        <v>10</v>
      </c>
      <c r="M3" s="4" t="s">
        <v>3</v>
      </c>
      <c r="O3" s="4" t="s">
        <v>11</v>
      </c>
      <c r="P3" s="4" t="s">
        <v>12</v>
      </c>
      <c r="R3" s="5" t="s">
        <v>13</v>
      </c>
      <c r="S3" s="5" t="s">
        <v>14</v>
      </c>
    </row>
    <row r="5" spans="1:19" ht="15.75" x14ac:dyDescent="0.25">
      <c r="B5" s="1"/>
    </row>
    <row r="6" spans="1:19" ht="15.75" x14ac:dyDescent="0.25">
      <c r="B6" s="1"/>
      <c r="C6">
        <v>2.52</v>
      </c>
      <c r="D6">
        <v>2.31</v>
      </c>
      <c r="F6">
        <v>0.1522</v>
      </c>
      <c r="G6">
        <v>0.46</v>
      </c>
      <c r="I6">
        <v>0.30449999999999999</v>
      </c>
      <c r="J6">
        <v>0.89359999999999995</v>
      </c>
      <c r="L6">
        <v>1.6316999999999999</v>
      </c>
      <c r="M6">
        <v>1.2343999999999999</v>
      </c>
      <c r="O6">
        <v>1.3342000000000001</v>
      </c>
      <c r="P6">
        <v>1.2606999999999999</v>
      </c>
      <c r="R6">
        <v>1.8449</v>
      </c>
      <c r="S6">
        <v>1.3625</v>
      </c>
    </row>
    <row r="7" spans="1:19" ht="15.75" x14ac:dyDescent="0.25">
      <c r="B7" s="1"/>
      <c r="C7">
        <v>2.6823999999999999</v>
      </c>
      <c r="D7">
        <v>3.47</v>
      </c>
      <c r="F7">
        <v>0.55320000000000003</v>
      </c>
      <c r="G7">
        <v>0.71</v>
      </c>
      <c r="I7">
        <v>0.50449999999999995</v>
      </c>
      <c r="J7">
        <v>0.63119999999999998</v>
      </c>
      <c r="L7">
        <v>1.4019999999999999</v>
      </c>
      <c r="M7">
        <v>1.4118999999999999</v>
      </c>
      <c r="O7">
        <v>1.3742000000000001</v>
      </c>
      <c r="P7">
        <v>1.5713999999999999</v>
      </c>
      <c r="R7">
        <v>1.9646999999999999</v>
      </c>
      <c r="S7">
        <v>1.2623</v>
      </c>
    </row>
    <row r="8" spans="1:19" ht="15.75" x14ac:dyDescent="0.25">
      <c r="B8" s="1"/>
      <c r="C8">
        <v>2.9</v>
      </c>
      <c r="D8">
        <v>1.9843</v>
      </c>
      <c r="F8">
        <v>0.55000000000000004</v>
      </c>
      <c r="G8">
        <v>0.36580000000000001</v>
      </c>
      <c r="I8">
        <v>0.52410000000000001</v>
      </c>
      <c r="J8">
        <v>0.31330000000000002</v>
      </c>
      <c r="L8">
        <v>1.8022</v>
      </c>
      <c r="M8">
        <v>1.6914</v>
      </c>
      <c r="O8">
        <v>1.6537999999999999</v>
      </c>
      <c r="P8">
        <v>1.5639000000000001</v>
      </c>
      <c r="R8">
        <v>1.5893999999999999</v>
      </c>
      <c r="S8">
        <v>1.9318</v>
      </c>
    </row>
    <row r="9" spans="1:19" ht="15.75" x14ac:dyDescent="0.25">
      <c r="B9" s="1"/>
      <c r="C9">
        <v>2.552</v>
      </c>
      <c r="D9">
        <v>1.8429</v>
      </c>
      <c r="F9">
        <v>0.53010000000000002</v>
      </c>
      <c r="G9">
        <v>0.24560000000000001</v>
      </c>
      <c r="L9">
        <v>1.7846</v>
      </c>
      <c r="M9">
        <v>1.2655000000000001</v>
      </c>
      <c r="O9">
        <v>1.6606000000000001</v>
      </c>
    </row>
    <row r="10" spans="1:19" x14ac:dyDescent="0.25">
      <c r="C10">
        <v>3.0764999999999998</v>
      </c>
      <c r="D10">
        <v>2.17</v>
      </c>
      <c r="F10">
        <v>0.28599999999999998</v>
      </c>
      <c r="L10">
        <v>1.7649999999999999</v>
      </c>
      <c r="M10">
        <v>1.4479</v>
      </c>
      <c r="O10">
        <v>1.7161</v>
      </c>
    </row>
    <row r="11" spans="1:19" x14ac:dyDescent="0.25">
      <c r="C11">
        <v>2.3073999999999999</v>
      </c>
      <c r="D11">
        <v>1.97</v>
      </c>
      <c r="F11">
        <v>0.28179999999999999</v>
      </c>
      <c r="M11">
        <v>1.7849999999999999</v>
      </c>
    </row>
    <row r="12" spans="1:19" x14ac:dyDescent="0.25">
      <c r="C12">
        <v>1.5660000000000001</v>
      </c>
      <c r="D12">
        <v>1.73</v>
      </c>
    </row>
    <row r="13" spans="1:19" x14ac:dyDescent="0.25">
      <c r="C13">
        <v>2.0379999999999998</v>
      </c>
      <c r="D13">
        <v>1.6052</v>
      </c>
    </row>
    <row r="14" spans="1:19" x14ac:dyDescent="0.25">
      <c r="C14">
        <v>2.3515000000000001</v>
      </c>
      <c r="D14">
        <v>1.7030000000000001</v>
      </c>
    </row>
    <row r="16" spans="1:19" x14ac:dyDescent="0.25">
      <c r="B16" s="2" t="s">
        <v>1</v>
      </c>
      <c r="C16" s="2">
        <f>(AVERAGE(C6:C14))</f>
        <v>2.4437555555555557</v>
      </c>
      <c r="D16" s="2">
        <f>(AVERAGE(D6:D14))</f>
        <v>2.0872666666666664</v>
      </c>
      <c r="F16" s="2">
        <f>(AVERAGE(F6:F11))</f>
        <v>0.39221666666666666</v>
      </c>
      <c r="G16" s="2">
        <f>(AVERAGE(G6:G9))</f>
        <v>0.44535000000000002</v>
      </c>
      <c r="I16" s="2">
        <f>(AVERAGE(I6:I8))</f>
        <v>0.44436666666666663</v>
      </c>
      <c r="J16" s="2">
        <f>(AVERAGE(J6:J8))</f>
        <v>0.61269999999999991</v>
      </c>
      <c r="L16" s="2">
        <f>(AVERAGE(L6:L10))</f>
        <v>1.6771</v>
      </c>
      <c r="M16" s="2">
        <f>(AVERAGE(M6:M11))</f>
        <v>1.4726833333333333</v>
      </c>
      <c r="O16" s="2">
        <f>(AVERAGE(O6:O10))</f>
        <v>1.5477799999999999</v>
      </c>
      <c r="P16" s="2">
        <f>(AVERAGE(P6:P8))</f>
        <v>1.4653333333333334</v>
      </c>
      <c r="R16" s="2">
        <f>(AVERAGE(R6:R8))</f>
        <v>1.7996666666666663</v>
      </c>
      <c r="S16" s="2">
        <f>(AVERAGE(S6:S8))</f>
        <v>1.5188666666666666</v>
      </c>
    </row>
    <row r="17" spans="2:19" x14ac:dyDescent="0.25">
      <c r="B17" s="3" t="s">
        <v>2</v>
      </c>
      <c r="C17" s="3">
        <f>(STDEV(C6:C14))</f>
        <v>0.45348678070896214</v>
      </c>
      <c r="D17" s="3">
        <f>(STDEV(D6:D14))</f>
        <v>0.56570351112574824</v>
      </c>
      <c r="F17" s="3">
        <f>(STDEV(F6:F11))</f>
        <v>0.17372670971001178</v>
      </c>
      <c r="G17" s="3">
        <f>(STDEV(G6:G9))</f>
        <v>0.19704695717857024</v>
      </c>
      <c r="I17" s="3">
        <f>(STDEV(I6:I8))</f>
        <v>0.1215238796835145</v>
      </c>
      <c r="J17" s="3">
        <f>(STDEV(J6:J8))</f>
        <v>0.29059199920163009</v>
      </c>
      <c r="L17" s="3">
        <f>(STDEV(L6:L10))</f>
        <v>0.16783462098148882</v>
      </c>
      <c r="M17" s="3">
        <f>(STDEV(M6:M8))</f>
        <v>0.23038934437165304</v>
      </c>
      <c r="O17" s="3">
        <f>(STDEV(O6:O10))</f>
        <v>0.17891803151163926</v>
      </c>
      <c r="P17" s="3">
        <f>(STDEV(P6:P8))</f>
        <v>0.17725733647252331</v>
      </c>
      <c r="R17" s="3">
        <f>(STDEV(R6:R8))</f>
        <v>0.19169523555199103</v>
      </c>
      <c r="S17">
        <f>(STDEV(S6:S8))</f>
        <v>0.36110312008252432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admin</cp:lastModifiedBy>
  <dcterms:created xsi:type="dcterms:W3CDTF">2022-07-21T16:17:16Z</dcterms:created>
  <dcterms:modified xsi:type="dcterms:W3CDTF">2023-01-11T16:35:20Z</dcterms:modified>
</cp:coreProperties>
</file>