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CG2-Zsuzsi\e-life\Elife-2\Revision-2023\"/>
    </mc:Choice>
  </mc:AlternateContent>
  <xr:revisionPtr revIDLastSave="0" documentId="8_{5E3F9618-3056-4114-9DCA-94190B20C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6" sheetId="5" r:id="rId1"/>
  </sheets>
  <calcPr calcId="181029"/>
</workbook>
</file>

<file path=xl/calcChain.xml><?xml version="1.0" encoding="utf-8"?>
<calcChain xmlns="http://schemas.openxmlformats.org/spreadsheetml/2006/main">
  <c r="G285" i="5" l="1"/>
  <c r="G284" i="5"/>
  <c r="F285" i="5"/>
  <c r="F284" i="5"/>
  <c r="E285" i="5"/>
  <c r="E284" i="5"/>
  <c r="D285" i="5"/>
  <c r="D284" i="5"/>
  <c r="C284" i="5"/>
  <c r="C285" i="5"/>
  <c r="H70" i="5"/>
  <c r="G70" i="5"/>
  <c r="E70" i="5"/>
  <c r="F70" i="5"/>
  <c r="D70" i="5"/>
  <c r="H69" i="5"/>
  <c r="G69" i="5"/>
  <c r="E69" i="5"/>
  <c r="F69" i="5"/>
  <c r="D69" i="5"/>
  <c r="H12" i="5"/>
  <c r="G12" i="5"/>
  <c r="F12" i="5"/>
  <c r="E12" i="5"/>
  <c r="D12" i="5"/>
  <c r="H11" i="5"/>
  <c r="G11" i="5"/>
  <c r="F11" i="5"/>
  <c r="D11" i="5"/>
  <c r="E11" i="5"/>
  <c r="BE105" i="5"/>
  <c r="BE104" i="5"/>
  <c r="BE44" i="5"/>
  <c r="BE43" i="5"/>
  <c r="CQ106" i="5" l="1"/>
  <c r="CM106" i="5"/>
  <c r="CI106" i="5"/>
  <c r="CE106" i="5"/>
  <c r="CE45" i="5"/>
  <c r="CM105" i="5"/>
  <c r="CQ105" i="5"/>
  <c r="CI105" i="5"/>
  <c r="CE44" i="5"/>
  <c r="CR8" i="5" s="1"/>
  <c r="CE105" i="5"/>
  <c r="CR66" i="5" s="1"/>
  <c r="CF40" i="5" l="1"/>
  <c r="CF8" i="5"/>
  <c r="CF16" i="5"/>
  <c r="CF32" i="5"/>
  <c r="CF24" i="5"/>
  <c r="CF42" i="5"/>
  <c r="CF34" i="5"/>
  <c r="CF26" i="5"/>
  <c r="CF18" i="5"/>
  <c r="CF10" i="5"/>
  <c r="CF4" i="5"/>
  <c r="CF36" i="5"/>
  <c r="CF28" i="5"/>
  <c r="CF20" i="5"/>
  <c r="CF12" i="5"/>
  <c r="CF38" i="5"/>
  <c r="CF30" i="5"/>
  <c r="CF22" i="5"/>
  <c r="CF14" i="5"/>
  <c r="CF6" i="5"/>
  <c r="CF41" i="5"/>
  <c r="CF37" i="5"/>
  <c r="CF33" i="5"/>
  <c r="CF29" i="5"/>
  <c r="CF25" i="5"/>
  <c r="CF21" i="5"/>
  <c r="CF17" i="5"/>
  <c r="CF13" i="5"/>
  <c r="CF9" i="5"/>
  <c r="CF5" i="5"/>
  <c r="CJ4" i="5"/>
  <c r="CJ40" i="5"/>
  <c r="CJ36" i="5"/>
  <c r="CJ32" i="5"/>
  <c r="CJ28" i="5"/>
  <c r="CJ24" i="5"/>
  <c r="CJ20" i="5"/>
  <c r="CJ16" i="5"/>
  <c r="CJ12" i="5"/>
  <c r="CJ8" i="5"/>
  <c r="CN43" i="5"/>
  <c r="CN39" i="5"/>
  <c r="CN35" i="5"/>
  <c r="CN31" i="5"/>
  <c r="CN27" i="5"/>
  <c r="CN23" i="5"/>
  <c r="CN19" i="5"/>
  <c r="CN15" i="5"/>
  <c r="CN11" i="5"/>
  <c r="CN7" i="5"/>
  <c r="CR41" i="5"/>
  <c r="CR37" i="5"/>
  <c r="CR33" i="5"/>
  <c r="CR29" i="5"/>
  <c r="CR25" i="5"/>
  <c r="CR21" i="5"/>
  <c r="CR17" i="5"/>
  <c r="CR13" i="5"/>
  <c r="CR9" i="5"/>
  <c r="CR5" i="5"/>
  <c r="CJ41" i="5"/>
  <c r="CJ37" i="5"/>
  <c r="CJ33" i="5"/>
  <c r="CJ29" i="5"/>
  <c r="CJ25" i="5"/>
  <c r="CJ21" i="5"/>
  <c r="CJ17" i="5"/>
  <c r="CJ13" i="5"/>
  <c r="CJ9" i="5"/>
  <c r="CJ5" i="5"/>
  <c r="CN4" i="5"/>
  <c r="CN40" i="5"/>
  <c r="CN36" i="5"/>
  <c r="CN32" i="5"/>
  <c r="CN28" i="5"/>
  <c r="CN24" i="5"/>
  <c r="CN20" i="5"/>
  <c r="CN16" i="5"/>
  <c r="CN12" i="5"/>
  <c r="CN8" i="5"/>
  <c r="CR42" i="5"/>
  <c r="CR38" i="5"/>
  <c r="CR34" i="5"/>
  <c r="CR30" i="5"/>
  <c r="CR26" i="5"/>
  <c r="CR22" i="5"/>
  <c r="CR18" i="5"/>
  <c r="CR14" i="5"/>
  <c r="CR10" i="5"/>
  <c r="CR6" i="5"/>
  <c r="CF43" i="5"/>
  <c r="CF39" i="5"/>
  <c r="CF35" i="5"/>
  <c r="CF31" i="5"/>
  <c r="CF27" i="5"/>
  <c r="CF23" i="5"/>
  <c r="CF19" i="5"/>
  <c r="CF15" i="5"/>
  <c r="CF11" i="5"/>
  <c r="CF7" i="5"/>
  <c r="CF45" i="5" s="1"/>
  <c r="CJ42" i="5"/>
  <c r="CJ38" i="5"/>
  <c r="CJ34" i="5"/>
  <c r="CJ30" i="5"/>
  <c r="CJ26" i="5"/>
  <c r="CJ22" i="5"/>
  <c r="CJ18" i="5"/>
  <c r="CJ14" i="5"/>
  <c r="CJ10" i="5"/>
  <c r="CJ6" i="5"/>
  <c r="CN41" i="5"/>
  <c r="CN37" i="5"/>
  <c r="CN33" i="5"/>
  <c r="CN29" i="5"/>
  <c r="CN25" i="5"/>
  <c r="CN21" i="5"/>
  <c r="CN17" i="5"/>
  <c r="CN13" i="5"/>
  <c r="CN9" i="5"/>
  <c r="CN5" i="5"/>
  <c r="CR43" i="5"/>
  <c r="CR39" i="5"/>
  <c r="CR35" i="5"/>
  <c r="CR31" i="5"/>
  <c r="CR27" i="5"/>
  <c r="CR23" i="5"/>
  <c r="CR19" i="5"/>
  <c r="CR15" i="5"/>
  <c r="CR11" i="5"/>
  <c r="CR7" i="5"/>
  <c r="CJ43" i="5"/>
  <c r="CJ39" i="5"/>
  <c r="CJ35" i="5"/>
  <c r="CJ31" i="5"/>
  <c r="CJ27" i="5"/>
  <c r="CJ23" i="5"/>
  <c r="CJ19" i="5"/>
  <c r="CJ15" i="5"/>
  <c r="CJ11" i="5"/>
  <c r="CJ7" i="5"/>
  <c r="CN42" i="5"/>
  <c r="CN38" i="5"/>
  <c r="CN34" i="5"/>
  <c r="CN30" i="5"/>
  <c r="CN26" i="5"/>
  <c r="CN22" i="5"/>
  <c r="CN18" i="5"/>
  <c r="CN14" i="5"/>
  <c r="CN10" i="5"/>
  <c r="CN6" i="5"/>
  <c r="CR4" i="5"/>
  <c r="CR40" i="5"/>
  <c r="CR36" i="5"/>
  <c r="CR32" i="5"/>
  <c r="CR28" i="5"/>
  <c r="CR24" i="5"/>
  <c r="CR20" i="5"/>
  <c r="CR16" i="5"/>
  <c r="CR12" i="5"/>
  <c r="CF98" i="5"/>
  <c r="CF86" i="5"/>
  <c r="CF78" i="5"/>
  <c r="CF70" i="5"/>
  <c r="CJ98" i="5"/>
  <c r="CF104" i="5"/>
  <c r="CF100" i="5"/>
  <c r="CF96" i="5"/>
  <c r="CF92" i="5"/>
  <c r="CF88" i="5"/>
  <c r="CF80" i="5"/>
  <c r="CF76" i="5"/>
  <c r="CF72" i="5"/>
  <c r="CF68" i="5"/>
  <c r="CJ104" i="5"/>
  <c r="CJ100" i="5"/>
  <c r="CJ96" i="5"/>
  <c r="CJ92" i="5"/>
  <c r="CJ88" i="5"/>
  <c r="CJ84" i="5"/>
  <c r="CJ80" i="5"/>
  <c r="CJ76" i="5"/>
  <c r="CJ72" i="5"/>
  <c r="CJ68" i="5"/>
  <c r="CF65" i="5"/>
  <c r="CF101" i="5"/>
  <c r="CF97" i="5"/>
  <c r="CF93" i="5"/>
  <c r="CF89" i="5"/>
  <c r="CF85" i="5"/>
  <c r="CF81" i="5"/>
  <c r="CF77" i="5"/>
  <c r="CF73" i="5"/>
  <c r="CF69" i="5"/>
  <c r="CJ65" i="5"/>
  <c r="CJ101" i="5"/>
  <c r="CJ97" i="5"/>
  <c r="CJ93" i="5"/>
  <c r="CJ89" i="5"/>
  <c r="CJ85" i="5"/>
  <c r="CJ81" i="5"/>
  <c r="CJ77" i="5"/>
  <c r="CJ73" i="5"/>
  <c r="CJ69" i="5"/>
  <c r="CN104" i="5"/>
  <c r="CN100" i="5"/>
  <c r="CN96" i="5"/>
  <c r="CN92" i="5"/>
  <c r="CN88" i="5"/>
  <c r="CN84" i="5"/>
  <c r="CN80" i="5"/>
  <c r="CN76" i="5"/>
  <c r="CN72" i="5"/>
  <c r="CN68" i="5"/>
  <c r="CR103" i="5"/>
  <c r="CR99" i="5"/>
  <c r="CR95" i="5"/>
  <c r="CR91" i="5"/>
  <c r="CR87" i="5"/>
  <c r="CR83" i="5"/>
  <c r="CR79" i="5"/>
  <c r="CR75" i="5"/>
  <c r="CR71" i="5"/>
  <c r="CR67" i="5"/>
  <c r="CR68" i="5"/>
  <c r="CF102" i="5"/>
  <c r="CF94" i="5"/>
  <c r="CF90" i="5"/>
  <c r="CF82" i="5"/>
  <c r="CF74" i="5"/>
  <c r="CF66" i="5"/>
  <c r="CJ102" i="5"/>
  <c r="CJ94" i="5"/>
  <c r="CJ90" i="5"/>
  <c r="CJ86" i="5"/>
  <c r="CJ82" i="5"/>
  <c r="CJ78" i="5"/>
  <c r="CJ74" i="5"/>
  <c r="CJ70" i="5"/>
  <c r="CJ66" i="5"/>
  <c r="CN65" i="5"/>
  <c r="CN101" i="5"/>
  <c r="CN97" i="5"/>
  <c r="CN93" i="5"/>
  <c r="CN89" i="5"/>
  <c r="CN85" i="5"/>
  <c r="CN81" i="5"/>
  <c r="CN77" i="5"/>
  <c r="CN73" i="5"/>
  <c r="CN69" i="5"/>
  <c r="CR104" i="5"/>
  <c r="CR100" i="5"/>
  <c r="CR96" i="5"/>
  <c r="CR92" i="5"/>
  <c r="CR88" i="5"/>
  <c r="CR84" i="5"/>
  <c r="CR80" i="5"/>
  <c r="CR76" i="5"/>
  <c r="CR72" i="5"/>
  <c r="CF103" i="5"/>
  <c r="CF99" i="5"/>
  <c r="CF95" i="5"/>
  <c r="CF91" i="5"/>
  <c r="CF87" i="5"/>
  <c r="CF83" i="5"/>
  <c r="CF79" i="5"/>
  <c r="CF75" i="5"/>
  <c r="CF71" i="5"/>
  <c r="CF67" i="5"/>
  <c r="CJ103" i="5"/>
  <c r="CJ99" i="5"/>
  <c r="CJ95" i="5"/>
  <c r="CJ91" i="5"/>
  <c r="CJ87" i="5"/>
  <c r="CJ83" i="5"/>
  <c r="CJ79" i="5"/>
  <c r="CJ75" i="5"/>
  <c r="CJ71" i="5"/>
  <c r="CJ67" i="5"/>
  <c r="CN102" i="5"/>
  <c r="CN98" i="5"/>
  <c r="CN94" i="5"/>
  <c r="CN90" i="5"/>
  <c r="CN86" i="5"/>
  <c r="CN82" i="5"/>
  <c r="CN78" i="5"/>
  <c r="CN74" i="5"/>
  <c r="CN70" i="5"/>
  <c r="CN66" i="5"/>
  <c r="CR65" i="5"/>
  <c r="CR101" i="5"/>
  <c r="CR97" i="5"/>
  <c r="CR93" i="5"/>
  <c r="CR89" i="5"/>
  <c r="CR85" i="5"/>
  <c r="CR81" i="5"/>
  <c r="CR77" i="5"/>
  <c r="CR73" i="5"/>
  <c r="CR69" i="5"/>
  <c r="CF84" i="5"/>
  <c r="CN103" i="5"/>
  <c r="CN99" i="5"/>
  <c r="CN95" i="5"/>
  <c r="CN91" i="5"/>
  <c r="CN87" i="5"/>
  <c r="CN83" i="5"/>
  <c r="CN79" i="5"/>
  <c r="CN75" i="5"/>
  <c r="CN71" i="5"/>
  <c r="CN67" i="5"/>
  <c r="CR102" i="5"/>
  <c r="CR98" i="5"/>
  <c r="CR94" i="5"/>
  <c r="CR90" i="5"/>
  <c r="CR86" i="5"/>
  <c r="CR82" i="5"/>
  <c r="CR78" i="5"/>
  <c r="CR74" i="5"/>
  <c r="CR70" i="5"/>
  <c r="CM44" i="5" l="1"/>
  <c r="CQ45" i="5"/>
  <c r="CQ44" i="5"/>
  <c r="CI45" i="5"/>
  <c r="CI44" i="5"/>
  <c r="CM45" i="5"/>
  <c r="CF44" i="5"/>
  <c r="CR45" i="5"/>
  <c r="CR44" i="5"/>
  <c r="CN45" i="5"/>
  <c r="CN44" i="5"/>
  <c r="CJ45" i="5"/>
  <c r="CJ44" i="5"/>
  <c r="CN106" i="5"/>
  <c r="CN105" i="5"/>
  <c r="CF105" i="5"/>
  <c r="CF106" i="5"/>
  <c r="CR105" i="5"/>
  <c r="CR106" i="5"/>
  <c r="CJ106" i="5"/>
  <c r="CJ105" i="5"/>
  <c r="BZ106" i="5" l="1"/>
  <c r="BV106" i="5"/>
  <c r="BR106" i="5"/>
  <c r="BN106" i="5"/>
  <c r="BN45" i="5"/>
  <c r="BV105" i="5"/>
  <c r="BZ105" i="5"/>
  <c r="BR105" i="5"/>
  <c r="BN44" i="5"/>
  <c r="CA7" i="5" s="1"/>
  <c r="BN105" i="5"/>
  <c r="CA66" i="5" s="1"/>
  <c r="BS37" i="5" l="1"/>
  <c r="BS29" i="5"/>
  <c r="BS21" i="5"/>
  <c r="BS13" i="5"/>
  <c r="BS5" i="5"/>
  <c r="BW42" i="5"/>
  <c r="BW34" i="5"/>
  <c r="BW26" i="5"/>
  <c r="BW18" i="5"/>
  <c r="BW10" i="5"/>
  <c r="CA37" i="5"/>
  <c r="CA29" i="5"/>
  <c r="CA21" i="5"/>
  <c r="CA13" i="5"/>
  <c r="BO35" i="5"/>
  <c r="BO19" i="5"/>
  <c r="BO37" i="5"/>
  <c r="BO29" i="5"/>
  <c r="BO21" i="5"/>
  <c r="BO13" i="5"/>
  <c r="BO5" i="5"/>
  <c r="BS39" i="5"/>
  <c r="BS31" i="5"/>
  <c r="BS23" i="5"/>
  <c r="BS15" i="5"/>
  <c r="BS7" i="5"/>
  <c r="BW4" i="5"/>
  <c r="BW36" i="5"/>
  <c r="BW28" i="5"/>
  <c r="BW20" i="5"/>
  <c r="BW12" i="5"/>
  <c r="CA39" i="5"/>
  <c r="CA31" i="5"/>
  <c r="CA23" i="5"/>
  <c r="CA15" i="5"/>
  <c r="BO39" i="5"/>
  <c r="BO31" i="5"/>
  <c r="BO23" i="5"/>
  <c r="BO15" i="5"/>
  <c r="BO7" i="5"/>
  <c r="BS41" i="5"/>
  <c r="BS33" i="5"/>
  <c r="BS25" i="5"/>
  <c r="BS17" i="5"/>
  <c r="BS9" i="5"/>
  <c r="BW38" i="5"/>
  <c r="BW30" i="5"/>
  <c r="BW22" i="5"/>
  <c r="BW14" i="5"/>
  <c r="BW6" i="5"/>
  <c r="CA41" i="5"/>
  <c r="CA33" i="5"/>
  <c r="CA25" i="5"/>
  <c r="CA17" i="5"/>
  <c r="CA5" i="5"/>
  <c r="BO43" i="5"/>
  <c r="BO27" i="5"/>
  <c r="BO11" i="5"/>
  <c r="BO41" i="5"/>
  <c r="BO33" i="5"/>
  <c r="BO25" i="5"/>
  <c r="BO17" i="5"/>
  <c r="BO9" i="5"/>
  <c r="BS43" i="5"/>
  <c r="BS35" i="5"/>
  <c r="BS27" i="5"/>
  <c r="BS19" i="5"/>
  <c r="BS11" i="5"/>
  <c r="BW40" i="5"/>
  <c r="BW32" i="5"/>
  <c r="BW24" i="5"/>
  <c r="BW16" i="5"/>
  <c r="BW8" i="5"/>
  <c r="CA43" i="5"/>
  <c r="CA35" i="5"/>
  <c r="CA27" i="5"/>
  <c r="CA19" i="5"/>
  <c r="CA9" i="5"/>
  <c r="BO103" i="5"/>
  <c r="BO95" i="5"/>
  <c r="BO87" i="5"/>
  <c r="BO83" i="5"/>
  <c r="BO75" i="5"/>
  <c r="BO71" i="5"/>
  <c r="BO67" i="5"/>
  <c r="BS96" i="5"/>
  <c r="BW101" i="5"/>
  <c r="BW93" i="5"/>
  <c r="BW85" i="5"/>
  <c r="BW77" i="5"/>
  <c r="BW69" i="5"/>
  <c r="BO42" i="5"/>
  <c r="BO38" i="5"/>
  <c r="BO34" i="5"/>
  <c r="BO30" i="5"/>
  <c r="BO26" i="5"/>
  <c r="BO22" i="5"/>
  <c r="BO18" i="5"/>
  <c r="BO14" i="5"/>
  <c r="BO10" i="5"/>
  <c r="BO6" i="5"/>
  <c r="BO104" i="5"/>
  <c r="BO100" i="5"/>
  <c r="BO96" i="5"/>
  <c r="BO92" i="5"/>
  <c r="BO88" i="5"/>
  <c r="BO84" i="5"/>
  <c r="BO80" i="5"/>
  <c r="BO76" i="5"/>
  <c r="BO72" i="5"/>
  <c r="BO68" i="5"/>
  <c r="BS42" i="5"/>
  <c r="BS38" i="5"/>
  <c r="BS34" i="5"/>
  <c r="BS30" i="5"/>
  <c r="BS26" i="5"/>
  <c r="BS22" i="5"/>
  <c r="BS18" i="5"/>
  <c r="BS14" i="5"/>
  <c r="BS10" i="5"/>
  <c r="BS6" i="5"/>
  <c r="BS65" i="5"/>
  <c r="BS101" i="5"/>
  <c r="BS97" i="5"/>
  <c r="BS93" i="5"/>
  <c r="BS89" i="5"/>
  <c r="BS85" i="5"/>
  <c r="BS81" i="5"/>
  <c r="BS77" i="5"/>
  <c r="BS73" i="5"/>
  <c r="BS69" i="5"/>
  <c r="BW43" i="5"/>
  <c r="BW39" i="5"/>
  <c r="BW35" i="5"/>
  <c r="BW31" i="5"/>
  <c r="BW27" i="5"/>
  <c r="BW23" i="5"/>
  <c r="BW19" i="5"/>
  <c r="BW15" i="5"/>
  <c r="BW11" i="5"/>
  <c r="BW7" i="5"/>
  <c r="BW102" i="5"/>
  <c r="BW98" i="5"/>
  <c r="BW94" i="5"/>
  <c r="BW90" i="5"/>
  <c r="BW86" i="5"/>
  <c r="BW82" i="5"/>
  <c r="BW78" i="5"/>
  <c r="BW74" i="5"/>
  <c r="BW70" i="5"/>
  <c r="BW66" i="5"/>
  <c r="CA4" i="5"/>
  <c r="CA40" i="5"/>
  <c r="CA36" i="5"/>
  <c r="CA32" i="5"/>
  <c r="CA28" i="5"/>
  <c r="CA24" i="5"/>
  <c r="CA20" i="5"/>
  <c r="CA16" i="5"/>
  <c r="CA12" i="5"/>
  <c r="CA8" i="5"/>
  <c r="CA103" i="5"/>
  <c r="CA99" i="5"/>
  <c r="CA95" i="5"/>
  <c r="CA91" i="5"/>
  <c r="CA87" i="5"/>
  <c r="CA83" i="5"/>
  <c r="CA79" i="5"/>
  <c r="CA75" i="5"/>
  <c r="CA71" i="5"/>
  <c r="CA67" i="5"/>
  <c r="BO65" i="5"/>
  <c r="BO97" i="5"/>
  <c r="BO85" i="5"/>
  <c r="BO77" i="5"/>
  <c r="BS102" i="5"/>
  <c r="BS94" i="5"/>
  <c r="BS86" i="5"/>
  <c r="BS82" i="5"/>
  <c r="BS78" i="5"/>
  <c r="BS74" i="5"/>
  <c r="BS66" i="5"/>
  <c r="BW103" i="5"/>
  <c r="BW95" i="5"/>
  <c r="BW83" i="5"/>
  <c r="BW75" i="5"/>
  <c r="CA104" i="5"/>
  <c r="CA100" i="5"/>
  <c r="CA96" i="5"/>
  <c r="CA88" i="5"/>
  <c r="CA84" i="5"/>
  <c r="CA80" i="5"/>
  <c r="CA76" i="5"/>
  <c r="CA72" i="5"/>
  <c r="CA68" i="5"/>
  <c r="BO101" i="5"/>
  <c r="BO93" i="5"/>
  <c r="BO89" i="5"/>
  <c r="BO81" i="5"/>
  <c r="BO73" i="5"/>
  <c r="BO69" i="5"/>
  <c r="BS98" i="5"/>
  <c r="BS90" i="5"/>
  <c r="BS70" i="5"/>
  <c r="BW99" i="5"/>
  <c r="BW91" i="5"/>
  <c r="BW87" i="5"/>
  <c r="BW79" i="5"/>
  <c r="BW71" i="5"/>
  <c r="BW67" i="5"/>
  <c r="CA92" i="5"/>
  <c r="BO4" i="5"/>
  <c r="BO40" i="5"/>
  <c r="BO36" i="5"/>
  <c r="BO32" i="5"/>
  <c r="BO28" i="5"/>
  <c r="BO24" i="5"/>
  <c r="BO20" i="5"/>
  <c r="BO16" i="5"/>
  <c r="BO12" i="5"/>
  <c r="BO8" i="5"/>
  <c r="BO102" i="5"/>
  <c r="BO98" i="5"/>
  <c r="BO94" i="5"/>
  <c r="BO90" i="5"/>
  <c r="BO86" i="5"/>
  <c r="BO82" i="5"/>
  <c r="BO78" i="5"/>
  <c r="BO74" i="5"/>
  <c r="BO70" i="5"/>
  <c r="BO66" i="5"/>
  <c r="BS4" i="5"/>
  <c r="BS40" i="5"/>
  <c r="BS36" i="5"/>
  <c r="BS32" i="5"/>
  <c r="BS28" i="5"/>
  <c r="BS24" i="5"/>
  <c r="BS20" i="5"/>
  <c r="BS16" i="5"/>
  <c r="BS12" i="5"/>
  <c r="BS8" i="5"/>
  <c r="BS103" i="5"/>
  <c r="BS99" i="5"/>
  <c r="BS95" i="5"/>
  <c r="BS91" i="5"/>
  <c r="BS87" i="5"/>
  <c r="BS83" i="5"/>
  <c r="BS79" i="5"/>
  <c r="BS75" i="5"/>
  <c r="BS71" i="5"/>
  <c r="BS67" i="5"/>
  <c r="BW41" i="5"/>
  <c r="BW37" i="5"/>
  <c r="BW33" i="5"/>
  <c r="BW29" i="5"/>
  <c r="BW25" i="5"/>
  <c r="BW21" i="5"/>
  <c r="BW17" i="5"/>
  <c r="BW13" i="5"/>
  <c r="BW9" i="5"/>
  <c r="BW5" i="5"/>
  <c r="BW104" i="5"/>
  <c r="BW100" i="5"/>
  <c r="BW96" i="5"/>
  <c r="BW92" i="5"/>
  <c r="BW88" i="5"/>
  <c r="BW84" i="5"/>
  <c r="BW80" i="5"/>
  <c r="BW76" i="5"/>
  <c r="BW72" i="5"/>
  <c r="BW68" i="5"/>
  <c r="CA42" i="5"/>
  <c r="CA38" i="5"/>
  <c r="CA34" i="5"/>
  <c r="CA30" i="5"/>
  <c r="CA26" i="5"/>
  <c r="CA22" i="5"/>
  <c r="CA18" i="5"/>
  <c r="CA14" i="5"/>
  <c r="CA10" i="5"/>
  <c r="CA6" i="5"/>
  <c r="CA65" i="5"/>
  <c r="CA101" i="5"/>
  <c r="CA97" i="5"/>
  <c r="CA93" i="5"/>
  <c r="CA89" i="5"/>
  <c r="CA85" i="5"/>
  <c r="CA81" i="5"/>
  <c r="CA77" i="5"/>
  <c r="CA73" i="5"/>
  <c r="CA69" i="5"/>
  <c r="BO99" i="5"/>
  <c r="BO91" i="5"/>
  <c r="BO79" i="5"/>
  <c r="BS104" i="5"/>
  <c r="BS100" i="5"/>
  <c r="BS92" i="5"/>
  <c r="BS88" i="5"/>
  <c r="BS84" i="5"/>
  <c r="BS80" i="5"/>
  <c r="BS76" i="5"/>
  <c r="BS72" i="5"/>
  <c r="BS68" i="5"/>
  <c r="BW65" i="5"/>
  <c r="BW97" i="5"/>
  <c r="BW89" i="5"/>
  <c r="BW81" i="5"/>
  <c r="BW73" i="5"/>
  <c r="CA11" i="5"/>
  <c r="CA102" i="5"/>
  <c r="CA98" i="5"/>
  <c r="CA94" i="5"/>
  <c r="CA90" i="5"/>
  <c r="CA86" i="5"/>
  <c r="CA82" i="5"/>
  <c r="CA78" i="5"/>
  <c r="CA74" i="5"/>
  <c r="CA70" i="5"/>
  <c r="BI105" i="5"/>
  <c r="BA105" i="5"/>
  <c r="BI44" i="5"/>
  <c r="BA44" i="5"/>
  <c r="AW105" i="5"/>
  <c r="AS105" i="5"/>
  <c r="AW44" i="5"/>
  <c r="AS44" i="5"/>
  <c r="BI43" i="5"/>
  <c r="BI104" i="5"/>
  <c r="BA43" i="5"/>
  <c r="BA104" i="5"/>
  <c r="AW43" i="5"/>
  <c r="AW104" i="5"/>
  <c r="AS43" i="5"/>
  <c r="AS104" i="5"/>
  <c r="BB6" i="5" l="1"/>
  <c r="BF7" i="5"/>
  <c r="BF11" i="5"/>
  <c r="BF15" i="5"/>
  <c r="BF19" i="5"/>
  <c r="BF23" i="5"/>
  <c r="BF27" i="5"/>
  <c r="BF31" i="5"/>
  <c r="BF35" i="5"/>
  <c r="BF39" i="5"/>
  <c r="BF4" i="5"/>
  <c r="BF14" i="5"/>
  <c r="BF26" i="5"/>
  <c r="BF42" i="5"/>
  <c r="BF8" i="5"/>
  <c r="BF12" i="5"/>
  <c r="BF16" i="5"/>
  <c r="BF20" i="5"/>
  <c r="BF24" i="5"/>
  <c r="BF28" i="5"/>
  <c r="BF32" i="5"/>
  <c r="BF36" i="5"/>
  <c r="BF40" i="5"/>
  <c r="BF6" i="5"/>
  <c r="BF18" i="5"/>
  <c r="BF34" i="5"/>
  <c r="BF5" i="5"/>
  <c r="BF9" i="5"/>
  <c r="BF13" i="5"/>
  <c r="BF17" i="5"/>
  <c r="BF21" i="5"/>
  <c r="BF25" i="5"/>
  <c r="BF29" i="5"/>
  <c r="BF33" i="5"/>
  <c r="BF37" i="5"/>
  <c r="BF41" i="5"/>
  <c r="BF10" i="5"/>
  <c r="BF22" i="5"/>
  <c r="BF30" i="5"/>
  <c r="BF38" i="5"/>
  <c r="AX68" i="5"/>
  <c r="BF69" i="5"/>
  <c r="BF73" i="5"/>
  <c r="BF77" i="5"/>
  <c r="BF81" i="5"/>
  <c r="BF85" i="5"/>
  <c r="BF89" i="5"/>
  <c r="BF93" i="5"/>
  <c r="BF97" i="5"/>
  <c r="BF101" i="5"/>
  <c r="BF68" i="5"/>
  <c r="BF80" i="5"/>
  <c r="BF88" i="5"/>
  <c r="BF96" i="5"/>
  <c r="BF65" i="5"/>
  <c r="BF66" i="5"/>
  <c r="BF70" i="5"/>
  <c r="BF74" i="5"/>
  <c r="BF78" i="5"/>
  <c r="BF82" i="5"/>
  <c r="BF86" i="5"/>
  <c r="BF90" i="5"/>
  <c r="BF94" i="5"/>
  <c r="BF98" i="5"/>
  <c r="BF102" i="5"/>
  <c r="BF72" i="5"/>
  <c r="BF84" i="5"/>
  <c r="BF92" i="5"/>
  <c r="BF67" i="5"/>
  <c r="BF71" i="5"/>
  <c r="BF75" i="5"/>
  <c r="BF79" i="5"/>
  <c r="BF83" i="5"/>
  <c r="BF87" i="5"/>
  <c r="BF91" i="5"/>
  <c r="BF95" i="5"/>
  <c r="BF99" i="5"/>
  <c r="BF103" i="5"/>
  <c r="BF76" i="5"/>
  <c r="BF100" i="5"/>
  <c r="BW44" i="5"/>
  <c r="BJ4" i="5"/>
  <c r="BJ35" i="5"/>
  <c r="BJ27" i="5"/>
  <c r="BJ19" i="5"/>
  <c r="BJ11" i="5"/>
  <c r="BJ37" i="5"/>
  <c r="BJ29" i="5"/>
  <c r="BJ21" i="5"/>
  <c r="BJ13" i="5"/>
  <c r="BJ5" i="5"/>
  <c r="BZ45" i="5"/>
  <c r="BZ44" i="5"/>
  <c r="BJ39" i="5"/>
  <c r="BJ31" i="5"/>
  <c r="BJ23" i="5"/>
  <c r="BJ15" i="5"/>
  <c r="BJ7" i="5"/>
  <c r="BV44" i="5"/>
  <c r="BV45" i="5"/>
  <c r="BR45" i="5"/>
  <c r="BR44" i="5"/>
  <c r="BJ41" i="5"/>
  <c r="BJ33" i="5"/>
  <c r="BJ25" i="5"/>
  <c r="BJ17" i="5"/>
  <c r="BJ9" i="5"/>
  <c r="BW105" i="5"/>
  <c r="BW106" i="5"/>
  <c r="BO45" i="5"/>
  <c r="BO44" i="5"/>
  <c r="BB102" i="5"/>
  <c r="BB98" i="5"/>
  <c r="BB94" i="5"/>
  <c r="BB90" i="5"/>
  <c r="BB86" i="5"/>
  <c r="BB78" i="5"/>
  <c r="BB74" i="5"/>
  <c r="BB70" i="5"/>
  <c r="BB66" i="5"/>
  <c r="BJ102" i="5"/>
  <c r="BJ98" i="5"/>
  <c r="BJ94" i="5"/>
  <c r="BJ90" i="5"/>
  <c r="BJ86" i="5"/>
  <c r="BJ82" i="5"/>
  <c r="BJ78" i="5"/>
  <c r="BJ74" i="5"/>
  <c r="BJ70" i="5"/>
  <c r="BJ66" i="5"/>
  <c r="CA45" i="5"/>
  <c r="AT100" i="5"/>
  <c r="AT92" i="5"/>
  <c r="AT84" i="5"/>
  <c r="AT76" i="5"/>
  <c r="AT68" i="5"/>
  <c r="AX99" i="5"/>
  <c r="AX91" i="5"/>
  <c r="AX83" i="5"/>
  <c r="AX69" i="5"/>
  <c r="BJ42" i="5"/>
  <c r="BJ38" i="5"/>
  <c r="BJ34" i="5"/>
  <c r="BJ30" i="5"/>
  <c r="BJ26" i="5"/>
  <c r="BJ22" i="5"/>
  <c r="BJ18" i="5"/>
  <c r="BJ14" i="5"/>
  <c r="BJ10" i="5"/>
  <c r="BJ6" i="5"/>
  <c r="BB103" i="5"/>
  <c r="BB99" i="5"/>
  <c r="BB95" i="5"/>
  <c r="BB91" i="5"/>
  <c r="BB87" i="5"/>
  <c r="BB83" i="5"/>
  <c r="BB79" i="5"/>
  <c r="BB75" i="5"/>
  <c r="BB71" i="5"/>
  <c r="BB67" i="5"/>
  <c r="BJ103" i="5"/>
  <c r="BJ99" i="5"/>
  <c r="BJ95" i="5"/>
  <c r="BJ91" i="5"/>
  <c r="BJ87" i="5"/>
  <c r="BJ83" i="5"/>
  <c r="BJ79" i="5"/>
  <c r="BJ75" i="5"/>
  <c r="BJ71" i="5"/>
  <c r="BJ67" i="5"/>
  <c r="CA44" i="5"/>
  <c r="BW45" i="5"/>
  <c r="CA105" i="5"/>
  <c r="CA106" i="5"/>
  <c r="BS106" i="5"/>
  <c r="BS105" i="5"/>
  <c r="AT102" i="5"/>
  <c r="AT78" i="5"/>
  <c r="AX93" i="5"/>
  <c r="BB100" i="5"/>
  <c r="AT94" i="5"/>
  <c r="AT86" i="5"/>
  <c r="AT70" i="5"/>
  <c r="AX101" i="5"/>
  <c r="AX85" i="5"/>
  <c r="AX73" i="5"/>
  <c r="BB65" i="5"/>
  <c r="BB96" i="5"/>
  <c r="BB92" i="5"/>
  <c r="BB88" i="5"/>
  <c r="BB84" i="5"/>
  <c r="BB80" i="5"/>
  <c r="BB76" i="5"/>
  <c r="BB72" i="5"/>
  <c r="BB68" i="5"/>
  <c r="BJ65" i="5"/>
  <c r="BJ100" i="5"/>
  <c r="BJ96" i="5"/>
  <c r="BJ92" i="5"/>
  <c r="BJ88" i="5"/>
  <c r="BJ84" i="5"/>
  <c r="BJ80" i="5"/>
  <c r="BJ76" i="5"/>
  <c r="BJ72" i="5"/>
  <c r="BJ68" i="5"/>
  <c r="AT65" i="5"/>
  <c r="AT96" i="5"/>
  <c r="AT88" i="5"/>
  <c r="AT80" i="5"/>
  <c r="AT72" i="5"/>
  <c r="AX103" i="5"/>
  <c r="AX95" i="5"/>
  <c r="AX87" i="5"/>
  <c r="AX77" i="5"/>
  <c r="BJ40" i="5"/>
  <c r="BJ36" i="5"/>
  <c r="BJ32" i="5"/>
  <c r="BJ28" i="5"/>
  <c r="BJ24" i="5"/>
  <c r="BJ20" i="5"/>
  <c r="BJ16" i="5"/>
  <c r="BJ12" i="5"/>
  <c r="BJ8" i="5"/>
  <c r="BB101" i="5"/>
  <c r="BB97" i="5"/>
  <c r="BB93" i="5"/>
  <c r="BB89" i="5"/>
  <c r="BB85" i="5"/>
  <c r="BB81" i="5"/>
  <c r="BB77" i="5"/>
  <c r="BB73" i="5"/>
  <c r="BB69" i="5"/>
  <c r="BJ101" i="5"/>
  <c r="BJ97" i="5"/>
  <c r="BJ93" i="5"/>
  <c r="BJ89" i="5"/>
  <c r="BJ85" i="5"/>
  <c r="BJ81" i="5"/>
  <c r="BJ77" i="5"/>
  <c r="BJ73" i="5"/>
  <c r="BJ69" i="5"/>
  <c r="BS45" i="5"/>
  <c r="BS44" i="5"/>
  <c r="BO106" i="5"/>
  <c r="BO105" i="5"/>
  <c r="AT98" i="5"/>
  <c r="AT90" i="5"/>
  <c r="AT82" i="5"/>
  <c r="AT74" i="5"/>
  <c r="AT66" i="5"/>
  <c r="AX97" i="5"/>
  <c r="AX89" i="5"/>
  <c r="AX81" i="5"/>
  <c r="BB82" i="5"/>
  <c r="AT40" i="5"/>
  <c r="AX42" i="5"/>
  <c r="AX38" i="5"/>
  <c r="AX34" i="5"/>
  <c r="AX30" i="5"/>
  <c r="AX26" i="5"/>
  <c r="AX22" i="5"/>
  <c r="AX18" i="5"/>
  <c r="AX14" i="5"/>
  <c r="AX10" i="5"/>
  <c r="AX6" i="5"/>
  <c r="BB42" i="5"/>
  <c r="BB38" i="5"/>
  <c r="BB34" i="5"/>
  <c r="BB30" i="5"/>
  <c r="BB26" i="5"/>
  <c r="BB22" i="5"/>
  <c r="BB18" i="5"/>
  <c r="BB14" i="5"/>
  <c r="BB10" i="5"/>
  <c r="AT41" i="5"/>
  <c r="AT37" i="5"/>
  <c r="AT33" i="5"/>
  <c r="AT29" i="5"/>
  <c r="AT25" i="5"/>
  <c r="AT21" i="5"/>
  <c r="AT17" i="5"/>
  <c r="AT13" i="5"/>
  <c r="AT9" i="5"/>
  <c r="AT5" i="5"/>
  <c r="AX4" i="5"/>
  <c r="AX39" i="5"/>
  <c r="AX35" i="5"/>
  <c r="AX31" i="5"/>
  <c r="AX27" i="5"/>
  <c r="AX23" i="5"/>
  <c r="AX19" i="5"/>
  <c r="AX15" i="5"/>
  <c r="AX11" i="5"/>
  <c r="AX7" i="5"/>
  <c r="AT101" i="5"/>
  <c r="AT97" i="5"/>
  <c r="AT93" i="5"/>
  <c r="AT89" i="5"/>
  <c r="AT85" i="5"/>
  <c r="AT81" i="5"/>
  <c r="AT77" i="5"/>
  <c r="AT73" i="5"/>
  <c r="AT69" i="5"/>
  <c r="AX102" i="5"/>
  <c r="AX98" i="5"/>
  <c r="AX94" i="5"/>
  <c r="AX90" i="5"/>
  <c r="AX86" i="5"/>
  <c r="AX82" i="5"/>
  <c r="AX78" i="5"/>
  <c r="AX74" i="5"/>
  <c r="AX70" i="5"/>
  <c r="AX66" i="5"/>
  <c r="BB4" i="5"/>
  <c r="BB39" i="5"/>
  <c r="BB35" i="5"/>
  <c r="BB31" i="5"/>
  <c r="BB27" i="5"/>
  <c r="BB23" i="5"/>
  <c r="BB19" i="5"/>
  <c r="BB15" i="5"/>
  <c r="BB11" i="5"/>
  <c r="BB7" i="5"/>
  <c r="AT42" i="5"/>
  <c r="AT34" i="5"/>
  <c r="AT26" i="5"/>
  <c r="AT22" i="5"/>
  <c r="AT18" i="5"/>
  <c r="AT14" i="5"/>
  <c r="AT10" i="5"/>
  <c r="AT6" i="5"/>
  <c r="AX40" i="5"/>
  <c r="AX28" i="5"/>
  <c r="AX20" i="5"/>
  <c r="AX16" i="5"/>
  <c r="AX12" i="5"/>
  <c r="AX8" i="5"/>
  <c r="AX79" i="5"/>
  <c r="AX75" i="5"/>
  <c r="AX71" i="5"/>
  <c r="AX67" i="5"/>
  <c r="BB40" i="5"/>
  <c r="BB36" i="5"/>
  <c r="BB32" i="5"/>
  <c r="BB28" i="5"/>
  <c r="BB24" i="5"/>
  <c r="BB20" i="5"/>
  <c r="BB16" i="5"/>
  <c r="BB12" i="5"/>
  <c r="BB8" i="5"/>
  <c r="AT36" i="5"/>
  <c r="AT32" i="5"/>
  <c r="AT28" i="5"/>
  <c r="AT24" i="5"/>
  <c r="AT20" i="5"/>
  <c r="AT16" i="5"/>
  <c r="AT12" i="5"/>
  <c r="AT8" i="5"/>
  <c r="AT38" i="5"/>
  <c r="AT30" i="5"/>
  <c r="AX36" i="5"/>
  <c r="AX32" i="5"/>
  <c r="AX24" i="5"/>
  <c r="AT4" i="5"/>
  <c r="AT39" i="5"/>
  <c r="AT35" i="5"/>
  <c r="AT31" i="5"/>
  <c r="AT27" i="5"/>
  <c r="AT23" i="5"/>
  <c r="AT19" i="5"/>
  <c r="AT15" i="5"/>
  <c r="AT11" i="5"/>
  <c r="AT7" i="5"/>
  <c r="AX41" i="5"/>
  <c r="AX37" i="5"/>
  <c r="AX33" i="5"/>
  <c r="AX29" i="5"/>
  <c r="AX25" i="5"/>
  <c r="AX21" i="5"/>
  <c r="AX17" i="5"/>
  <c r="AX13" i="5"/>
  <c r="AX9" i="5"/>
  <c r="AX5" i="5"/>
  <c r="AT103" i="5"/>
  <c r="AT99" i="5"/>
  <c r="AT95" i="5"/>
  <c r="AT91" i="5"/>
  <c r="AT87" i="5"/>
  <c r="AT83" i="5"/>
  <c r="AT79" i="5"/>
  <c r="AT75" i="5"/>
  <c r="AT71" i="5"/>
  <c r="AT67" i="5"/>
  <c r="AX65" i="5"/>
  <c r="AX100" i="5"/>
  <c r="AX96" i="5"/>
  <c r="AX92" i="5"/>
  <c r="AX88" i="5"/>
  <c r="AX84" i="5"/>
  <c r="AX80" i="5"/>
  <c r="AX76" i="5"/>
  <c r="AX72" i="5"/>
  <c r="BB41" i="5"/>
  <c r="BB37" i="5"/>
  <c r="BB33" i="5"/>
  <c r="BB29" i="5"/>
  <c r="BB25" i="5"/>
  <c r="BB21" i="5"/>
  <c r="BB17" i="5"/>
  <c r="BB13" i="5"/>
  <c r="BB9" i="5"/>
  <c r="BB5" i="5"/>
  <c r="BF104" i="5" l="1"/>
  <c r="BF105" i="5"/>
  <c r="BF43" i="5"/>
  <c r="BF44" i="5"/>
  <c r="BJ44" i="5"/>
  <c r="AT105" i="5"/>
  <c r="BJ43" i="5"/>
  <c r="BB104" i="5"/>
  <c r="BB105" i="5"/>
  <c r="BJ105" i="5"/>
  <c r="BJ104" i="5"/>
  <c r="BB43" i="5"/>
  <c r="AT43" i="5"/>
  <c r="AT44" i="5"/>
  <c r="AX44" i="5"/>
  <c r="AX43" i="5"/>
  <c r="AT104" i="5"/>
  <c r="AX105" i="5"/>
  <c r="AX104" i="5"/>
  <c r="BB44" i="5"/>
  <c r="AN118" i="5" l="1"/>
  <c r="AN57" i="5"/>
  <c r="AJ57" i="5"/>
  <c r="AJ118" i="5"/>
  <c r="AF118" i="5"/>
  <c r="AB118" i="5"/>
  <c r="AF57" i="5"/>
  <c r="AB57" i="5"/>
  <c r="AJ56" i="5"/>
  <c r="AJ117" i="5"/>
  <c r="AN56" i="5"/>
  <c r="AN117" i="5"/>
  <c r="AF56" i="5"/>
  <c r="AF117" i="5"/>
  <c r="AB56" i="5"/>
  <c r="AO8" i="5" s="1"/>
  <c r="AB117" i="5"/>
  <c r="AO66" i="5" s="1"/>
  <c r="AC53" i="5" l="1"/>
  <c r="AC37" i="5"/>
  <c r="AC41" i="5"/>
  <c r="AC45" i="5"/>
  <c r="AC49" i="5"/>
  <c r="AC54" i="5"/>
  <c r="AC50" i="5"/>
  <c r="AC46" i="5"/>
  <c r="AC42" i="5"/>
  <c r="AC38" i="5"/>
  <c r="AC34" i="5"/>
  <c r="AC30" i="5"/>
  <c r="AC26" i="5"/>
  <c r="AC22" i="5"/>
  <c r="AC18" i="5"/>
  <c r="AC14" i="5"/>
  <c r="AC10" i="5"/>
  <c r="AC6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7" i="5"/>
  <c r="AC65" i="5"/>
  <c r="AC113" i="5"/>
  <c r="AC109" i="5"/>
  <c r="AC105" i="5"/>
  <c r="AC101" i="5"/>
  <c r="AC97" i="5"/>
  <c r="AC93" i="5"/>
  <c r="AC89" i="5"/>
  <c r="AC85" i="5"/>
  <c r="AC81" i="5"/>
  <c r="AC77" i="5"/>
  <c r="AC73" i="5"/>
  <c r="AC69" i="5"/>
  <c r="AG65" i="5"/>
  <c r="AG113" i="5"/>
  <c r="AG109" i="5"/>
  <c r="AG105" i="5"/>
  <c r="AG101" i="5"/>
  <c r="AG97" i="5"/>
  <c r="AG93" i="5"/>
  <c r="AG89" i="5"/>
  <c r="AG85" i="5"/>
  <c r="AG81" i="5"/>
  <c r="AG77" i="5"/>
  <c r="AG73" i="5"/>
  <c r="AG69" i="5"/>
  <c r="AK53" i="5"/>
  <c r="AK49" i="5"/>
  <c r="AK45" i="5"/>
  <c r="AK41" i="5"/>
  <c r="AK37" i="5"/>
  <c r="AK33" i="5"/>
  <c r="AK29" i="5"/>
  <c r="AK25" i="5"/>
  <c r="AK21" i="5"/>
  <c r="AK17" i="5"/>
  <c r="AK13" i="5"/>
  <c r="AK9" i="5"/>
  <c r="AK5" i="5"/>
  <c r="AK116" i="5"/>
  <c r="AK112" i="5"/>
  <c r="AK108" i="5"/>
  <c r="AK104" i="5"/>
  <c r="AK100" i="5"/>
  <c r="AK96" i="5"/>
  <c r="AK92" i="5"/>
  <c r="AK88" i="5"/>
  <c r="AK84" i="5"/>
  <c r="AK80" i="5"/>
  <c r="AK76" i="5"/>
  <c r="AK72" i="5"/>
  <c r="AK68" i="5"/>
  <c r="AO53" i="5"/>
  <c r="AO49" i="5"/>
  <c r="AO45" i="5"/>
  <c r="AO41" i="5"/>
  <c r="AO37" i="5"/>
  <c r="AO33" i="5"/>
  <c r="AO29" i="5"/>
  <c r="AO25" i="5"/>
  <c r="AO21" i="5"/>
  <c r="AO17" i="5"/>
  <c r="AO13" i="5"/>
  <c r="AO9" i="5"/>
  <c r="AO5" i="5"/>
  <c r="AO115" i="5"/>
  <c r="AO111" i="5"/>
  <c r="AO107" i="5"/>
  <c r="AO103" i="5"/>
  <c r="AO99" i="5"/>
  <c r="AO95" i="5"/>
  <c r="AO91" i="5"/>
  <c r="AO87" i="5"/>
  <c r="AO83" i="5"/>
  <c r="AO79" i="5"/>
  <c r="AO75" i="5"/>
  <c r="AO71" i="5"/>
  <c r="AO67" i="5"/>
  <c r="AC55" i="5"/>
  <c r="AC51" i="5"/>
  <c r="AC47" i="5"/>
  <c r="AC43" i="5"/>
  <c r="AC39" i="5"/>
  <c r="AC35" i="5"/>
  <c r="AC31" i="5"/>
  <c r="AC27" i="5"/>
  <c r="AC23" i="5"/>
  <c r="AC19" i="5"/>
  <c r="AC15" i="5"/>
  <c r="AC11" i="5"/>
  <c r="AC7" i="5"/>
  <c r="AG4" i="5"/>
  <c r="AG52" i="5"/>
  <c r="AG48" i="5"/>
  <c r="AG44" i="5"/>
  <c r="AG40" i="5"/>
  <c r="AG36" i="5"/>
  <c r="AG32" i="5"/>
  <c r="AG28" i="5"/>
  <c r="AG24" i="5"/>
  <c r="AG20" i="5"/>
  <c r="AG16" i="5"/>
  <c r="AG12" i="5"/>
  <c r="AG8" i="5"/>
  <c r="AC114" i="5"/>
  <c r="AC110" i="5"/>
  <c r="AC106" i="5"/>
  <c r="AC102" i="5"/>
  <c r="AC98" i="5"/>
  <c r="AC94" i="5"/>
  <c r="AC90" i="5"/>
  <c r="AC86" i="5"/>
  <c r="AC82" i="5"/>
  <c r="AC78" i="5"/>
  <c r="AC74" i="5"/>
  <c r="AC70" i="5"/>
  <c r="AC66" i="5"/>
  <c r="AG114" i="5"/>
  <c r="AG110" i="5"/>
  <c r="AG106" i="5"/>
  <c r="AG102" i="5"/>
  <c r="AG98" i="5"/>
  <c r="AG94" i="5"/>
  <c r="AG90" i="5"/>
  <c r="AG86" i="5"/>
  <c r="AG82" i="5"/>
  <c r="AG78" i="5"/>
  <c r="AG74" i="5"/>
  <c r="AG70" i="5"/>
  <c r="AG66" i="5"/>
  <c r="AK54" i="5"/>
  <c r="AK50" i="5"/>
  <c r="AK46" i="5"/>
  <c r="AK42" i="5"/>
  <c r="AK38" i="5"/>
  <c r="AK34" i="5"/>
  <c r="AK30" i="5"/>
  <c r="AK26" i="5"/>
  <c r="AK22" i="5"/>
  <c r="AK18" i="5"/>
  <c r="AK14" i="5"/>
  <c r="AK10" i="5"/>
  <c r="AK6" i="5"/>
  <c r="AK65" i="5"/>
  <c r="AK113" i="5"/>
  <c r="AK109" i="5"/>
  <c r="AK105" i="5"/>
  <c r="AK101" i="5"/>
  <c r="AK97" i="5"/>
  <c r="AK93" i="5"/>
  <c r="AK89" i="5"/>
  <c r="AK85" i="5"/>
  <c r="AK81" i="5"/>
  <c r="AK77" i="5"/>
  <c r="AK73" i="5"/>
  <c r="AK69" i="5"/>
  <c r="AO54" i="5"/>
  <c r="AO50" i="5"/>
  <c r="AO46" i="5"/>
  <c r="AO42" i="5"/>
  <c r="AO38" i="5"/>
  <c r="AO34" i="5"/>
  <c r="AO30" i="5"/>
  <c r="AO26" i="5"/>
  <c r="AO22" i="5"/>
  <c r="AO18" i="5"/>
  <c r="AO14" i="5"/>
  <c r="AO10" i="5"/>
  <c r="AO6" i="5"/>
  <c r="AO116" i="5"/>
  <c r="AO112" i="5"/>
  <c r="AO108" i="5"/>
  <c r="AO104" i="5"/>
  <c r="AO100" i="5"/>
  <c r="AO96" i="5"/>
  <c r="AO92" i="5"/>
  <c r="AO88" i="5"/>
  <c r="AO84" i="5"/>
  <c r="AO80" i="5"/>
  <c r="AO76" i="5"/>
  <c r="AO72" i="5"/>
  <c r="AO68" i="5"/>
  <c r="AC4" i="5"/>
  <c r="AC52" i="5"/>
  <c r="AC48" i="5"/>
  <c r="AC44" i="5"/>
  <c r="AC40" i="5"/>
  <c r="AC36" i="5"/>
  <c r="AC32" i="5"/>
  <c r="AC28" i="5"/>
  <c r="AC24" i="5"/>
  <c r="AC20" i="5"/>
  <c r="AC16" i="5"/>
  <c r="AC12" i="5"/>
  <c r="AC8" i="5"/>
  <c r="AG53" i="5"/>
  <c r="AG49" i="5"/>
  <c r="AG45" i="5"/>
  <c r="AG41" i="5"/>
  <c r="AG37" i="5"/>
  <c r="AG33" i="5"/>
  <c r="AG29" i="5"/>
  <c r="AG25" i="5"/>
  <c r="AG21" i="5"/>
  <c r="AG17" i="5"/>
  <c r="AG13" i="5"/>
  <c r="AG9" i="5"/>
  <c r="AG5" i="5"/>
  <c r="AC115" i="5"/>
  <c r="AC111" i="5"/>
  <c r="AC107" i="5"/>
  <c r="AC103" i="5"/>
  <c r="AC99" i="5"/>
  <c r="AC95" i="5"/>
  <c r="AC91" i="5"/>
  <c r="AC87" i="5"/>
  <c r="AC83" i="5"/>
  <c r="AC79" i="5"/>
  <c r="AC75" i="5"/>
  <c r="AC71" i="5"/>
  <c r="AC67" i="5"/>
  <c r="AG115" i="5"/>
  <c r="AG111" i="5"/>
  <c r="AG107" i="5"/>
  <c r="AG103" i="5"/>
  <c r="AG99" i="5"/>
  <c r="AG95" i="5"/>
  <c r="AG91" i="5"/>
  <c r="AG87" i="5"/>
  <c r="AG83" i="5"/>
  <c r="AG79" i="5"/>
  <c r="AG75" i="5"/>
  <c r="AG71" i="5"/>
  <c r="AG67" i="5"/>
  <c r="AK55" i="5"/>
  <c r="AK51" i="5"/>
  <c r="AK47" i="5"/>
  <c r="AK43" i="5"/>
  <c r="AK39" i="5"/>
  <c r="AK35" i="5"/>
  <c r="AK31" i="5"/>
  <c r="AK27" i="5"/>
  <c r="AK23" i="5"/>
  <c r="AK19" i="5"/>
  <c r="AK15" i="5"/>
  <c r="AK11" i="5"/>
  <c r="AK7" i="5"/>
  <c r="AK114" i="5"/>
  <c r="AK110" i="5"/>
  <c r="AK106" i="5"/>
  <c r="AK102" i="5"/>
  <c r="AK98" i="5"/>
  <c r="AK94" i="5"/>
  <c r="AK90" i="5"/>
  <c r="AK86" i="5"/>
  <c r="AK82" i="5"/>
  <c r="AK78" i="5"/>
  <c r="AK74" i="5"/>
  <c r="AK70" i="5"/>
  <c r="AK66" i="5"/>
  <c r="AO55" i="5"/>
  <c r="AO51" i="5"/>
  <c r="AO47" i="5"/>
  <c r="AO43" i="5"/>
  <c r="AO39" i="5"/>
  <c r="AO35" i="5"/>
  <c r="AO31" i="5"/>
  <c r="AO27" i="5"/>
  <c r="AO23" i="5"/>
  <c r="AO19" i="5"/>
  <c r="AO15" i="5"/>
  <c r="AO11" i="5"/>
  <c r="AO7" i="5"/>
  <c r="AO65" i="5"/>
  <c r="AO113" i="5"/>
  <c r="AO109" i="5"/>
  <c r="AO105" i="5"/>
  <c r="AO101" i="5"/>
  <c r="AO97" i="5"/>
  <c r="AO93" i="5"/>
  <c r="AO89" i="5"/>
  <c r="AO85" i="5"/>
  <c r="AO81" i="5"/>
  <c r="AO77" i="5"/>
  <c r="AO73" i="5"/>
  <c r="AO69" i="5"/>
  <c r="AC33" i="5"/>
  <c r="AC29" i="5"/>
  <c r="AC25" i="5"/>
  <c r="AC21" i="5"/>
  <c r="AC17" i="5"/>
  <c r="AC13" i="5"/>
  <c r="AC9" i="5"/>
  <c r="AC5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6" i="5"/>
  <c r="AC116" i="5"/>
  <c r="AC112" i="5"/>
  <c r="AC108" i="5"/>
  <c r="AC104" i="5"/>
  <c r="AC100" i="5"/>
  <c r="AC96" i="5"/>
  <c r="AC92" i="5"/>
  <c r="AC88" i="5"/>
  <c r="AC84" i="5"/>
  <c r="AC80" i="5"/>
  <c r="AC76" i="5"/>
  <c r="AC72" i="5"/>
  <c r="AC68" i="5"/>
  <c r="AG116" i="5"/>
  <c r="AG112" i="5"/>
  <c r="AG108" i="5"/>
  <c r="AG104" i="5"/>
  <c r="AG100" i="5"/>
  <c r="AG96" i="5"/>
  <c r="AG92" i="5"/>
  <c r="AG88" i="5"/>
  <c r="AG84" i="5"/>
  <c r="AG80" i="5"/>
  <c r="AG76" i="5"/>
  <c r="AG72" i="5"/>
  <c r="AG68" i="5"/>
  <c r="AK4" i="5"/>
  <c r="AK52" i="5"/>
  <c r="AK48" i="5"/>
  <c r="AK44" i="5"/>
  <c r="AK40" i="5"/>
  <c r="AK36" i="5"/>
  <c r="AK32" i="5"/>
  <c r="AK28" i="5"/>
  <c r="AK24" i="5"/>
  <c r="AK20" i="5"/>
  <c r="AK16" i="5"/>
  <c r="AK12" i="5"/>
  <c r="AK8" i="5"/>
  <c r="AK115" i="5"/>
  <c r="AK111" i="5"/>
  <c r="AK107" i="5"/>
  <c r="AK103" i="5"/>
  <c r="AK99" i="5"/>
  <c r="AK95" i="5"/>
  <c r="AK91" i="5"/>
  <c r="AK87" i="5"/>
  <c r="AK83" i="5"/>
  <c r="AK79" i="5"/>
  <c r="AK75" i="5"/>
  <c r="AK71" i="5"/>
  <c r="AK67" i="5"/>
  <c r="AO4" i="5"/>
  <c r="AO52" i="5"/>
  <c r="AO48" i="5"/>
  <c r="AO44" i="5"/>
  <c r="AO40" i="5"/>
  <c r="AO36" i="5"/>
  <c r="AO32" i="5"/>
  <c r="AO28" i="5"/>
  <c r="AO24" i="5"/>
  <c r="AO20" i="5"/>
  <c r="AO16" i="5"/>
  <c r="AO12" i="5"/>
  <c r="AO114" i="5"/>
  <c r="AO110" i="5"/>
  <c r="AO106" i="5"/>
  <c r="AO102" i="5"/>
  <c r="AO98" i="5"/>
  <c r="AO94" i="5"/>
  <c r="AO90" i="5"/>
  <c r="AO86" i="5"/>
  <c r="AO82" i="5"/>
  <c r="AO78" i="5"/>
  <c r="AO74" i="5"/>
  <c r="AO70" i="5"/>
  <c r="AG56" i="5" l="1"/>
  <c r="AG118" i="5"/>
  <c r="AO57" i="5"/>
  <c r="AO117" i="5"/>
  <c r="AO118" i="5"/>
  <c r="AG117" i="5"/>
  <c r="AC56" i="5"/>
  <c r="AC57" i="5"/>
  <c r="AK117" i="5"/>
  <c r="AK118" i="5"/>
  <c r="AC118" i="5"/>
  <c r="AC117" i="5"/>
  <c r="AG57" i="5"/>
  <c r="AO56" i="5"/>
  <c r="AK57" i="5"/>
  <c r="AK56" i="5"/>
  <c r="W117" i="5"/>
  <c r="S117" i="5"/>
  <c r="O117" i="5"/>
  <c r="S116" i="5"/>
  <c r="S56" i="5"/>
  <c r="S55" i="5"/>
  <c r="K117" i="5"/>
  <c r="K56" i="5"/>
  <c r="K116" i="5"/>
  <c r="X67" i="5" s="1"/>
  <c r="W56" i="5"/>
  <c r="O56" i="5"/>
  <c r="W55" i="5"/>
  <c r="W116" i="5"/>
  <c r="O55" i="5"/>
  <c r="O116" i="5"/>
  <c r="K55" i="5"/>
  <c r="L5" i="5" s="1"/>
  <c r="L115" i="5" l="1"/>
  <c r="L111" i="5"/>
  <c r="L107" i="5"/>
  <c r="L103" i="5"/>
  <c r="L99" i="5"/>
  <c r="L95" i="5"/>
  <c r="L91" i="5"/>
  <c r="L87" i="5"/>
  <c r="L83" i="5"/>
  <c r="L79" i="5"/>
  <c r="L75" i="5"/>
  <c r="L71" i="5"/>
  <c r="L67" i="5"/>
  <c r="P54" i="5"/>
  <c r="P50" i="5"/>
  <c r="P46" i="5"/>
  <c r="P42" i="5"/>
  <c r="P38" i="5"/>
  <c r="P34" i="5"/>
  <c r="P30" i="5"/>
  <c r="P26" i="5"/>
  <c r="P22" i="5"/>
  <c r="P18" i="5"/>
  <c r="P14" i="5"/>
  <c r="P10" i="5"/>
  <c r="P6" i="5"/>
  <c r="P114" i="5"/>
  <c r="P110" i="5"/>
  <c r="P106" i="5"/>
  <c r="P102" i="5"/>
  <c r="P98" i="5"/>
  <c r="P94" i="5"/>
  <c r="P90" i="5"/>
  <c r="P86" i="5"/>
  <c r="P82" i="5"/>
  <c r="P78" i="5"/>
  <c r="P74" i="5"/>
  <c r="P70" i="5"/>
  <c r="P66" i="5"/>
  <c r="T53" i="5"/>
  <c r="T49" i="5"/>
  <c r="T45" i="5"/>
  <c r="T41" i="5"/>
  <c r="T37" i="5"/>
  <c r="T33" i="5"/>
  <c r="T29" i="5"/>
  <c r="T25" i="5"/>
  <c r="T21" i="5"/>
  <c r="T17" i="5"/>
  <c r="T13" i="5"/>
  <c r="T9" i="5"/>
  <c r="T5" i="5"/>
  <c r="T113" i="5"/>
  <c r="T109" i="5"/>
  <c r="T105" i="5"/>
  <c r="T101" i="5"/>
  <c r="T97" i="5"/>
  <c r="T93" i="5"/>
  <c r="T89" i="5"/>
  <c r="T85" i="5"/>
  <c r="T81" i="5"/>
  <c r="T77" i="5"/>
  <c r="T73" i="5"/>
  <c r="T69" i="5"/>
  <c r="X52" i="5"/>
  <c r="X48" i="5"/>
  <c r="X44" i="5"/>
  <c r="X40" i="5"/>
  <c r="X36" i="5"/>
  <c r="X32" i="5"/>
  <c r="X28" i="5"/>
  <c r="X24" i="5"/>
  <c r="X20" i="5"/>
  <c r="X16" i="5"/>
  <c r="X12" i="5"/>
  <c r="X8" i="5"/>
  <c r="X65" i="5"/>
  <c r="X112" i="5"/>
  <c r="X108" i="5"/>
  <c r="X104" i="5"/>
  <c r="X100" i="5"/>
  <c r="X96" i="5"/>
  <c r="X92" i="5"/>
  <c r="X88" i="5"/>
  <c r="X84" i="5"/>
  <c r="X80" i="5"/>
  <c r="X76" i="5"/>
  <c r="X72" i="5"/>
  <c r="X68" i="5"/>
  <c r="L65" i="5"/>
  <c r="L112" i="5"/>
  <c r="L108" i="5"/>
  <c r="L104" i="5"/>
  <c r="L100" i="5"/>
  <c r="L96" i="5"/>
  <c r="L92" i="5"/>
  <c r="L88" i="5"/>
  <c r="L84" i="5"/>
  <c r="L80" i="5"/>
  <c r="L76" i="5"/>
  <c r="L72" i="5"/>
  <c r="L68" i="5"/>
  <c r="P51" i="5"/>
  <c r="P47" i="5"/>
  <c r="P43" i="5"/>
  <c r="P39" i="5"/>
  <c r="P35" i="5"/>
  <c r="P31" i="5"/>
  <c r="P27" i="5"/>
  <c r="P23" i="5"/>
  <c r="P19" i="5"/>
  <c r="P15" i="5"/>
  <c r="P11" i="5"/>
  <c r="P7" i="5"/>
  <c r="P115" i="5"/>
  <c r="P111" i="5"/>
  <c r="P107" i="5"/>
  <c r="P103" i="5"/>
  <c r="P99" i="5"/>
  <c r="P95" i="5"/>
  <c r="P91" i="5"/>
  <c r="P87" i="5"/>
  <c r="P83" i="5"/>
  <c r="P79" i="5"/>
  <c r="P75" i="5"/>
  <c r="P71" i="5"/>
  <c r="P67" i="5"/>
  <c r="T54" i="5"/>
  <c r="T50" i="5"/>
  <c r="T46" i="5"/>
  <c r="T42" i="5"/>
  <c r="T38" i="5"/>
  <c r="T34" i="5"/>
  <c r="T30" i="5"/>
  <c r="T26" i="5"/>
  <c r="T22" i="5"/>
  <c r="T18" i="5"/>
  <c r="T14" i="5"/>
  <c r="T10" i="5"/>
  <c r="T6" i="5"/>
  <c r="T114" i="5"/>
  <c r="T110" i="5"/>
  <c r="T106" i="5"/>
  <c r="T102" i="5"/>
  <c r="T98" i="5"/>
  <c r="T94" i="5"/>
  <c r="T90" i="5"/>
  <c r="T86" i="5"/>
  <c r="T82" i="5"/>
  <c r="T78" i="5"/>
  <c r="T74" i="5"/>
  <c r="T70" i="5"/>
  <c r="T66" i="5"/>
  <c r="X53" i="5"/>
  <c r="X49" i="5"/>
  <c r="X45" i="5"/>
  <c r="X41" i="5"/>
  <c r="X37" i="5"/>
  <c r="X33" i="5"/>
  <c r="X29" i="5"/>
  <c r="X25" i="5"/>
  <c r="X21" i="5"/>
  <c r="X17" i="5"/>
  <c r="X13" i="5"/>
  <c r="X9" i="5"/>
  <c r="X5" i="5"/>
  <c r="X113" i="5"/>
  <c r="X109" i="5"/>
  <c r="X105" i="5"/>
  <c r="X101" i="5"/>
  <c r="X97" i="5"/>
  <c r="X93" i="5"/>
  <c r="X89" i="5"/>
  <c r="X85" i="5"/>
  <c r="X81" i="5"/>
  <c r="X77" i="5"/>
  <c r="X73" i="5"/>
  <c r="X69" i="5"/>
  <c r="L113" i="5"/>
  <c r="L109" i="5"/>
  <c r="L105" i="5"/>
  <c r="L101" i="5"/>
  <c r="L97" i="5"/>
  <c r="L93" i="5"/>
  <c r="L89" i="5"/>
  <c r="L85" i="5"/>
  <c r="L81" i="5"/>
  <c r="L77" i="5"/>
  <c r="L73" i="5"/>
  <c r="L69" i="5"/>
  <c r="P52" i="5"/>
  <c r="P48" i="5"/>
  <c r="P44" i="5"/>
  <c r="P40" i="5"/>
  <c r="P36" i="5"/>
  <c r="P32" i="5"/>
  <c r="P28" i="5"/>
  <c r="P24" i="5"/>
  <c r="P20" i="5"/>
  <c r="P16" i="5"/>
  <c r="P12" i="5"/>
  <c r="P8" i="5"/>
  <c r="P4" i="5"/>
  <c r="P56" i="5" s="1"/>
  <c r="P112" i="5"/>
  <c r="P108" i="5"/>
  <c r="P104" i="5"/>
  <c r="P100" i="5"/>
  <c r="P96" i="5"/>
  <c r="P92" i="5"/>
  <c r="P88" i="5"/>
  <c r="P84" i="5"/>
  <c r="P80" i="5"/>
  <c r="P76" i="5"/>
  <c r="P72" i="5"/>
  <c r="P68" i="5"/>
  <c r="T4" i="5"/>
  <c r="T51" i="5"/>
  <c r="T47" i="5"/>
  <c r="T43" i="5"/>
  <c r="T39" i="5"/>
  <c r="T35" i="5"/>
  <c r="T31" i="5"/>
  <c r="T27" i="5"/>
  <c r="T23" i="5"/>
  <c r="T19" i="5"/>
  <c r="T15" i="5"/>
  <c r="T11" i="5"/>
  <c r="T7" i="5"/>
  <c r="T115" i="5"/>
  <c r="T111" i="5"/>
  <c r="T107" i="5"/>
  <c r="T103" i="5"/>
  <c r="T99" i="5"/>
  <c r="T95" i="5"/>
  <c r="T91" i="5"/>
  <c r="T87" i="5"/>
  <c r="T83" i="5"/>
  <c r="T79" i="5"/>
  <c r="T75" i="5"/>
  <c r="T71" i="5"/>
  <c r="T67" i="5"/>
  <c r="X54" i="5"/>
  <c r="X50" i="5"/>
  <c r="X46" i="5"/>
  <c r="X42" i="5"/>
  <c r="X38" i="5"/>
  <c r="X34" i="5"/>
  <c r="X30" i="5"/>
  <c r="X26" i="5"/>
  <c r="X22" i="5"/>
  <c r="X18" i="5"/>
  <c r="X14" i="5"/>
  <c r="X10" i="5"/>
  <c r="X6" i="5"/>
  <c r="X114" i="5"/>
  <c r="X110" i="5"/>
  <c r="X106" i="5"/>
  <c r="X102" i="5"/>
  <c r="X98" i="5"/>
  <c r="X94" i="5"/>
  <c r="X90" i="5"/>
  <c r="X86" i="5"/>
  <c r="X82" i="5"/>
  <c r="X78" i="5"/>
  <c r="X74" i="5"/>
  <c r="X70" i="5"/>
  <c r="X66" i="5"/>
  <c r="L114" i="5"/>
  <c r="L110" i="5"/>
  <c r="L106" i="5"/>
  <c r="L102" i="5"/>
  <c r="L98" i="5"/>
  <c r="L94" i="5"/>
  <c r="L90" i="5"/>
  <c r="L86" i="5"/>
  <c r="L82" i="5"/>
  <c r="L78" i="5"/>
  <c r="L74" i="5"/>
  <c r="L70" i="5"/>
  <c r="L66" i="5"/>
  <c r="P53" i="5"/>
  <c r="P49" i="5"/>
  <c r="P45" i="5"/>
  <c r="P41" i="5"/>
  <c r="P37" i="5"/>
  <c r="P33" i="5"/>
  <c r="P29" i="5"/>
  <c r="P25" i="5"/>
  <c r="P21" i="5"/>
  <c r="P17" i="5"/>
  <c r="P13" i="5"/>
  <c r="P9" i="5"/>
  <c r="P5" i="5"/>
  <c r="P113" i="5"/>
  <c r="P109" i="5"/>
  <c r="P105" i="5"/>
  <c r="P101" i="5"/>
  <c r="P97" i="5"/>
  <c r="P93" i="5"/>
  <c r="P89" i="5"/>
  <c r="P85" i="5"/>
  <c r="P81" i="5"/>
  <c r="P77" i="5"/>
  <c r="P73" i="5"/>
  <c r="P69" i="5"/>
  <c r="P65" i="5"/>
  <c r="T52" i="5"/>
  <c r="T48" i="5"/>
  <c r="T44" i="5"/>
  <c r="T40" i="5"/>
  <c r="T36" i="5"/>
  <c r="T32" i="5"/>
  <c r="T28" i="5"/>
  <c r="T24" i="5"/>
  <c r="T20" i="5"/>
  <c r="T16" i="5"/>
  <c r="T12" i="5"/>
  <c r="T8" i="5"/>
  <c r="T65" i="5"/>
  <c r="T112" i="5"/>
  <c r="T108" i="5"/>
  <c r="T104" i="5"/>
  <c r="T100" i="5"/>
  <c r="T96" i="5"/>
  <c r="T92" i="5"/>
  <c r="T88" i="5"/>
  <c r="T84" i="5"/>
  <c r="T80" i="5"/>
  <c r="T76" i="5"/>
  <c r="T72" i="5"/>
  <c r="T68" i="5"/>
  <c r="X4" i="5"/>
  <c r="X51" i="5"/>
  <c r="X47" i="5"/>
  <c r="X43" i="5"/>
  <c r="X39" i="5"/>
  <c r="X35" i="5"/>
  <c r="X31" i="5"/>
  <c r="X27" i="5"/>
  <c r="X23" i="5"/>
  <c r="X19" i="5"/>
  <c r="X15" i="5"/>
  <c r="X11" i="5"/>
  <c r="X7" i="5"/>
  <c r="X115" i="5"/>
  <c r="X111" i="5"/>
  <c r="X107" i="5"/>
  <c r="X103" i="5"/>
  <c r="X99" i="5"/>
  <c r="X95" i="5"/>
  <c r="X91" i="5"/>
  <c r="X87" i="5"/>
  <c r="X83" i="5"/>
  <c r="X79" i="5"/>
  <c r="X75" i="5"/>
  <c r="X71" i="5"/>
  <c r="L50" i="5"/>
  <c r="L42" i="5"/>
  <c r="L34" i="5"/>
  <c r="L26" i="5"/>
  <c r="L18" i="5"/>
  <c r="L6" i="5"/>
  <c r="L51" i="5"/>
  <c r="L39" i="5"/>
  <c r="L31" i="5"/>
  <c r="L27" i="5"/>
  <c r="L19" i="5"/>
  <c r="L7" i="5"/>
  <c r="L52" i="5"/>
  <c r="L48" i="5"/>
  <c r="L44" i="5"/>
  <c r="L40" i="5"/>
  <c r="L36" i="5"/>
  <c r="L32" i="5"/>
  <c r="L28" i="5"/>
  <c r="L24" i="5"/>
  <c r="L20" i="5"/>
  <c r="L16" i="5"/>
  <c r="L12" i="5"/>
  <c r="L8" i="5"/>
  <c r="L54" i="5"/>
  <c r="L46" i="5"/>
  <c r="L38" i="5"/>
  <c r="L30" i="5"/>
  <c r="L22" i="5"/>
  <c r="L14" i="5"/>
  <c r="L10" i="5"/>
  <c r="L4" i="5"/>
  <c r="L47" i="5"/>
  <c r="L43" i="5"/>
  <c r="L35" i="5"/>
  <c r="L23" i="5"/>
  <c r="L15" i="5"/>
  <c r="L11" i="5"/>
  <c r="L53" i="5"/>
  <c r="L49" i="5"/>
  <c r="L45" i="5"/>
  <c r="L41" i="5"/>
  <c r="L37" i="5"/>
  <c r="L33" i="5"/>
  <c r="L29" i="5"/>
  <c r="L25" i="5"/>
  <c r="L21" i="5"/>
  <c r="L17" i="5"/>
  <c r="L13" i="5"/>
  <c r="L9" i="5"/>
  <c r="P55" i="5"/>
  <c r="L56" i="5" l="1"/>
  <c r="X55" i="5"/>
  <c r="X56" i="5"/>
  <c r="X117" i="5"/>
  <c r="X116" i="5"/>
  <c r="T55" i="5"/>
  <c r="T56" i="5"/>
  <c r="L116" i="5"/>
  <c r="L117" i="5"/>
  <c r="L55" i="5"/>
  <c r="P116" i="5"/>
  <c r="P117" i="5"/>
  <c r="T117" i="5"/>
  <c r="T116" i="5"/>
</calcChain>
</file>

<file path=xl/sharedStrings.xml><?xml version="1.0" encoding="utf-8"?>
<sst xmlns="http://schemas.openxmlformats.org/spreadsheetml/2006/main" count="169" uniqueCount="17">
  <si>
    <t>Average</t>
  </si>
  <si>
    <t>SD</t>
  </si>
  <si>
    <t>No pre-treatment</t>
  </si>
  <si>
    <t>Ko143</t>
  </si>
  <si>
    <t>ATP depletion</t>
  </si>
  <si>
    <t>ATP depletion + Ko143</t>
  </si>
  <si>
    <t>Vi</t>
  </si>
  <si>
    <r>
      <rPr>
        <b/>
        <sz val="12"/>
        <color theme="1"/>
        <rFont val="Calibri"/>
        <family val="2"/>
        <charset val="238"/>
        <scheme val="minor"/>
      </rPr>
      <t>panel B</t>
    </r>
    <r>
      <rPr>
        <sz val="12"/>
        <color theme="1"/>
        <rFont val="Calibri"/>
        <family val="2"/>
        <charset val="238"/>
        <scheme val="minor"/>
      </rPr>
      <t>: Relative MX intracellular fluorescence intensity</t>
    </r>
  </si>
  <si>
    <t>MX intracellular fluorescence intensity</t>
  </si>
  <si>
    <t>Relative MX intracellular fluorescence intensity</t>
  </si>
  <si>
    <t>Plasmamembrane GFP fluorescence intensity</t>
  </si>
  <si>
    <t>Relative plasmamembrane GFP fluorescence intensity</t>
  </si>
  <si>
    <t>ATP_depletion +_Ko143</t>
  </si>
  <si>
    <t>Vanadate</t>
  </si>
  <si>
    <r>
      <rPr>
        <b/>
        <sz val="12"/>
        <color theme="1"/>
        <rFont val="Calibri"/>
        <family val="2"/>
        <charset val="238"/>
        <scheme val="minor"/>
      </rPr>
      <t>panel D</t>
    </r>
    <r>
      <rPr>
        <sz val="12"/>
        <color theme="1"/>
        <rFont val="Calibri"/>
        <family val="2"/>
        <charset val="238"/>
        <scheme val="minor"/>
      </rPr>
      <t>: Pearson's correlation coeffitient</t>
    </r>
  </si>
  <si>
    <r>
      <rPr>
        <b/>
        <sz val="12"/>
        <color theme="1"/>
        <rFont val="Calibri"/>
        <family val="2"/>
        <charset val="238"/>
        <scheme val="minor"/>
      </rPr>
      <t>panel C</t>
    </r>
    <r>
      <rPr>
        <sz val="12"/>
        <color theme="1"/>
        <rFont val="Calibri"/>
        <family val="2"/>
        <charset val="238"/>
        <scheme val="minor"/>
      </rPr>
      <t>: Relative plasmamembrane GFP fluorescence intensity</t>
    </r>
  </si>
  <si>
    <t>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</si>
</sst>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charset val="238"/>
      <scheme val="minor"/>
    </font>
    <font>
      <b/>
      <u/>
      <sz val="11"/>
      <color rgb="FF00206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6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7" fillId="0" borderId="5" xfId="0" applyFont="1" applyBorder="1"/>
    <xf numFmtId="0" fontId="13" fillId="0" borderId="4" xfId="0" applyFont="1" applyBorder="1"/>
    <xf numFmtId="0" fontId="13" fillId="0" borderId="0" xfId="0" applyFont="1"/>
    <xf numFmtId="0" fontId="8" fillId="0" borderId="4" xfId="0" applyFont="1" applyBorder="1"/>
    <xf numFmtId="0" fontId="2" fillId="0" borderId="5" xfId="0" applyFont="1" applyBorder="1"/>
    <xf numFmtId="0" fontId="11" fillId="0" borderId="6" xfId="0" applyFont="1" applyBorder="1"/>
    <xf numFmtId="0" fontId="1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12" fillId="0" borderId="8" xfId="0" applyFont="1" applyBorder="1"/>
    <xf numFmtId="0" fontId="0" fillId="0" borderId="1" xfId="0" applyBorder="1"/>
    <xf numFmtId="0" fontId="14" fillId="0" borderId="4" xfId="0" applyFont="1" applyBorder="1"/>
    <xf numFmtId="0" fontId="15" fillId="0" borderId="0" xfId="0" applyFont="1"/>
    <xf numFmtId="0" fontId="15" fillId="0" borderId="5" xfId="0" applyFont="1" applyBorder="1"/>
    <xf numFmtId="0" fontId="6" fillId="2" borderId="0" xfId="0" applyFont="1" applyFill="1"/>
    <xf numFmtId="0" fontId="7" fillId="0" borderId="2" xfId="0" applyFont="1" applyBorder="1"/>
    <xf numFmtId="0" fontId="9" fillId="0" borderId="4" xfId="0" applyFont="1" applyBorder="1"/>
    <xf numFmtId="0" fontId="16" fillId="0" borderId="6" xfId="0" applyFont="1" applyBorder="1"/>
    <xf numFmtId="0" fontId="18" fillId="0" borderId="0" xfId="0" applyFont="1"/>
    <xf numFmtId="14" fontId="19" fillId="0" borderId="1" xfId="0" applyNumberFormat="1" applyFont="1" applyBorder="1"/>
    <xf numFmtId="0" fontId="18" fillId="0" borderId="2" xfId="0" applyFont="1" applyBorder="1"/>
    <xf numFmtId="0" fontId="7" fillId="0" borderId="4" xfId="0" applyFont="1" applyBorder="1"/>
    <xf numFmtId="0" fontId="18" fillId="0" borderId="5" xfId="0" applyFont="1" applyBorder="1"/>
    <xf numFmtId="0" fontId="7" fillId="0" borderId="3" xfId="0" applyFont="1" applyBorder="1"/>
    <xf numFmtId="0" fontId="18" fillId="0" borderId="4" xfId="0" applyFont="1" applyBorder="1"/>
    <xf numFmtId="14" fontId="0" fillId="0" borderId="0" xfId="0" applyNumberFormat="1"/>
    <xf numFmtId="0" fontId="2" fillId="0" borderId="4" xfId="0" applyFont="1" applyBorder="1"/>
    <xf numFmtId="0" fontId="3" fillId="0" borderId="6" xfId="0" applyFont="1" applyBorder="1"/>
    <xf numFmtId="0" fontId="1" fillId="0" borderId="2" xfId="0" applyFont="1" applyBorder="1"/>
    <xf numFmtId="0" fontId="1" fillId="0" borderId="3" xfId="0" applyFont="1" applyBorder="1"/>
    <xf numFmtId="11" fontId="0" fillId="0" borderId="0" xfId="0" applyNumberFormat="1"/>
    <xf numFmtId="11" fontId="0" fillId="0" borderId="5" xfId="0" applyNumberFormat="1" applyBorder="1"/>
    <xf numFmtId="0" fontId="17" fillId="0" borderId="4" xfId="0" applyFont="1" applyBorder="1"/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200024</xdr:rowOff>
    </xdr:from>
    <xdr:to>
      <xdr:col>0</xdr:col>
      <xdr:colOff>3276599</xdr:colOff>
      <xdr:row>18</xdr:row>
      <xdr:rowOff>166300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600074"/>
          <a:ext cx="3000375" cy="3042851"/>
        </a:xfrm>
        <a:prstGeom prst="rect">
          <a:avLst/>
        </a:prstGeom>
      </xdr:spPr>
    </xdr:pic>
    <xdr:clientData/>
  </xdr:twoCellAnchor>
  <xdr:twoCellAnchor editAs="oneCell">
    <xdr:from>
      <xdr:col>0</xdr:col>
      <xdr:colOff>82138</xdr:colOff>
      <xdr:row>61</xdr:row>
      <xdr:rowOff>0</xdr:rowOff>
    </xdr:from>
    <xdr:to>
      <xdr:col>0</xdr:col>
      <xdr:colOff>3543299</xdr:colOff>
      <xdr:row>79</xdr:row>
      <xdr:rowOff>154748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8" y="11753850"/>
          <a:ext cx="3461161" cy="361232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122</xdr:row>
      <xdr:rowOff>0</xdr:rowOff>
    </xdr:from>
    <xdr:to>
      <xdr:col>0</xdr:col>
      <xdr:colOff>3673481</xdr:colOff>
      <xdr:row>138</xdr:row>
      <xdr:rowOff>182475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507700"/>
          <a:ext cx="3444881" cy="32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285"/>
  <sheetViews>
    <sheetView tabSelected="1" zoomScale="55" zoomScaleNormal="55" workbookViewId="0">
      <selection activeCell="A20" sqref="A20"/>
    </sheetView>
  </sheetViews>
  <sheetFormatPr defaultRowHeight="15" x14ac:dyDescent="0.25"/>
  <cols>
    <col min="1" max="1" width="59" customWidth="1"/>
    <col min="2" max="2" width="8.85546875" customWidth="1"/>
    <col min="3" max="3" width="18.7109375" customWidth="1"/>
    <col min="4" max="4" width="17.85546875" customWidth="1"/>
    <col min="5" max="5" width="14.85546875" customWidth="1"/>
    <col min="6" max="6" width="25.7109375" customWidth="1"/>
    <col min="7" max="7" width="22" customWidth="1"/>
    <col min="9" max="9" width="11.85546875" customWidth="1"/>
    <col min="10" max="10" width="18.7109375" customWidth="1"/>
    <col min="11" max="11" width="41" customWidth="1"/>
    <col min="12" max="12" width="49.42578125" customWidth="1"/>
    <col min="13" max="13" width="15.85546875" customWidth="1"/>
    <col min="14" max="14" width="19.7109375" customWidth="1"/>
    <col min="15" max="15" width="41.85546875" customWidth="1"/>
    <col min="16" max="16" width="49.42578125" customWidth="1"/>
    <col min="17" max="17" width="16.5703125" customWidth="1"/>
    <col min="18" max="18" width="15" customWidth="1"/>
    <col min="19" max="19" width="41.140625" customWidth="1"/>
    <col min="20" max="20" width="49" customWidth="1"/>
    <col min="22" max="22" width="23.5703125" customWidth="1"/>
    <col min="23" max="23" width="41.140625" customWidth="1"/>
    <col min="24" max="24" width="49" customWidth="1"/>
    <col min="27" max="27" width="18.42578125" customWidth="1"/>
    <col min="28" max="28" width="41.28515625" customWidth="1"/>
    <col min="29" max="29" width="48.85546875" customWidth="1"/>
    <col min="31" max="31" width="15.85546875" customWidth="1"/>
    <col min="32" max="32" width="41.42578125" customWidth="1"/>
    <col min="33" max="33" width="47.7109375" customWidth="1"/>
    <col min="36" max="36" width="42.5703125" customWidth="1"/>
    <col min="37" max="37" width="49.28515625" customWidth="1"/>
    <col min="39" max="39" width="24.7109375" customWidth="1"/>
    <col min="40" max="40" width="43" customWidth="1"/>
    <col min="41" max="41" width="49" customWidth="1"/>
    <col min="44" max="44" width="20.140625" customWidth="1"/>
    <col min="45" max="45" width="41.85546875" customWidth="1"/>
    <col min="46" max="46" width="49" customWidth="1"/>
    <col min="48" max="48" width="15.42578125" customWidth="1"/>
    <col min="49" max="49" width="41.28515625" customWidth="1"/>
    <col min="50" max="50" width="49.7109375" customWidth="1"/>
    <col min="53" max="53" width="41.85546875" customWidth="1"/>
    <col min="54" max="54" width="50" customWidth="1"/>
    <col min="56" max="56" width="23.5703125" customWidth="1"/>
    <col min="57" max="57" width="42.42578125" customWidth="1"/>
    <col min="58" max="58" width="51.140625" customWidth="1"/>
    <col min="60" max="60" width="12.7109375" customWidth="1"/>
    <col min="61" max="61" width="44" customWidth="1"/>
    <col min="62" max="62" width="50.7109375" customWidth="1"/>
    <col min="65" max="65" width="18.42578125" customWidth="1"/>
    <col min="66" max="66" width="41.7109375" customWidth="1"/>
    <col min="67" max="67" width="49.7109375" customWidth="1"/>
    <col min="69" max="69" width="18.42578125" customWidth="1"/>
    <col min="70" max="70" width="41.28515625" customWidth="1"/>
    <col min="71" max="71" width="49.42578125" customWidth="1"/>
    <col min="74" max="74" width="42.140625" customWidth="1"/>
    <col min="75" max="75" width="50.28515625" customWidth="1"/>
    <col min="77" max="77" width="10.5703125" customWidth="1"/>
    <col min="78" max="78" width="42.42578125" customWidth="1"/>
    <col min="79" max="79" width="49.5703125" customWidth="1"/>
    <col min="82" max="82" width="20.7109375" customWidth="1"/>
    <col min="83" max="83" width="41.7109375" customWidth="1"/>
    <col min="84" max="84" width="50.85546875" customWidth="1"/>
    <col min="86" max="86" width="15" customWidth="1"/>
    <col min="87" max="87" width="41.85546875" customWidth="1"/>
    <col min="88" max="88" width="49.7109375" customWidth="1"/>
    <col min="91" max="91" width="41.28515625" customWidth="1"/>
    <col min="92" max="92" width="47.7109375" customWidth="1"/>
    <col min="94" max="94" width="11.85546875" customWidth="1"/>
    <col min="95" max="95" width="41.85546875" customWidth="1"/>
    <col min="96" max="96" width="49.5703125" customWidth="1"/>
  </cols>
  <sheetData>
    <row r="1" spans="1:109" ht="15.75" x14ac:dyDescent="0.25">
      <c r="A1" s="34" t="s">
        <v>16</v>
      </c>
      <c r="J1" s="17">
        <v>43860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AA1" s="17">
        <v>43865</v>
      </c>
      <c r="AB1" s="35"/>
      <c r="AC1" s="18"/>
      <c r="AD1" s="35"/>
      <c r="AE1" s="35"/>
      <c r="AF1" s="35"/>
      <c r="AG1" s="18"/>
      <c r="AH1" s="18"/>
      <c r="AI1" s="18"/>
      <c r="AJ1" s="18"/>
      <c r="AK1" s="18"/>
      <c r="AL1" s="18"/>
      <c r="AM1" s="18"/>
      <c r="AN1" s="18"/>
      <c r="AO1" s="19"/>
      <c r="AP1" s="11"/>
      <c r="AR1" s="39">
        <v>44008</v>
      </c>
      <c r="AS1" s="40"/>
      <c r="AT1" s="18"/>
      <c r="AU1" s="40"/>
      <c r="AV1" s="18"/>
      <c r="AW1" s="18"/>
      <c r="AX1" s="40"/>
      <c r="AY1" s="40"/>
      <c r="AZ1" s="40"/>
      <c r="BA1" s="40"/>
      <c r="BB1" s="18"/>
      <c r="BC1" s="40"/>
      <c r="BD1" s="18"/>
      <c r="BE1" s="18"/>
      <c r="BF1" s="18"/>
      <c r="BG1" s="40"/>
      <c r="BH1" s="18"/>
      <c r="BI1" s="18"/>
      <c r="BJ1" s="19"/>
      <c r="BM1" s="39">
        <v>44015</v>
      </c>
      <c r="BN1" s="40"/>
      <c r="BO1" s="18"/>
      <c r="BP1" s="40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9"/>
      <c r="CB1" s="38"/>
      <c r="CD1" s="39">
        <v>44029</v>
      </c>
      <c r="CE1" s="35"/>
      <c r="CF1" s="18"/>
      <c r="CG1" s="35"/>
      <c r="CH1" s="18"/>
      <c r="CI1" s="18"/>
      <c r="CJ1" s="18"/>
      <c r="CK1" s="18"/>
      <c r="CL1" s="18"/>
      <c r="CM1" s="18"/>
      <c r="CN1" s="18"/>
      <c r="CO1" s="18"/>
      <c r="CP1" s="18"/>
      <c r="CQ1" s="35"/>
      <c r="CR1" s="43"/>
      <c r="CS1" s="11"/>
      <c r="CU1" s="11"/>
      <c r="CX1" s="11"/>
      <c r="DE1" s="11"/>
    </row>
    <row r="2" spans="1:109" ht="15.75" x14ac:dyDescent="0.25">
      <c r="A2" s="10" t="s">
        <v>7</v>
      </c>
      <c r="J2" s="5"/>
      <c r="K2" s="11" t="s">
        <v>8</v>
      </c>
      <c r="L2" s="11" t="s">
        <v>9</v>
      </c>
      <c r="M2" s="11"/>
      <c r="O2" s="11" t="s">
        <v>8</v>
      </c>
      <c r="P2" s="11" t="s">
        <v>9</v>
      </c>
      <c r="S2" s="11" t="s">
        <v>8</v>
      </c>
      <c r="T2" s="11" t="s">
        <v>9</v>
      </c>
      <c r="U2" s="11"/>
      <c r="W2" s="11" t="s">
        <v>8</v>
      </c>
      <c r="X2" s="20" t="s">
        <v>9</v>
      </c>
      <c r="Y2" s="11"/>
      <c r="Z2" s="11"/>
      <c r="AA2" s="5"/>
      <c r="AB2" s="11" t="s">
        <v>8</v>
      </c>
      <c r="AC2" s="11" t="s">
        <v>9</v>
      </c>
      <c r="AF2" s="11" t="s">
        <v>8</v>
      </c>
      <c r="AG2" s="11" t="s">
        <v>9</v>
      </c>
      <c r="AH2" s="11"/>
      <c r="AJ2" s="11" t="s">
        <v>8</v>
      </c>
      <c r="AK2" s="11" t="s">
        <v>9</v>
      </c>
      <c r="AL2" s="11"/>
      <c r="AM2" s="11"/>
      <c r="AN2" s="11" t="s">
        <v>8</v>
      </c>
      <c r="AO2" s="20" t="s">
        <v>9</v>
      </c>
      <c r="AR2" s="41"/>
      <c r="AS2" s="11" t="s">
        <v>8</v>
      </c>
      <c r="AT2" s="11" t="s">
        <v>9</v>
      </c>
      <c r="AW2" s="11" t="s">
        <v>8</v>
      </c>
      <c r="AX2" s="11" t="s">
        <v>9</v>
      </c>
      <c r="BA2" s="11" t="s">
        <v>8</v>
      </c>
      <c r="BB2" s="11" t="s">
        <v>9</v>
      </c>
      <c r="BE2" s="11" t="s">
        <v>8</v>
      </c>
      <c r="BF2" s="11" t="s">
        <v>9</v>
      </c>
      <c r="BI2" s="11" t="s">
        <v>8</v>
      </c>
      <c r="BJ2" s="20" t="s">
        <v>9</v>
      </c>
      <c r="BM2" s="41"/>
      <c r="BN2" s="11" t="s">
        <v>8</v>
      </c>
      <c r="BO2" s="11" t="s">
        <v>9</v>
      </c>
      <c r="BR2" s="11" t="s">
        <v>8</v>
      </c>
      <c r="BS2" s="11" t="s">
        <v>9</v>
      </c>
      <c r="BV2" s="11" t="s">
        <v>8</v>
      </c>
      <c r="BW2" s="11" t="s">
        <v>9</v>
      </c>
      <c r="BZ2" s="11" t="s">
        <v>8</v>
      </c>
      <c r="CA2" s="20" t="s">
        <v>9</v>
      </c>
      <c r="CD2" s="5"/>
      <c r="CE2" s="11" t="s">
        <v>8</v>
      </c>
      <c r="CF2" s="11" t="s">
        <v>9</v>
      </c>
      <c r="CI2" s="11" t="s">
        <v>8</v>
      </c>
      <c r="CJ2" s="11" t="s">
        <v>9</v>
      </c>
      <c r="CM2" s="11" t="s">
        <v>8</v>
      </c>
      <c r="CN2" s="11" t="s">
        <v>9</v>
      </c>
      <c r="CQ2" s="11" t="s">
        <v>8</v>
      </c>
      <c r="CR2" s="20" t="s">
        <v>9</v>
      </c>
    </row>
    <row r="3" spans="1:109" ht="15.75" thickBot="1" x14ac:dyDescent="0.3">
      <c r="J3" s="5"/>
      <c r="X3" s="6"/>
      <c r="AA3" s="5"/>
      <c r="AO3" s="6"/>
      <c r="AR3" s="5"/>
      <c r="AS3" s="38"/>
      <c r="AT3" s="38"/>
      <c r="BA3" s="38"/>
      <c r="BB3" s="38"/>
      <c r="BD3" s="38"/>
      <c r="BE3" s="38"/>
      <c r="BF3" s="38"/>
      <c r="BH3" s="38"/>
      <c r="BI3" s="38"/>
      <c r="BJ3" s="42"/>
      <c r="BK3" s="38"/>
      <c r="BM3" s="5"/>
      <c r="BN3" s="38"/>
      <c r="BO3" s="38"/>
      <c r="BR3" s="38"/>
      <c r="BS3" s="38"/>
      <c r="BT3" s="38"/>
      <c r="BV3" s="38"/>
      <c r="BW3" s="38"/>
      <c r="BX3" s="38"/>
      <c r="BZ3" s="38"/>
      <c r="CA3" s="42"/>
      <c r="CD3" s="44"/>
      <c r="CE3" s="11"/>
      <c r="CF3" s="11"/>
      <c r="CH3" s="11"/>
      <c r="CI3" s="11"/>
      <c r="CJ3" s="11"/>
      <c r="CK3" s="11"/>
      <c r="CL3" s="11"/>
      <c r="CM3" s="11"/>
      <c r="CN3" s="11"/>
      <c r="CO3" s="11"/>
      <c r="CQ3" s="11"/>
      <c r="CR3" s="20"/>
    </row>
    <row r="4" spans="1:109" ht="15.75" x14ac:dyDescent="0.25">
      <c r="B4" s="30"/>
      <c r="C4" s="18"/>
      <c r="D4" s="3" t="s">
        <v>2</v>
      </c>
      <c r="E4" s="3" t="s">
        <v>4</v>
      </c>
      <c r="F4" s="3" t="s">
        <v>3</v>
      </c>
      <c r="G4" s="3" t="s">
        <v>5</v>
      </c>
      <c r="H4" s="4" t="s">
        <v>6</v>
      </c>
      <c r="J4" s="21" t="s">
        <v>2</v>
      </c>
      <c r="K4">
        <v>29.367000000000001</v>
      </c>
      <c r="L4">
        <f t="shared" ref="L4:L35" si="0">(K4/$K$55)</f>
        <v>2.2230514144677578</v>
      </c>
      <c r="N4" s="22" t="s">
        <v>4</v>
      </c>
      <c r="O4">
        <v>127.2129</v>
      </c>
      <c r="P4">
        <f t="shared" ref="P4:P35" si="1">(O4/$K$55)</f>
        <v>9.6298844718066334</v>
      </c>
      <c r="R4" s="22" t="s">
        <v>3</v>
      </c>
      <c r="S4">
        <v>52.463900000000002</v>
      </c>
      <c r="T4">
        <f t="shared" ref="T4:T35" si="2">(S4/$K$55)</f>
        <v>3.9714627678515</v>
      </c>
      <c r="V4" s="22" t="s">
        <v>5</v>
      </c>
      <c r="W4">
        <v>216.43799999999999</v>
      </c>
      <c r="X4" s="6">
        <f t="shared" ref="X4:X35" si="3">(W4/$K$55)</f>
        <v>16.384131918295111</v>
      </c>
      <c r="AA4" s="21" t="s">
        <v>2</v>
      </c>
      <c r="AB4">
        <v>118.6262</v>
      </c>
      <c r="AC4">
        <f t="shared" ref="AC4:AC35" si="4">(AB4/$AB$56)</f>
        <v>1.0565908840566223</v>
      </c>
      <c r="AE4" s="22" t="s">
        <v>4</v>
      </c>
      <c r="AF4">
        <v>3277.65</v>
      </c>
      <c r="AG4">
        <f t="shared" ref="AG4:AG35" si="5">(AF4/$AB$56)</f>
        <v>29.193678218877352</v>
      </c>
      <c r="AI4" s="22" t="s">
        <v>3</v>
      </c>
      <c r="AJ4">
        <v>3218.09</v>
      </c>
      <c r="AK4">
        <f t="shared" ref="AK4:AK35" si="6">(AJ4/$AB$56)</f>
        <v>28.663183664938909</v>
      </c>
      <c r="AM4" s="11" t="s">
        <v>12</v>
      </c>
      <c r="AN4">
        <v>1219.21</v>
      </c>
      <c r="AO4" s="6">
        <f t="shared" ref="AO4:AO35" si="7">(AN4/$AB$56)</f>
        <v>10.859373154924246</v>
      </c>
      <c r="AR4" s="21" t="s">
        <v>2</v>
      </c>
      <c r="AS4">
        <v>307.68099999999998</v>
      </c>
      <c r="AT4">
        <f t="shared" ref="AT4:AT42" si="8">(AS4/$AS$43)</f>
        <v>0.90547312973876992</v>
      </c>
      <c r="AV4" s="22" t="s">
        <v>4</v>
      </c>
      <c r="AW4">
        <v>2992.77</v>
      </c>
      <c r="AX4">
        <f t="shared" ref="AX4:AX42" si="9">(AW4/$AS$43)</f>
        <v>8.807410332416687</v>
      </c>
      <c r="AZ4" s="22" t="s">
        <v>3</v>
      </c>
      <c r="BA4">
        <v>3088.21</v>
      </c>
      <c r="BB4">
        <f t="shared" ref="BB4:BB42" si="10">(BA4/$AS$43)</f>
        <v>9.0882803097707257</v>
      </c>
      <c r="BD4" s="1" t="s">
        <v>5</v>
      </c>
      <c r="BE4">
        <v>2957.25</v>
      </c>
      <c r="BF4">
        <f>(BE4/$AS$43)</f>
        <v>8.7028786727811518</v>
      </c>
      <c r="BH4" s="22" t="s">
        <v>13</v>
      </c>
      <c r="BI4">
        <v>1853.63</v>
      </c>
      <c r="BJ4" s="6">
        <f t="shared" ref="BJ4:BJ42" si="11">(BI4/$AS$43)</f>
        <v>5.4550399845218784</v>
      </c>
      <c r="BM4" s="21" t="s">
        <v>2</v>
      </c>
      <c r="BN4">
        <v>147.559</v>
      </c>
      <c r="BO4">
        <f t="shared" ref="BO4:BO43" si="12">(BN4/$BN$44)</f>
        <v>0.54041260576979322</v>
      </c>
      <c r="BQ4" s="22" t="s">
        <v>4</v>
      </c>
      <c r="BR4">
        <v>3592.25</v>
      </c>
      <c r="BS4">
        <f t="shared" ref="BS4:BS43" si="13">(BR4/$BN$44)</f>
        <v>13.156074404655357</v>
      </c>
      <c r="BU4" s="22" t="s">
        <v>3</v>
      </c>
      <c r="BV4">
        <v>2549.58</v>
      </c>
      <c r="BW4">
        <f t="shared" ref="BW4:BW43" si="14">(BV4/$BN$44)</f>
        <v>9.3374526217889073</v>
      </c>
      <c r="BY4" s="22" t="s">
        <v>13</v>
      </c>
      <c r="BZ4">
        <v>1211.18</v>
      </c>
      <c r="CA4" s="6">
        <f t="shared" ref="CA4:CA43" si="15">(BZ4/$BN$44)</f>
        <v>4.4357642695888302</v>
      </c>
      <c r="CD4" s="21" t="s">
        <v>2</v>
      </c>
      <c r="CE4">
        <v>62.830199999999998</v>
      </c>
      <c r="CF4">
        <f t="shared" ref="CF4:CF43" si="16">(CE4/$CE$44)</f>
        <v>0.47399872002647064</v>
      </c>
      <c r="CH4" s="22" t="s">
        <v>4</v>
      </c>
      <c r="CI4">
        <v>3943.71</v>
      </c>
      <c r="CJ4">
        <f t="shared" ref="CJ4:CJ43" si="17">(CI4/$CE$44)</f>
        <v>29.751831000945288</v>
      </c>
      <c r="CL4" s="22" t="s">
        <v>3</v>
      </c>
      <c r="CM4">
        <v>1777.88</v>
      </c>
      <c r="CN4">
        <f t="shared" ref="CN4:CN43" si="18">(CM4/$CE$44)</f>
        <v>13.412544355431969</v>
      </c>
      <c r="CP4" s="22" t="s">
        <v>13</v>
      </c>
      <c r="CQ4">
        <v>373.952</v>
      </c>
      <c r="CR4" s="6">
        <f t="shared" ref="CR4:CR43" si="19">(CQ4/$CE$44)</f>
        <v>2.8211396645456923</v>
      </c>
    </row>
    <row r="5" spans="1:109" x14ac:dyDescent="0.25">
      <c r="B5" s="5"/>
      <c r="C5" s="45">
        <v>43860</v>
      </c>
      <c r="D5">
        <v>1</v>
      </c>
      <c r="E5">
        <v>8.2075999999999993</v>
      </c>
      <c r="F5">
        <v>25.571300000000001</v>
      </c>
      <c r="G5">
        <v>15.2049</v>
      </c>
      <c r="H5" s="6"/>
      <c r="J5" s="5"/>
      <c r="K5">
        <v>12.0213</v>
      </c>
      <c r="L5">
        <f t="shared" si="0"/>
        <v>0.90999993083192887</v>
      </c>
      <c r="O5">
        <v>136.7209</v>
      </c>
      <c r="P5">
        <f t="shared" si="1"/>
        <v>10.349630201665299</v>
      </c>
      <c r="S5">
        <v>43.706400000000002</v>
      </c>
      <c r="T5">
        <f t="shared" si="2"/>
        <v>3.3085291089077402</v>
      </c>
      <c r="W5">
        <v>218.96100000000001</v>
      </c>
      <c r="X5" s="6">
        <f t="shared" si="3"/>
        <v>16.575120399198919</v>
      </c>
      <c r="AA5" s="5"/>
      <c r="AB5">
        <v>102.3236</v>
      </c>
      <c r="AC5">
        <f t="shared" si="4"/>
        <v>0.91138536835754835</v>
      </c>
      <c r="AF5">
        <v>2884.78</v>
      </c>
      <c r="AG5">
        <f t="shared" si="5"/>
        <v>25.694427120727656</v>
      </c>
      <c r="AJ5">
        <v>3244.92</v>
      </c>
      <c r="AK5">
        <f t="shared" si="6"/>
        <v>28.902155607218432</v>
      </c>
      <c r="AN5">
        <v>1750.82</v>
      </c>
      <c r="AO5" s="6">
        <f t="shared" si="7"/>
        <v>15.594366603870101</v>
      </c>
      <c r="AR5" s="5"/>
      <c r="AS5">
        <v>311.99599999999998</v>
      </c>
      <c r="AT5">
        <f t="shared" si="8"/>
        <v>0.91817172521532775</v>
      </c>
      <c r="AW5">
        <v>3303.15</v>
      </c>
      <c r="AX5">
        <f t="shared" si="9"/>
        <v>9.7208263379819293</v>
      </c>
      <c r="BA5">
        <v>2267.08</v>
      </c>
      <c r="BB5">
        <f t="shared" si="10"/>
        <v>6.671780262571203</v>
      </c>
      <c r="BE5">
        <v>4582.37</v>
      </c>
      <c r="BF5">
        <f t="shared" ref="BF5:BF42" si="20">(BE5/$AS$43)</f>
        <v>13.485437532772732</v>
      </c>
      <c r="BI5">
        <v>3130.65</v>
      </c>
      <c r="BJ5" s="6">
        <f t="shared" si="11"/>
        <v>9.2131768085019221</v>
      </c>
      <c r="BM5" s="5"/>
      <c r="BN5">
        <v>275.34699999999998</v>
      </c>
      <c r="BO5">
        <f t="shared" si="12"/>
        <v>1.0084169028042698</v>
      </c>
      <c r="BR5">
        <v>3597.01</v>
      </c>
      <c r="BS5">
        <f t="shared" si="13"/>
        <v>13.173507187497911</v>
      </c>
      <c r="BV5">
        <v>2962.11</v>
      </c>
      <c r="BW5">
        <f t="shared" si="14"/>
        <v>10.848281593645677</v>
      </c>
      <c r="BZ5">
        <v>1520.05</v>
      </c>
      <c r="CA5" s="6">
        <f t="shared" si="15"/>
        <v>5.5669541092063124</v>
      </c>
      <c r="CD5" s="5"/>
      <c r="CE5">
        <v>53.722700000000003</v>
      </c>
      <c r="CF5">
        <f t="shared" si="16"/>
        <v>0.40529062515105918</v>
      </c>
      <c r="CI5">
        <v>3173.53</v>
      </c>
      <c r="CJ5">
        <f t="shared" si="17"/>
        <v>23.941498800984327</v>
      </c>
      <c r="CM5">
        <v>2155.12</v>
      </c>
      <c r="CN5">
        <f t="shared" si="18"/>
        <v>16.258489094471248</v>
      </c>
      <c r="CQ5">
        <v>243.501</v>
      </c>
      <c r="CR5" s="6">
        <f t="shared" si="19"/>
        <v>1.8370013516615518</v>
      </c>
    </row>
    <row r="6" spans="1:109" x14ac:dyDescent="0.25">
      <c r="B6" s="5"/>
      <c r="C6" s="45">
        <v>43865</v>
      </c>
      <c r="D6">
        <v>1</v>
      </c>
      <c r="E6">
        <v>20.401199999999999</v>
      </c>
      <c r="F6">
        <v>17.905000000000001</v>
      </c>
      <c r="G6">
        <v>15.9899</v>
      </c>
      <c r="H6" s="6"/>
      <c r="J6" s="5"/>
      <c r="K6">
        <v>13.4831</v>
      </c>
      <c r="L6">
        <f t="shared" si="0"/>
        <v>1.0206566733547935</v>
      </c>
      <c r="O6">
        <v>52.097299999999997</v>
      </c>
      <c r="P6">
        <f t="shared" si="1"/>
        <v>3.9437115284145845</v>
      </c>
      <c r="S6">
        <v>37.977800000000002</v>
      </c>
      <c r="T6">
        <f t="shared" si="2"/>
        <v>2.8748800356990367</v>
      </c>
      <c r="W6">
        <v>216.76300000000001</v>
      </c>
      <c r="X6" s="6">
        <f t="shared" si="3"/>
        <v>16.408734080916489</v>
      </c>
      <c r="AA6" s="5"/>
      <c r="AB6">
        <v>51.258899999999997</v>
      </c>
      <c r="AC6">
        <f t="shared" si="4"/>
        <v>0.4565575435002554</v>
      </c>
      <c r="AF6">
        <v>3125.44</v>
      </c>
      <c r="AG6">
        <f t="shared" si="5"/>
        <v>27.837960017820091</v>
      </c>
      <c r="AJ6">
        <v>3663.81</v>
      </c>
      <c r="AK6">
        <f t="shared" si="6"/>
        <v>32.633164064224374</v>
      </c>
      <c r="AN6">
        <v>1532.36</v>
      </c>
      <c r="AO6" s="6">
        <f t="shared" si="7"/>
        <v>13.648566733934036</v>
      </c>
      <c r="AR6" s="5"/>
      <c r="AS6">
        <v>383.57400000000001</v>
      </c>
      <c r="AT6">
        <f t="shared" si="8"/>
        <v>1.1288183224392112</v>
      </c>
      <c r="AW6">
        <v>2700.48</v>
      </c>
      <c r="AX6">
        <f t="shared" si="9"/>
        <v>7.9472313122908256</v>
      </c>
      <c r="BA6">
        <v>3077.04</v>
      </c>
      <c r="BB6">
        <f t="shared" si="10"/>
        <v>9.0554081634270052</v>
      </c>
      <c r="BE6">
        <v>3210.41</v>
      </c>
      <c r="BF6">
        <f t="shared" si="20"/>
        <v>9.4479021793501854</v>
      </c>
      <c r="BI6">
        <v>3375.09</v>
      </c>
      <c r="BJ6" s="6">
        <f t="shared" si="11"/>
        <v>9.9325382634937647</v>
      </c>
      <c r="BM6" s="5"/>
      <c r="BN6">
        <v>213.476</v>
      </c>
      <c r="BO6">
        <f t="shared" si="12"/>
        <v>0.7818236869951164</v>
      </c>
      <c r="BR6">
        <v>3768.68</v>
      </c>
      <c r="BS6">
        <f t="shared" si="13"/>
        <v>13.80222269812417</v>
      </c>
      <c r="BV6">
        <v>2442.7199999999998</v>
      </c>
      <c r="BW6">
        <f t="shared" si="14"/>
        <v>8.9460939716722745</v>
      </c>
      <c r="BZ6">
        <v>1496.31</v>
      </c>
      <c r="CA6" s="6">
        <f t="shared" si="15"/>
        <v>5.4800099359537491</v>
      </c>
      <c r="CD6" s="5"/>
      <c r="CE6">
        <v>77.831500000000005</v>
      </c>
      <c r="CF6">
        <f t="shared" si="16"/>
        <v>0.58717036357898356</v>
      </c>
      <c r="CI6">
        <v>2735.65</v>
      </c>
      <c r="CJ6">
        <f t="shared" si="17"/>
        <v>20.638078478827293</v>
      </c>
      <c r="CM6">
        <v>1998.35</v>
      </c>
      <c r="CN6">
        <f t="shared" si="18"/>
        <v>15.07579702380221</v>
      </c>
      <c r="CQ6">
        <v>438.28300000000002</v>
      </c>
      <c r="CR6" s="6">
        <f t="shared" si="19"/>
        <v>3.3064606034894308</v>
      </c>
    </row>
    <row r="7" spans="1:109" x14ac:dyDescent="0.25">
      <c r="B7" s="5"/>
      <c r="C7" s="45">
        <v>44008</v>
      </c>
      <c r="D7">
        <v>1</v>
      </c>
      <c r="E7">
        <v>6.9371999999999998</v>
      </c>
      <c r="F7">
        <v>9.1158999999999999</v>
      </c>
      <c r="G7">
        <v>11.286899999999999</v>
      </c>
      <c r="H7" s="6">
        <v>4.4691000000000001</v>
      </c>
      <c r="J7" s="5"/>
      <c r="K7">
        <v>12.302300000000001</v>
      </c>
      <c r="L7">
        <f t="shared" si="0"/>
        <v>0.93127133912918225</v>
      </c>
      <c r="O7">
        <v>126.84650000000001</v>
      </c>
      <c r="P7">
        <f t="shared" si="1"/>
        <v>9.6021483721621017</v>
      </c>
      <c r="S7">
        <v>40.165100000000002</v>
      </c>
      <c r="T7">
        <f t="shared" si="2"/>
        <v>3.0404563750890095</v>
      </c>
      <c r="W7">
        <v>142.77500000000001</v>
      </c>
      <c r="X7" s="6">
        <f t="shared" si="3"/>
        <v>10.807919286976338</v>
      </c>
      <c r="AA7" s="5"/>
      <c r="AB7">
        <v>81.316000000000003</v>
      </c>
      <c r="AC7">
        <f t="shared" si="4"/>
        <v>0.72427292055168513</v>
      </c>
      <c r="AF7">
        <v>2394.7199999999998</v>
      </c>
      <c r="AG7">
        <f t="shared" si="5"/>
        <v>21.329515080716355</v>
      </c>
      <c r="AJ7">
        <v>2581.88</v>
      </c>
      <c r="AK7">
        <f t="shared" si="6"/>
        <v>22.99652919614817</v>
      </c>
      <c r="AN7">
        <v>1949.3</v>
      </c>
      <c r="AO7" s="6">
        <f t="shared" si="7"/>
        <v>17.362206749365434</v>
      </c>
      <c r="AR7" s="5"/>
      <c r="AS7">
        <v>327.23899999999998</v>
      </c>
      <c r="AT7">
        <f t="shared" si="8"/>
        <v>0.96303028624642184</v>
      </c>
      <c r="AW7">
        <v>3233.62</v>
      </c>
      <c r="AX7">
        <f t="shared" si="9"/>
        <v>9.5162067914036985</v>
      </c>
      <c r="BA7">
        <v>2434.66</v>
      </c>
      <c r="BB7">
        <f t="shared" si="10"/>
        <v>7.1649507446016925</v>
      </c>
      <c r="BE7">
        <v>3661.97</v>
      </c>
      <c r="BF7">
        <f t="shared" si="20"/>
        <v>10.776796217216804</v>
      </c>
      <c r="BI7">
        <v>649.84</v>
      </c>
      <c r="BJ7" s="6">
        <f t="shared" si="11"/>
        <v>1.9124114216654335</v>
      </c>
      <c r="BM7" s="5"/>
      <c r="BN7">
        <v>241.54900000000001</v>
      </c>
      <c r="BO7">
        <f t="shared" si="12"/>
        <v>0.88463681992347332</v>
      </c>
      <c r="BR7">
        <v>3690.92</v>
      </c>
      <c r="BS7">
        <f t="shared" si="13"/>
        <v>13.517438413704657</v>
      </c>
      <c r="BV7">
        <v>2539.37</v>
      </c>
      <c r="BW7">
        <f t="shared" si="14"/>
        <v>9.3000600350615006</v>
      </c>
      <c r="BZ7">
        <v>1162.48</v>
      </c>
      <c r="CA7" s="6">
        <f t="shared" si="15"/>
        <v>4.257407856892967</v>
      </c>
      <c r="CD7" s="5"/>
      <c r="CE7">
        <v>167.99600000000001</v>
      </c>
      <c r="CF7">
        <f t="shared" si="16"/>
        <v>1.2673823888761611</v>
      </c>
      <c r="CI7">
        <v>3461.55</v>
      </c>
      <c r="CJ7">
        <f t="shared" si="17"/>
        <v>26.114356938345406</v>
      </c>
      <c r="CM7">
        <v>2161.67</v>
      </c>
      <c r="CN7">
        <f t="shared" si="18"/>
        <v>16.307903096275691</v>
      </c>
      <c r="CQ7">
        <v>453.92500000000001</v>
      </c>
      <c r="CR7" s="6">
        <f t="shared" si="19"/>
        <v>3.4244657662718838</v>
      </c>
    </row>
    <row r="8" spans="1:109" x14ac:dyDescent="0.25">
      <c r="B8" s="5"/>
      <c r="C8" s="45">
        <v>44015</v>
      </c>
      <c r="D8">
        <v>1</v>
      </c>
      <c r="E8">
        <v>11.323</v>
      </c>
      <c r="F8">
        <v>10.807600000000001</v>
      </c>
      <c r="H8" s="6">
        <v>4.3635999999999999</v>
      </c>
      <c r="J8" s="5"/>
      <c r="K8">
        <v>16.874199999999998</v>
      </c>
      <c r="L8">
        <f t="shared" si="0"/>
        <v>1.2773594230943519</v>
      </c>
      <c r="O8">
        <v>44.0749</v>
      </c>
      <c r="P8">
        <f t="shared" si="1"/>
        <v>3.3364241763722875</v>
      </c>
      <c r="S8">
        <v>934.22</v>
      </c>
      <c r="T8">
        <f t="shared" si="2"/>
        <v>70.719484197366725</v>
      </c>
      <c r="W8">
        <v>260.50799999999998</v>
      </c>
      <c r="X8" s="6">
        <f t="shared" si="3"/>
        <v>19.720185169754028</v>
      </c>
      <c r="AA8" s="5"/>
      <c r="AB8">
        <v>212.6979</v>
      </c>
      <c r="AC8">
        <f t="shared" si="4"/>
        <v>1.8944774611172495</v>
      </c>
      <c r="AF8">
        <v>2505.08</v>
      </c>
      <c r="AG8">
        <f t="shared" si="5"/>
        <v>22.312479804904513</v>
      </c>
      <c r="AJ8">
        <v>2982.31</v>
      </c>
      <c r="AK8">
        <f t="shared" si="6"/>
        <v>26.563116406248412</v>
      </c>
      <c r="AN8">
        <v>2855.64</v>
      </c>
      <c r="AO8" s="6">
        <f t="shared" si="7"/>
        <v>25.43488025535213</v>
      </c>
      <c r="AR8" s="5"/>
      <c r="AS8">
        <v>306.96699999999998</v>
      </c>
      <c r="AT8">
        <f t="shared" si="8"/>
        <v>0.90337190212109608</v>
      </c>
      <c r="AW8">
        <v>2653.38</v>
      </c>
      <c r="AX8">
        <f t="shared" si="9"/>
        <v>7.8086209190241105</v>
      </c>
      <c r="BA8">
        <v>4034.49</v>
      </c>
      <c r="BB8">
        <f t="shared" si="10"/>
        <v>11.873083769227771</v>
      </c>
      <c r="BE8">
        <v>3995.83</v>
      </c>
      <c r="BF8">
        <f t="shared" si="20"/>
        <v>11.759311416707789</v>
      </c>
      <c r="BI8">
        <v>453.12099999999998</v>
      </c>
      <c r="BJ8" s="6">
        <f t="shared" si="11"/>
        <v>1.3334878982464342</v>
      </c>
      <c r="BM8" s="5"/>
      <c r="BN8">
        <v>363.44299999999998</v>
      </c>
      <c r="BO8">
        <f t="shared" si="12"/>
        <v>1.3310552299676126</v>
      </c>
      <c r="BR8">
        <v>3444.36</v>
      </c>
      <c r="BS8">
        <f t="shared" si="13"/>
        <v>12.614449561255126</v>
      </c>
      <c r="BV8">
        <v>3803.52</v>
      </c>
      <c r="BW8">
        <f t="shared" si="14"/>
        <v>13.929818949013779</v>
      </c>
      <c r="BZ8">
        <v>947.55100000000004</v>
      </c>
      <c r="CA8" s="6">
        <f t="shared" si="15"/>
        <v>3.4702627763116678</v>
      </c>
      <c r="CD8" s="5"/>
      <c r="CE8">
        <v>107.93899999999999</v>
      </c>
      <c r="CF8">
        <f t="shared" si="16"/>
        <v>0.81430502912512159</v>
      </c>
      <c r="CI8">
        <v>2901.85</v>
      </c>
      <c r="CJ8">
        <f t="shared" si="17"/>
        <v>21.891911623849897</v>
      </c>
      <c r="CM8">
        <v>2317.92</v>
      </c>
      <c r="CN8">
        <f t="shared" si="18"/>
        <v>17.486672223290025</v>
      </c>
      <c r="CQ8">
        <v>247.39500000000001</v>
      </c>
      <c r="CR8" s="6">
        <f t="shared" si="19"/>
        <v>1.8663781643373523</v>
      </c>
    </row>
    <row r="9" spans="1:109" x14ac:dyDescent="0.25">
      <c r="B9" s="5"/>
      <c r="C9" s="45">
        <v>44029</v>
      </c>
      <c r="D9">
        <v>1</v>
      </c>
      <c r="E9">
        <v>22.589200000000002</v>
      </c>
      <c r="F9">
        <v>20.798200000000001</v>
      </c>
      <c r="H9" s="6">
        <v>2.9016999999999999</v>
      </c>
      <c r="J9" s="5"/>
      <c r="K9">
        <v>7.7475399999999999</v>
      </c>
      <c r="L9">
        <f t="shared" si="0"/>
        <v>0.58648073537118295</v>
      </c>
      <c r="O9">
        <v>126.36660000000001</v>
      </c>
      <c r="P9">
        <f t="shared" si="1"/>
        <v>9.5658204403405644</v>
      </c>
      <c r="S9">
        <v>192.69</v>
      </c>
      <c r="T9">
        <f t="shared" si="2"/>
        <v>14.586432970810508</v>
      </c>
      <c r="W9">
        <v>191.93899999999999</v>
      </c>
      <c r="X9" s="6">
        <f t="shared" si="3"/>
        <v>14.529583050414645</v>
      </c>
      <c r="AA9" s="5"/>
      <c r="AB9">
        <v>217.6164</v>
      </c>
      <c r="AC9">
        <f t="shared" si="4"/>
        <v>1.9382860149041237</v>
      </c>
      <c r="AF9">
        <v>2854.15</v>
      </c>
      <c r="AG9">
        <f t="shared" si="5"/>
        <v>25.421608984610558</v>
      </c>
      <c r="AJ9">
        <v>2665.96</v>
      </c>
      <c r="AK9">
        <f t="shared" si="6"/>
        <v>23.745420769270137</v>
      </c>
      <c r="AN9">
        <v>2655.28</v>
      </c>
      <c r="AO9" s="6">
        <f t="shared" si="7"/>
        <v>23.650295150800314</v>
      </c>
      <c r="AR9" s="5"/>
      <c r="AS9">
        <v>366.69799999999998</v>
      </c>
      <c r="AT9">
        <f t="shared" si="8"/>
        <v>1.0791540125290395</v>
      </c>
      <c r="AW9">
        <v>3015.93</v>
      </c>
      <c r="AX9">
        <f t="shared" si="9"/>
        <v>8.875567799679045</v>
      </c>
      <c r="BA9">
        <v>3710.08</v>
      </c>
      <c r="BB9">
        <f t="shared" si="10"/>
        <v>10.918378935264821</v>
      </c>
      <c r="BE9">
        <v>3412.11</v>
      </c>
      <c r="BF9">
        <f t="shared" si="20"/>
        <v>10.041484266863909</v>
      </c>
      <c r="BI9">
        <v>3055.11</v>
      </c>
      <c r="BJ9" s="6">
        <f t="shared" si="11"/>
        <v>8.9908704580270271</v>
      </c>
      <c r="BM9" s="5"/>
      <c r="BN9">
        <v>275.02699999999999</v>
      </c>
      <c r="BO9">
        <f t="shared" si="12"/>
        <v>1.0072449510165353</v>
      </c>
      <c r="BR9">
        <v>3680.29</v>
      </c>
      <c r="BS9">
        <f t="shared" si="13"/>
        <v>13.478507640255847</v>
      </c>
      <c r="BV9">
        <v>3665.62</v>
      </c>
      <c r="BW9">
        <f t="shared" si="14"/>
        <v>13.424780975486886</v>
      </c>
      <c r="BZ9">
        <v>1166.6199999999999</v>
      </c>
      <c r="CA9" s="6">
        <f t="shared" si="15"/>
        <v>4.2725699831467834</v>
      </c>
      <c r="CD9" s="5"/>
      <c r="CE9">
        <v>85.941100000000006</v>
      </c>
      <c r="CF9">
        <f t="shared" si="16"/>
        <v>0.64835017869857048</v>
      </c>
      <c r="CI9">
        <v>2737.43</v>
      </c>
      <c r="CJ9">
        <f t="shared" si="17"/>
        <v>20.651507016722238</v>
      </c>
      <c r="CM9">
        <v>2153.2399999999998</v>
      </c>
      <c r="CN9">
        <f t="shared" si="18"/>
        <v>16.24430614433501</v>
      </c>
      <c r="CQ9">
        <v>332.96600000000001</v>
      </c>
      <c r="CR9" s="6">
        <f t="shared" si="19"/>
        <v>2.5119362633309117</v>
      </c>
    </row>
    <row r="10" spans="1:109" x14ac:dyDescent="0.25">
      <c r="B10" s="5"/>
      <c r="H10" s="6"/>
      <c r="J10" s="5"/>
      <c r="K10">
        <v>6.2391699999999997</v>
      </c>
      <c r="L10">
        <f t="shared" si="0"/>
        <v>0.47229869219207948</v>
      </c>
      <c r="O10">
        <v>138.69839999999999</v>
      </c>
      <c r="P10">
        <f t="shared" si="1"/>
        <v>10.499324898846147</v>
      </c>
      <c r="S10">
        <v>352.07799999999997</v>
      </c>
      <c r="T10">
        <f t="shared" si="2"/>
        <v>26.651939112029797</v>
      </c>
      <c r="W10">
        <v>178.87799999999999</v>
      </c>
      <c r="X10" s="6">
        <f t="shared" si="3"/>
        <v>13.540878908882879</v>
      </c>
      <c r="AA10" s="5"/>
      <c r="AB10">
        <v>113.1288</v>
      </c>
      <c r="AC10">
        <f t="shared" si="4"/>
        <v>1.0076261298453868</v>
      </c>
      <c r="AF10">
        <v>2216.3200000000002</v>
      </c>
      <c r="AG10">
        <f t="shared" si="5"/>
        <v>19.740525348973275</v>
      </c>
      <c r="AJ10">
        <v>3173.6</v>
      </c>
      <c r="AK10">
        <f t="shared" si="6"/>
        <v>28.266915990245803</v>
      </c>
      <c r="AN10">
        <v>2316.88</v>
      </c>
      <c r="AO10" s="6">
        <f t="shared" si="7"/>
        <v>20.636202520632942</v>
      </c>
      <c r="AR10" s="5"/>
      <c r="AS10">
        <v>307.65800000000002</v>
      </c>
      <c r="AT10">
        <f t="shared" si="8"/>
        <v>0.90540544313483928</v>
      </c>
      <c r="AW10">
        <v>2864.72</v>
      </c>
      <c r="AX10">
        <f t="shared" si="9"/>
        <v>8.4305725222722518</v>
      </c>
      <c r="BA10">
        <v>3964.76</v>
      </c>
      <c r="BB10">
        <f t="shared" si="10"/>
        <v>11.667875643484926</v>
      </c>
      <c r="BE10">
        <v>2994.03</v>
      </c>
      <c r="BF10">
        <f t="shared" si="20"/>
        <v>8.8111183811537579</v>
      </c>
      <c r="BI10">
        <v>682.04499999999996</v>
      </c>
      <c r="BJ10" s="6">
        <f t="shared" si="11"/>
        <v>2.0071873816474834</v>
      </c>
      <c r="BM10" s="5"/>
      <c r="BN10">
        <v>369.52800000000002</v>
      </c>
      <c r="BO10">
        <f t="shared" si="12"/>
        <v>1.3533406256812541</v>
      </c>
      <c r="BR10">
        <v>3410.53</v>
      </c>
      <c r="BS10">
        <f t="shared" si="13"/>
        <v>12.490552283195557</v>
      </c>
      <c r="BV10">
        <v>3820.02</v>
      </c>
      <c r="BW10">
        <f t="shared" si="14"/>
        <v>13.990247713068845</v>
      </c>
      <c r="BZ10">
        <v>1082.42</v>
      </c>
      <c r="CA10" s="6">
        <f t="shared" si="15"/>
        <v>3.9642001689991098</v>
      </c>
      <c r="CD10" s="5"/>
      <c r="CE10">
        <v>94.256900000000002</v>
      </c>
      <c r="CF10">
        <f t="shared" si="16"/>
        <v>0.71108559185969555</v>
      </c>
      <c r="CI10">
        <v>3408.19</v>
      </c>
      <c r="CJ10">
        <f t="shared" si="17"/>
        <v>25.711802566393501</v>
      </c>
      <c r="CM10">
        <v>2111.2199999999998</v>
      </c>
      <c r="CN10">
        <f t="shared" si="18"/>
        <v>15.927302120545299</v>
      </c>
      <c r="CQ10">
        <v>333.74</v>
      </c>
      <c r="CR10" s="6">
        <f t="shared" si="19"/>
        <v>2.5177754140784896</v>
      </c>
    </row>
    <row r="11" spans="1:109" x14ac:dyDescent="0.25">
      <c r="B11" s="46" t="s">
        <v>0</v>
      </c>
      <c r="C11" s="2"/>
      <c r="D11" s="2">
        <f>(AVERAGE(D5:D9))</f>
        <v>1</v>
      </c>
      <c r="E11" s="2">
        <f>(AVERAGE(E5:E9))</f>
        <v>13.891640000000001</v>
      </c>
      <c r="F11" s="2">
        <f>(AVERAGE(F5:F9))</f>
        <v>16.839600000000001</v>
      </c>
      <c r="G11" s="2">
        <f>(AVERAGE(G5:G7))</f>
        <v>14.160566666666668</v>
      </c>
      <c r="H11" s="24">
        <f>(AVERAGE(H7:H9))</f>
        <v>3.9114666666666662</v>
      </c>
      <c r="J11" s="5"/>
      <c r="K11">
        <v>11.309699999999999</v>
      </c>
      <c r="L11">
        <f t="shared" si="0"/>
        <v>0.85613254953539675</v>
      </c>
      <c r="O11">
        <v>132.46190000000001</v>
      </c>
      <c r="P11">
        <f t="shared" si="1"/>
        <v>10.027228322882374</v>
      </c>
      <c r="S11">
        <v>382.00299999999999</v>
      </c>
      <c r="T11">
        <f t="shared" si="2"/>
        <v>28.917230547244415</v>
      </c>
      <c r="W11">
        <v>204.67699999999999</v>
      </c>
      <c r="X11" s="6">
        <f t="shared" si="3"/>
        <v>15.493836427248858</v>
      </c>
      <c r="AA11" s="5"/>
      <c r="AB11">
        <v>130.5992</v>
      </c>
      <c r="AC11">
        <f t="shared" si="4"/>
        <v>1.1632331153243349</v>
      </c>
      <c r="AF11">
        <v>2451.3200000000002</v>
      </c>
      <c r="AG11">
        <f t="shared" si="5"/>
        <v>21.833645231033952</v>
      </c>
      <c r="AJ11">
        <v>2665.16</v>
      </c>
      <c r="AK11">
        <f t="shared" si="6"/>
        <v>23.738295254778013</v>
      </c>
      <c r="AN11">
        <v>2199.5700000000002</v>
      </c>
      <c r="AO11" s="6">
        <f t="shared" si="7"/>
        <v>19.591334889294483</v>
      </c>
      <c r="AR11" s="5"/>
      <c r="AS11">
        <v>342.15600000000001</v>
      </c>
      <c r="AT11">
        <f t="shared" si="8"/>
        <v>1.0069294632391943</v>
      </c>
      <c r="AW11">
        <v>1396.88</v>
      </c>
      <c r="AX11">
        <f t="shared" si="9"/>
        <v>4.1108723173335147</v>
      </c>
      <c r="BA11">
        <v>3220.51</v>
      </c>
      <c r="BB11">
        <f t="shared" si="10"/>
        <v>9.4776254271632183</v>
      </c>
      <c r="BE11">
        <v>3725.78</v>
      </c>
      <c r="BF11">
        <f t="shared" si="20"/>
        <v>10.96458239968706</v>
      </c>
      <c r="BI11">
        <v>3018.31</v>
      </c>
      <c r="BJ11" s="6">
        <f t="shared" si="11"/>
        <v>8.8825718917379586</v>
      </c>
      <c r="BM11" s="5"/>
      <c r="BN11">
        <v>183.88900000000001</v>
      </c>
      <c r="BO11">
        <f t="shared" si="12"/>
        <v>0.67346575717104018</v>
      </c>
      <c r="BR11">
        <v>3525.79</v>
      </c>
      <c r="BS11">
        <f t="shared" si="13"/>
        <v>12.912674667740221</v>
      </c>
      <c r="BV11">
        <v>3538.76</v>
      </c>
      <c r="BW11">
        <f t="shared" si="14"/>
        <v>12.960175338636841</v>
      </c>
      <c r="BZ11">
        <v>920.41800000000001</v>
      </c>
      <c r="CA11" s="6">
        <f t="shared" si="15"/>
        <v>3.3708922517597815</v>
      </c>
      <c r="CD11" s="5"/>
      <c r="CE11">
        <v>293.44400000000002</v>
      </c>
      <c r="CF11">
        <f t="shared" si="16"/>
        <v>2.2137774573286042</v>
      </c>
      <c r="CI11">
        <v>3052.9</v>
      </c>
      <c r="CJ11">
        <f t="shared" si="17"/>
        <v>23.031451314317195</v>
      </c>
      <c r="CM11">
        <v>2312.75</v>
      </c>
      <c r="CN11">
        <f t="shared" si="18"/>
        <v>17.447669110415372</v>
      </c>
      <c r="CQ11">
        <v>264.76900000000001</v>
      </c>
      <c r="CR11" s="6">
        <f t="shared" si="19"/>
        <v>1.9974497471389334</v>
      </c>
    </row>
    <row r="12" spans="1:109" ht="15.75" thickBot="1" x14ac:dyDescent="0.3">
      <c r="B12" s="47" t="s">
        <v>1</v>
      </c>
      <c r="C12" s="27"/>
      <c r="D12" s="27">
        <f>(STDEV(D5:D9))</f>
        <v>0</v>
      </c>
      <c r="E12" s="27">
        <f>(STDEV(E5:E9))</f>
        <v>7.1640138754751153</v>
      </c>
      <c r="F12" s="27">
        <f>(STDEV(F5:F9))</f>
        <v>6.8754771052633119</v>
      </c>
      <c r="G12" s="27">
        <f>(STDEV(G5:G7))</f>
        <v>2.5194297635245344</v>
      </c>
      <c r="H12" s="28">
        <f>(STDEV(H7:H9))</f>
        <v>0.87607311528966214</v>
      </c>
      <c r="J12" s="5"/>
      <c r="K12">
        <v>8.7877200000000002</v>
      </c>
      <c r="L12">
        <f t="shared" si="0"/>
        <v>0.66522128157273819</v>
      </c>
      <c r="O12">
        <v>147.37440000000001</v>
      </c>
      <c r="P12">
        <f t="shared" si="1"/>
        <v>11.156089092394085</v>
      </c>
      <c r="S12">
        <v>180.93</v>
      </c>
      <c r="T12">
        <f t="shared" si="2"/>
        <v>13.696213178726168</v>
      </c>
      <c r="W12">
        <v>114.961</v>
      </c>
      <c r="X12" s="6">
        <f t="shared" si="3"/>
        <v>8.7024283603578123</v>
      </c>
      <c r="AA12" s="5"/>
      <c r="AB12">
        <v>110.32559999999999</v>
      </c>
      <c r="AC12">
        <f t="shared" si="4"/>
        <v>0.98265832706499312</v>
      </c>
      <c r="AF12">
        <v>2938.61</v>
      </c>
      <c r="AG12">
        <f t="shared" si="5"/>
        <v>26.173885177116279</v>
      </c>
      <c r="AJ12">
        <v>2547.5300000000002</v>
      </c>
      <c r="AK12">
        <f t="shared" si="6"/>
        <v>22.690577417642707</v>
      </c>
      <c r="AN12">
        <v>3222.49</v>
      </c>
      <c r="AO12" s="6">
        <f t="shared" si="7"/>
        <v>28.702373994645573</v>
      </c>
      <c r="AR12" s="5"/>
      <c r="AS12">
        <v>312.50900000000001</v>
      </c>
      <c r="AT12">
        <f t="shared" si="8"/>
        <v>0.91968143077256403</v>
      </c>
      <c r="AW12">
        <v>1711.07</v>
      </c>
      <c r="AX12">
        <f t="shared" si="9"/>
        <v>5.0355007559846623</v>
      </c>
      <c r="BA12">
        <v>2321.9499999999998</v>
      </c>
      <c r="BB12">
        <f t="shared" si="10"/>
        <v>6.8332569563831909</v>
      </c>
      <c r="BE12">
        <v>3910.33</v>
      </c>
      <c r="BF12">
        <f t="shared" si="20"/>
        <v>11.507693823835089</v>
      </c>
      <c r="BI12">
        <v>3346.75</v>
      </c>
      <c r="BJ12" s="6">
        <f t="shared" si="11"/>
        <v>9.8491365958678898</v>
      </c>
      <c r="BM12" s="5"/>
      <c r="BN12">
        <v>296.82499999999999</v>
      </c>
      <c r="BO12">
        <f t="shared" si="12"/>
        <v>1.0870768418572834</v>
      </c>
      <c r="BR12">
        <v>3228.45</v>
      </c>
      <c r="BS12">
        <f t="shared" si="13"/>
        <v>11.823711715974552</v>
      </c>
      <c r="BV12">
        <v>3285.16</v>
      </c>
      <c r="BW12">
        <f t="shared" si="14"/>
        <v>12.031403546857149</v>
      </c>
      <c r="BZ12">
        <v>1199.71</v>
      </c>
      <c r="CA12" s="6">
        <f t="shared" si="15"/>
        <v>4.3937571226972176</v>
      </c>
      <c r="CD12" s="5"/>
      <c r="CE12">
        <v>216.01300000000001</v>
      </c>
      <c r="CF12">
        <f t="shared" si="16"/>
        <v>1.6296285147759837</v>
      </c>
      <c r="CI12">
        <v>3489.91</v>
      </c>
      <c r="CJ12">
        <f t="shared" si="17"/>
        <v>26.328308249975017</v>
      </c>
      <c r="CM12">
        <v>2913.5</v>
      </c>
      <c r="CN12">
        <f t="shared" si="18"/>
        <v>21.979800649960087</v>
      </c>
      <c r="CQ12">
        <v>558.73199999999997</v>
      </c>
      <c r="CR12" s="6">
        <f t="shared" si="19"/>
        <v>4.2151426039998281</v>
      </c>
    </row>
    <row r="13" spans="1:109" x14ac:dyDescent="0.25">
      <c r="J13" s="5"/>
      <c r="K13">
        <v>20.471699999999998</v>
      </c>
      <c r="L13">
        <f t="shared" si="0"/>
        <v>1.5496864385725335</v>
      </c>
      <c r="O13">
        <v>114.8224</v>
      </c>
      <c r="P13">
        <f t="shared" si="1"/>
        <v>8.6919364842368179</v>
      </c>
      <c r="S13">
        <v>430.21899999999999</v>
      </c>
      <c r="T13">
        <f t="shared" si="2"/>
        <v>32.567131694790213</v>
      </c>
      <c r="W13">
        <v>246.35300000000001</v>
      </c>
      <c r="X13" s="6">
        <f t="shared" si="3"/>
        <v>18.648666363890609</v>
      </c>
      <c r="AA13" s="5"/>
      <c r="AB13">
        <v>81.278000000000006</v>
      </c>
      <c r="AC13">
        <f t="shared" si="4"/>
        <v>0.72393445861330941</v>
      </c>
      <c r="AF13">
        <v>2440.21</v>
      </c>
      <c r="AG13">
        <f t="shared" si="5"/>
        <v>21.734689648524615</v>
      </c>
      <c r="AJ13">
        <v>742.74599999999998</v>
      </c>
      <c r="AK13">
        <f t="shared" si="6"/>
        <v>6.6155592337065503</v>
      </c>
      <c r="AN13">
        <v>2397.59</v>
      </c>
      <c r="AO13" s="6">
        <f t="shared" si="7"/>
        <v>21.355077863956843</v>
      </c>
      <c r="AR13" s="5"/>
      <c r="AS13">
        <v>263.04199999999997</v>
      </c>
      <c r="AT13">
        <f t="shared" si="8"/>
        <v>0.77410520309263653</v>
      </c>
      <c r="AW13">
        <v>1817.37</v>
      </c>
      <c r="AX13">
        <f t="shared" si="9"/>
        <v>5.3483305819772697</v>
      </c>
      <c r="BA13">
        <v>2982.42</v>
      </c>
      <c r="BB13">
        <f t="shared" si="10"/>
        <v>8.7769513606478853</v>
      </c>
      <c r="BE13">
        <v>4005.04</v>
      </c>
      <c r="BF13">
        <f t="shared" si="20"/>
        <v>11.786415487238285</v>
      </c>
      <c r="BI13">
        <v>3139.25</v>
      </c>
      <c r="BJ13" s="6">
        <f t="shared" si="11"/>
        <v>9.2384857125803457</v>
      </c>
      <c r="BM13" s="5"/>
      <c r="BN13">
        <v>314.60199999999998</v>
      </c>
      <c r="BO13">
        <f t="shared" si="12"/>
        <v>1.1521824260152784</v>
      </c>
      <c r="BR13">
        <v>3321.66</v>
      </c>
      <c r="BS13">
        <f t="shared" si="13"/>
        <v>12.165079297645629</v>
      </c>
      <c r="BV13">
        <v>3884.06</v>
      </c>
      <c r="BW13">
        <f t="shared" si="14"/>
        <v>14.224784564589237</v>
      </c>
      <c r="BZ13">
        <v>928.34699999999998</v>
      </c>
      <c r="CA13" s="6">
        <f t="shared" si="15"/>
        <v>3.3999310196502432</v>
      </c>
      <c r="CD13" s="5"/>
      <c r="CE13">
        <v>37.325899999999997</v>
      </c>
      <c r="CF13">
        <f t="shared" si="16"/>
        <v>0.28159115877135582</v>
      </c>
      <c r="CI13">
        <v>3405.85</v>
      </c>
      <c r="CJ13">
        <f t="shared" si="17"/>
        <v>25.694149319947336</v>
      </c>
      <c r="CM13">
        <v>2524.9899999999998</v>
      </c>
      <c r="CN13">
        <f t="shared" si="18"/>
        <v>19.048833651327516</v>
      </c>
      <c r="CQ13">
        <v>339.09899999999999</v>
      </c>
      <c r="CR13" s="6">
        <f t="shared" si="19"/>
        <v>2.5582043660891762</v>
      </c>
    </row>
    <row r="14" spans="1:109" x14ac:dyDescent="0.25">
      <c r="J14" s="5"/>
      <c r="K14">
        <v>13.0457</v>
      </c>
      <c r="L14">
        <f t="shared" si="0"/>
        <v>0.98754594741451374</v>
      </c>
      <c r="O14">
        <v>139.99459999999999</v>
      </c>
      <c r="P14">
        <f t="shared" si="1"/>
        <v>10.597445893276396</v>
      </c>
      <c r="S14">
        <v>379.34899999999999</v>
      </c>
      <c r="T14">
        <f t="shared" si="2"/>
        <v>28.716325502330143</v>
      </c>
      <c r="W14">
        <v>207.93899999999999</v>
      </c>
      <c r="X14" s="6">
        <f t="shared" si="3"/>
        <v>15.740766441005587</v>
      </c>
      <c r="AA14" s="5"/>
      <c r="AB14">
        <v>59.608710000000002</v>
      </c>
      <c r="AC14">
        <f t="shared" si="4"/>
        <v>0.53092840870208124</v>
      </c>
      <c r="AF14">
        <v>3257.86</v>
      </c>
      <c r="AG14">
        <f t="shared" si="5"/>
        <v>29.017410804128495</v>
      </c>
      <c r="AJ14">
        <v>1958.95</v>
      </c>
      <c r="AK14">
        <f t="shared" si="6"/>
        <v>17.448158267926651</v>
      </c>
      <c r="AN14">
        <v>1665.33</v>
      </c>
      <c r="AO14" s="6">
        <f t="shared" si="7"/>
        <v>14.832916311455774</v>
      </c>
      <c r="AR14" s="5"/>
      <c r="AS14">
        <v>295.23200000000003</v>
      </c>
      <c r="AT14">
        <f t="shared" si="8"/>
        <v>0.8688370196373405</v>
      </c>
      <c r="AW14">
        <v>1479.29</v>
      </c>
      <c r="AX14">
        <f t="shared" si="9"/>
        <v>4.3533963621129184</v>
      </c>
      <c r="BA14">
        <v>3349.07</v>
      </c>
      <c r="BB14">
        <f t="shared" si="10"/>
        <v>9.8559641141774179</v>
      </c>
      <c r="BE14">
        <v>3771.59</v>
      </c>
      <c r="BF14">
        <f t="shared" si="20"/>
        <v>11.099396457342012</v>
      </c>
      <c r="BI14">
        <v>3125.93</v>
      </c>
      <c r="BJ14" s="6">
        <f t="shared" si="11"/>
        <v>9.1992863402170197</v>
      </c>
      <c r="BM14" s="5"/>
      <c r="BN14">
        <v>204.55600000000001</v>
      </c>
      <c r="BO14">
        <f t="shared" si="12"/>
        <v>0.7491555309120137</v>
      </c>
      <c r="BR14">
        <v>3061.15</v>
      </c>
      <c r="BS14">
        <f t="shared" si="13"/>
        <v>11.211000671949543</v>
      </c>
      <c r="BV14">
        <v>4041.33</v>
      </c>
      <c r="BW14">
        <f t="shared" si="14"/>
        <v>14.800762244767439</v>
      </c>
      <c r="BZ14">
        <v>898.42200000000003</v>
      </c>
      <c r="CA14" s="6">
        <f t="shared" si="15"/>
        <v>3.2903352157503725</v>
      </c>
      <c r="CD14" s="5"/>
      <c r="CE14">
        <v>63.134900000000002</v>
      </c>
      <c r="CF14">
        <f t="shared" si="16"/>
        <v>0.47629741412567878</v>
      </c>
      <c r="CI14">
        <v>2969.51</v>
      </c>
      <c r="CJ14">
        <f t="shared" si="17"/>
        <v>22.402346946306157</v>
      </c>
      <c r="CM14">
        <v>2246.39</v>
      </c>
      <c r="CN14">
        <f t="shared" si="18"/>
        <v>16.947041147095877</v>
      </c>
      <c r="CQ14">
        <v>227.976</v>
      </c>
      <c r="CR14" s="6">
        <f t="shared" si="19"/>
        <v>1.7198788512014076</v>
      </c>
    </row>
    <row r="15" spans="1:109" x14ac:dyDescent="0.25">
      <c r="J15" s="5"/>
      <c r="K15">
        <v>10.217700000000001</v>
      </c>
      <c r="L15">
        <f t="shared" si="0"/>
        <v>0.77346928312756524</v>
      </c>
      <c r="O15">
        <v>108.4426</v>
      </c>
      <c r="P15">
        <f t="shared" si="1"/>
        <v>8.2089922470310643</v>
      </c>
      <c r="S15">
        <v>254.36500000000001</v>
      </c>
      <c r="T15">
        <f t="shared" si="2"/>
        <v>19.255166446729021</v>
      </c>
      <c r="W15">
        <v>169.57599999999999</v>
      </c>
      <c r="X15" s="6">
        <f t="shared" si="3"/>
        <v>12.836727165178072</v>
      </c>
      <c r="AA15" s="5"/>
      <c r="AB15">
        <v>112.489</v>
      </c>
      <c r="AC15">
        <f t="shared" si="4"/>
        <v>1.0019274996303127</v>
      </c>
      <c r="AF15">
        <v>1920.93</v>
      </c>
      <c r="AG15">
        <f t="shared" si="5"/>
        <v>17.109518191688579</v>
      </c>
      <c r="AJ15">
        <v>1959.36</v>
      </c>
      <c r="AK15">
        <f t="shared" si="6"/>
        <v>17.451810094103863</v>
      </c>
      <c r="AN15">
        <v>2178.1799999999998</v>
      </c>
      <c r="AO15" s="6">
        <f t="shared" si="7"/>
        <v>19.400816445561382</v>
      </c>
      <c r="AR15" s="5"/>
      <c r="AS15">
        <v>301.95299999999997</v>
      </c>
      <c r="AT15">
        <f t="shared" si="8"/>
        <v>0.88861622246421057</v>
      </c>
      <c r="AW15">
        <v>1503.1</v>
      </c>
      <c r="AX15">
        <f t="shared" si="9"/>
        <v>4.4234667116602751</v>
      </c>
      <c r="BA15">
        <v>2441.54</v>
      </c>
      <c r="BB15">
        <f t="shared" si="10"/>
        <v>7.1851978678644324</v>
      </c>
      <c r="BE15">
        <v>3815.28</v>
      </c>
      <c r="BF15">
        <f t="shared" si="20"/>
        <v>11.227971575852049</v>
      </c>
      <c r="BI15">
        <v>636.678</v>
      </c>
      <c r="BJ15" s="6">
        <f t="shared" si="11"/>
        <v>1.8736770268421532</v>
      </c>
      <c r="BM15" s="5"/>
      <c r="BN15">
        <v>236.29400000000001</v>
      </c>
      <c r="BO15">
        <f t="shared" si="12"/>
        <v>0.86539117415926869</v>
      </c>
      <c r="BR15">
        <v>2486.29</v>
      </c>
      <c r="BS15">
        <f t="shared" si="13"/>
        <v>9.105662532271019</v>
      </c>
      <c r="BV15">
        <v>3949.24</v>
      </c>
      <c r="BW15">
        <f t="shared" si="14"/>
        <v>14.463496494353432</v>
      </c>
      <c r="BZ15">
        <v>1088.42</v>
      </c>
      <c r="CA15" s="6">
        <f t="shared" si="15"/>
        <v>3.9861742650191343</v>
      </c>
      <c r="CD15" s="5"/>
      <c r="CE15">
        <v>232.33699999999999</v>
      </c>
      <c r="CF15">
        <f t="shared" si="16"/>
        <v>1.7527787690440284</v>
      </c>
      <c r="CI15">
        <v>3352.69</v>
      </c>
      <c r="CJ15">
        <f t="shared" si="17"/>
        <v>25.293103772478013</v>
      </c>
      <c r="CM15">
        <v>2602.9899999999998</v>
      </c>
      <c r="CN15">
        <f t="shared" si="18"/>
        <v>19.637275199533072</v>
      </c>
      <c r="CQ15">
        <v>229.54900000000001</v>
      </c>
      <c r="CR15" s="6">
        <f t="shared" si="19"/>
        <v>1.7317457557568863</v>
      </c>
    </row>
    <row r="16" spans="1:109" x14ac:dyDescent="0.25">
      <c r="J16" s="5"/>
      <c r="K16">
        <v>10.3659</v>
      </c>
      <c r="L16">
        <f t="shared" si="0"/>
        <v>0.78468786928291379</v>
      </c>
      <c r="O16">
        <v>118.90730000000001</v>
      </c>
      <c r="P16">
        <f t="shared" si="1"/>
        <v>9.0011591737508763</v>
      </c>
      <c r="S16">
        <v>395.637</v>
      </c>
      <c r="T16">
        <f t="shared" si="2"/>
        <v>29.949310193951721</v>
      </c>
      <c r="W16">
        <v>204.83099999999999</v>
      </c>
      <c r="X16" s="6">
        <f t="shared" si="3"/>
        <v>15.505494067383296</v>
      </c>
      <c r="AA16" s="5"/>
      <c r="AB16">
        <v>69.173720000000003</v>
      </c>
      <c r="AC16">
        <f t="shared" si="4"/>
        <v>0.61612293041743948</v>
      </c>
      <c r="AF16">
        <v>1822.36</v>
      </c>
      <c r="AG16">
        <f t="shared" si="5"/>
        <v>16.231565737328062</v>
      </c>
      <c r="AJ16">
        <v>2027.53</v>
      </c>
      <c r="AK16">
        <f t="shared" si="6"/>
        <v>18.058992997763763</v>
      </c>
      <c r="AN16">
        <v>2253.89</v>
      </c>
      <c r="AO16" s="6">
        <f t="shared" si="7"/>
        <v>20.075157323309526</v>
      </c>
      <c r="AR16" s="5"/>
      <c r="AS16">
        <v>283.93799999999999</v>
      </c>
      <c r="AT16">
        <f t="shared" si="8"/>
        <v>0.83559995421155953</v>
      </c>
      <c r="AW16">
        <v>1672.78</v>
      </c>
      <c r="AX16">
        <f t="shared" si="9"/>
        <v>4.9228172749192165</v>
      </c>
      <c r="BA16">
        <v>3591.04</v>
      </c>
      <c r="BB16">
        <f t="shared" si="10"/>
        <v>10.56805661648627</v>
      </c>
      <c r="BE16">
        <v>3504.76</v>
      </c>
      <c r="BF16">
        <f t="shared" si="20"/>
        <v>10.314143564871577</v>
      </c>
      <c r="BI16">
        <v>684.74400000000003</v>
      </c>
      <c r="BJ16" s="6">
        <f t="shared" si="11"/>
        <v>2.015130257473956</v>
      </c>
      <c r="BM16" s="5"/>
      <c r="BN16">
        <v>274.04399999999998</v>
      </c>
      <c r="BO16">
        <f t="shared" si="12"/>
        <v>1.003644861618588</v>
      </c>
      <c r="BR16">
        <v>3571.27</v>
      </c>
      <c r="BS16">
        <f t="shared" si="13"/>
        <v>13.079238315572006</v>
      </c>
      <c r="BV16">
        <v>2398.06</v>
      </c>
      <c r="BW16">
        <f t="shared" si="14"/>
        <v>8.7825334502965617</v>
      </c>
      <c r="BZ16">
        <v>1069.71</v>
      </c>
      <c r="CA16" s="6">
        <f t="shared" si="15"/>
        <v>3.9176517089300251</v>
      </c>
      <c r="CD16" s="5"/>
      <c r="CE16">
        <v>333.01900000000001</v>
      </c>
      <c r="CF16">
        <f t="shared" si="16"/>
        <v>2.5123361018187946</v>
      </c>
      <c r="CI16">
        <v>3610.73</v>
      </c>
      <c r="CJ16">
        <f t="shared" si="17"/>
        <v>27.239789119900596</v>
      </c>
      <c r="CM16">
        <v>2302.5500000000002</v>
      </c>
      <c r="CN16">
        <f t="shared" si="18"/>
        <v>17.370719061803879</v>
      </c>
      <c r="CQ16">
        <v>220.964</v>
      </c>
      <c r="CR16" s="6">
        <f t="shared" si="19"/>
        <v>1.6669794648422107</v>
      </c>
    </row>
    <row r="17" spans="10:96" x14ac:dyDescent="0.25">
      <c r="J17" s="5"/>
      <c r="K17">
        <v>15.465400000000001</v>
      </c>
      <c r="L17">
        <f t="shared" si="0"/>
        <v>1.1707147255528199</v>
      </c>
      <c r="O17">
        <v>117.8338</v>
      </c>
      <c r="P17">
        <f t="shared" si="1"/>
        <v>8.9198963381384164</v>
      </c>
      <c r="S17">
        <v>208.3</v>
      </c>
      <c r="T17">
        <f t="shared" si="2"/>
        <v>15.768093766255795</v>
      </c>
      <c r="W17">
        <v>284.06200000000001</v>
      </c>
      <c r="X17" s="6">
        <f t="shared" si="3"/>
        <v>21.503198518627716</v>
      </c>
      <c r="AA17" s="5"/>
      <c r="AB17">
        <v>115.3219</v>
      </c>
      <c r="AC17">
        <f t="shared" si="4"/>
        <v>1.0271598371362263</v>
      </c>
      <c r="AF17">
        <v>1413.82</v>
      </c>
      <c r="AG17">
        <f t="shared" si="5"/>
        <v>12.592743624063941</v>
      </c>
      <c r="AJ17">
        <v>2653.75</v>
      </c>
      <c r="AK17">
        <f t="shared" si="6"/>
        <v>23.636667604334132</v>
      </c>
      <c r="AN17">
        <v>2718.07</v>
      </c>
      <c r="AO17" s="6">
        <f t="shared" si="7"/>
        <v>24.209558969500698</v>
      </c>
      <c r="AR17" s="5"/>
      <c r="AS17">
        <v>259.97699999999998</v>
      </c>
      <c r="AT17">
        <f t="shared" si="8"/>
        <v>0.76508522739491935</v>
      </c>
      <c r="AW17">
        <v>1584.87</v>
      </c>
      <c r="AX17">
        <f t="shared" si="9"/>
        <v>4.664107303112913</v>
      </c>
      <c r="BA17">
        <v>3348.48</v>
      </c>
      <c r="BB17">
        <f t="shared" si="10"/>
        <v>9.8542278056418056</v>
      </c>
      <c r="BE17">
        <v>3835.06</v>
      </c>
      <c r="BF17">
        <f t="shared" si="20"/>
        <v>11.286182055232421</v>
      </c>
      <c r="BI17">
        <v>703.28099999999995</v>
      </c>
      <c r="BJ17" s="6">
        <f t="shared" si="11"/>
        <v>2.0696827173462506</v>
      </c>
      <c r="BM17" s="5"/>
      <c r="BN17">
        <v>282.12700000000001</v>
      </c>
      <c r="BO17">
        <f t="shared" si="12"/>
        <v>1.0332476313068975</v>
      </c>
      <c r="BR17">
        <v>2268.8200000000002</v>
      </c>
      <c r="BS17">
        <f t="shared" si="13"/>
        <v>8.3092114220252409</v>
      </c>
      <c r="BV17">
        <v>2489.17</v>
      </c>
      <c r="BW17">
        <f t="shared" si="14"/>
        <v>9.1162100983606305</v>
      </c>
      <c r="BZ17">
        <v>931.51300000000003</v>
      </c>
      <c r="CA17" s="6">
        <f t="shared" si="15"/>
        <v>3.411526017650143</v>
      </c>
      <c r="CD17" s="5"/>
      <c r="CE17">
        <v>135.80799999999999</v>
      </c>
      <c r="CF17">
        <f t="shared" si="16"/>
        <v>1.0245521766500014</v>
      </c>
      <c r="CI17">
        <v>2745.43</v>
      </c>
      <c r="CJ17">
        <f t="shared" si="17"/>
        <v>20.711859996025371</v>
      </c>
      <c r="CM17">
        <v>2671.04</v>
      </c>
      <c r="CN17">
        <f t="shared" si="18"/>
        <v>20.150652729730357</v>
      </c>
      <c r="CQ17">
        <v>278.60899999999998</v>
      </c>
      <c r="CR17" s="6">
        <f t="shared" si="19"/>
        <v>2.1018604013333548</v>
      </c>
    </row>
    <row r="18" spans="10:96" x14ac:dyDescent="0.25">
      <c r="J18" s="5"/>
      <c r="K18">
        <v>10.882300000000001</v>
      </c>
      <c r="L18">
        <f t="shared" si="0"/>
        <v>0.82377881321423641</v>
      </c>
      <c r="O18">
        <v>124.9888</v>
      </c>
      <c r="P18">
        <f t="shared" si="1"/>
        <v>9.4615224106183007</v>
      </c>
      <c r="S18">
        <v>325.74</v>
      </c>
      <c r="T18">
        <f t="shared" si="2"/>
        <v>24.658179853193293</v>
      </c>
      <c r="W18">
        <v>210.07900000000001</v>
      </c>
      <c r="X18" s="6">
        <f t="shared" si="3"/>
        <v>15.902762219497125</v>
      </c>
      <c r="AA18" s="5"/>
      <c r="AB18">
        <v>110.89449999999999</v>
      </c>
      <c r="AC18">
        <f t="shared" si="4"/>
        <v>0.98772545855820304</v>
      </c>
      <c r="AF18">
        <v>2494.81</v>
      </c>
      <c r="AG18">
        <f t="shared" si="5"/>
        <v>22.221006012611902</v>
      </c>
      <c r="AJ18">
        <v>1518.2</v>
      </c>
      <c r="AK18">
        <f t="shared" si="6"/>
        <v>13.522445127423488</v>
      </c>
      <c r="AN18">
        <v>1020.7</v>
      </c>
      <c r="AO18" s="6">
        <f t="shared" si="7"/>
        <v>9.0912658026354585</v>
      </c>
      <c r="AR18" s="5"/>
      <c r="AS18">
        <v>275.38299999999998</v>
      </c>
      <c r="AT18">
        <f t="shared" si="8"/>
        <v>0.8104234804451742</v>
      </c>
      <c r="AW18">
        <v>3102.31</v>
      </c>
      <c r="AX18">
        <f t="shared" si="9"/>
        <v>9.1297751408760472</v>
      </c>
      <c r="BA18">
        <v>2275.5100000000002</v>
      </c>
      <c r="BB18">
        <f t="shared" si="10"/>
        <v>6.6965888743597057</v>
      </c>
      <c r="BE18">
        <v>2791.35</v>
      </c>
      <c r="BF18">
        <f t="shared" si="20"/>
        <v>8.2146522557334229</v>
      </c>
      <c r="BI18">
        <v>884.49</v>
      </c>
      <c r="BJ18" s="6">
        <f t="shared" si="11"/>
        <v>2.6029619265493955</v>
      </c>
      <c r="BM18" s="5"/>
      <c r="BN18">
        <v>419.19799999999998</v>
      </c>
      <c r="BO18">
        <f t="shared" si="12"/>
        <v>1.5352495172336882</v>
      </c>
      <c r="BR18">
        <v>2414.9299999999998</v>
      </c>
      <c r="BS18">
        <f t="shared" si="13"/>
        <v>8.8443172836061965</v>
      </c>
      <c r="BV18">
        <v>2685.78</v>
      </c>
      <c r="BW18">
        <f t="shared" si="14"/>
        <v>9.8362646014434603</v>
      </c>
      <c r="BZ18">
        <v>2039.15</v>
      </c>
      <c r="CA18" s="6">
        <f t="shared" si="15"/>
        <v>7.4680796498720783</v>
      </c>
      <c r="CD18" s="5"/>
      <c r="CE18">
        <v>388.07100000000003</v>
      </c>
      <c r="CF18">
        <f t="shared" si="16"/>
        <v>2.9276551288933108</v>
      </c>
      <c r="CI18">
        <v>3654.65</v>
      </c>
      <c r="CJ18">
        <f t="shared" si="17"/>
        <v>27.571126976274801</v>
      </c>
      <c r="CM18">
        <v>3114.59</v>
      </c>
      <c r="CN18">
        <f t="shared" si="18"/>
        <v>23.496848225968488</v>
      </c>
      <c r="CQ18">
        <v>201.11</v>
      </c>
      <c r="CR18" s="6">
        <f t="shared" si="19"/>
        <v>1.5171984584566582</v>
      </c>
    </row>
    <row r="19" spans="10:96" x14ac:dyDescent="0.25">
      <c r="J19" s="5"/>
      <c r="K19">
        <v>19.820900000000002</v>
      </c>
      <c r="L19">
        <f t="shared" si="0"/>
        <v>1.5004215541602473</v>
      </c>
      <c r="O19">
        <v>124.9507</v>
      </c>
      <c r="P19">
        <f t="shared" si="1"/>
        <v>9.4586382801694562</v>
      </c>
      <c r="S19">
        <v>372.85899999999998</v>
      </c>
      <c r="T19">
        <f t="shared" si="2"/>
        <v>28.225039239521696</v>
      </c>
      <c r="W19">
        <v>171.56100000000001</v>
      </c>
      <c r="X19" s="6">
        <f t="shared" si="3"/>
        <v>12.986989604573262</v>
      </c>
      <c r="AA19" s="5"/>
      <c r="AB19">
        <v>90.590699999999998</v>
      </c>
      <c r="AC19">
        <f t="shared" si="4"/>
        <v>0.80688168212678357</v>
      </c>
      <c r="AF19">
        <v>3813.19</v>
      </c>
      <c r="AG19">
        <f t="shared" si="5"/>
        <v>33.963675757765756</v>
      </c>
      <c r="AJ19">
        <v>2272.41</v>
      </c>
      <c r="AK19">
        <f t="shared" si="6"/>
        <v>20.240112983802138</v>
      </c>
      <c r="AN19">
        <v>1046.52</v>
      </c>
      <c r="AO19" s="6">
        <f t="shared" si="7"/>
        <v>9.3212417828686789</v>
      </c>
      <c r="AR19" s="5"/>
      <c r="AS19">
        <v>256.5</v>
      </c>
      <c r="AT19">
        <f t="shared" si="8"/>
        <v>0.7548527786180963</v>
      </c>
      <c r="AW19">
        <v>3140.6</v>
      </c>
      <c r="AX19">
        <f t="shared" si="9"/>
        <v>9.242458621941493</v>
      </c>
      <c r="BA19">
        <v>2958.35</v>
      </c>
      <c r="BB19">
        <f t="shared" si="10"/>
        <v>8.7061158581865303</v>
      </c>
      <c r="BE19">
        <v>4130.25</v>
      </c>
      <c r="BF19">
        <f t="shared" si="20"/>
        <v>12.154895473245194</v>
      </c>
      <c r="BI19">
        <v>660.75199999999995</v>
      </c>
      <c r="BJ19" s="6">
        <f t="shared" si="11"/>
        <v>1.9445243008868005</v>
      </c>
      <c r="BM19" s="5"/>
      <c r="BN19">
        <v>373.91699999999997</v>
      </c>
      <c r="BO19">
        <f t="shared" si="12"/>
        <v>1.3694146769199016</v>
      </c>
      <c r="BR19">
        <v>3783.12</v>
      </c>
      <c r="BS19">
        <f t="shared" si="13"/>
        <v>13.855107022545695</v>
      </c>
      <c r="BV19">
        <v>2742.57</v>
      </c>
      <c r="BW19">
        <f t="shared" si="14"/>
        <v>10.044249420272989</v>
      </c>
      <c r="BZ19">
        <v>1850.18</v>
      </c>
      <c r="CA19" s="6">
        <f t="shared" si="15"/>
        <v>6.7760054957214138</v>
      </c>
      <c r="CD19" s="5"/>
      <c r="CE19">
        <v>123.608</v>
      </c>
      <c r="CF19">
        <f t="shared" si="16"/>
        <v>0.93251388321272233</v>
      </c>
      <c r="CI19">
        <v>3073.6</v>
      </c>
      <c r="CJ19">
        <f t="shared" si="17"/>
        <v>23.187614648264056</v>
      </c>
      <c r="CM19">
        <v>3463.19</v>
      </c>
      <c r="CN19">
        <f t="shared" si="18"/>
        <v>26.12672929910255</v>
      </c>
      <c r="CQ19">
        <v>275.34800000000001</v>
      </c>
      <c r="CR19" s="6">
        <f t="shared" si="19"/>
        <v>2.0772590181449151</v>
      </c>
    </row>
    <row r="20" spans="10:96" x14ac:dyDescent="0.25">
      <c r="J20" s="5"/>
      <c r="K20">
        <v>14.3202</v>
      </c>
      <c r="L20">
        <f t="shared" si="0"/>
        <v>1.0840242743712734</v>
      </c>
      <c r="O20">
        <v>98.9024</v>
      </c>
      <c r="P20">
        <f t="shared" si="1"/>
        <v>7.4868090105988339</v>
      </c>
      <c r="S20">
        <v>219.28</v>
      </c>
      <c r="T20">
        <f t="shared" si="2"/>
        <v>16.599268368048826</v>
      </c>
      <c r="W20">
        <v>150.149</v>
      </c>
      <c r="X20" s="6">
        <f t="shared" si="3"/>
        <v>11.366123432114936</v>
      </c>
      <c r="AA20" s="5"/>
      <c r="AB20">
        <v>112.101</v>
      </c>
      <c r="AC20">
        <f t="shared" si="4"/>
        <v>0.99847162510163368</v>
      </c>
      <c r="AF20">
        <v>2119.8200000000002</v>
      </c>
      <c r="AG20">
        <f t="shared" si="5"/>
        <v>18.881010163361125</v>
      </c>
      <c r="AJ20">
        <v>1876.14</v>
      </c>
      <c r="AK20">
        <f t="shared" si="6"/>
        <v>16.710578449060929</v>
      </c>
      <c r="AN20">
        <v>1728.76</v>
      </c>
      <c r="AO20" s="6">
        <f t="shared" si="7"/>
        <v>15.397880541749853</v>
      </c>
      <c r="AR20" s="5"/>
      <c r="AS20">
        <v>294.47300000000001</v>
      </c>
      <c r="AT20">
        <f t="shared" si="8"/>
        <v>0.86660336170762842</v>
      </c>
      <c r="AW20">
        <v>2317.06</v>
      </c>
      <c r="AX20">
        <f t="shared" si="9"/>
        <v>6.8188661958083667</v>
      </c>
      <c r="BA20">
        <v>3469.35</v>
      </c>
      <c r="BB20">
        <f t="shared" si="10"/>
        <v>10.209935623776579</v>
      </c>
      <c r="BE20">
        <v>3487.74</v>
      </c>
      <c r="BF20">
        <f t="shared" si="20"/>
        <v>10.264055477962881</v>
      </c>
      <c r="BI20">
        <v>667.78499999999997</v>
      </c>
      <c r="BJ20" s="6">
        <f t="shared" si="11"/>
        <v>1.9652216872104695</v>
      </c>
      <c r="BM20" s="5"/>
      <c r="BN20">
        <v>374.17099999999999</v>
      </c>
      <c r="BO20">
        <f t="shared" si="12"/>
        <v>1.3703449136514161</v>
      </c>
      <c r="BR20">
        <v>3033.07</v>
      </c>
      <c r="BS20">
        <f t="shared" si="13"/>
        <v>11.10816190257583</v>
      </c>
      <c r="BV20">
        <v>2223.0700000000002</v>
      </c>
      <c r="BW20">
        <f t="shared" si="14"/>
        <v>8.1416589398725545</v>
      </c>
      <c r="BZ20">
        <v>594.60500000000002</v>
      </c>
      <c r="CA20" s="6">
        <f t="shared" si="15"/>
        <v>2.1776512273310873</v>
      </c>
      <c r="CD20" s="5"/>
      <c r="CE20">
        <v>79.331900000000005</v>
      </c>
      <c r="CF20">
        <f t="shared" si="16"/>
        <v>0.59848956484728633</v>
      </c>
      <c r="CI20">
        <v>3163.38</v>
      </c>
      <c r="CJ20">
        <f t="shared" si="17"/>
        <v>23.864925958493476</v>
      </c>
      <c r="CM20">
        <v>2566.84</v>
      </c>
      <c r="CN20">
        <f t="shared" si="18"/>
        <v>19.364555174307039</v>
      </c>
      <c r="CQ20">
        <v>208.048</v>
      </c>
      <c r="CR20" s="6">
        <f t="shared" si="19"/>
        <v>1.5695395797573009</v>
      </c>
    </row>
    <row r="21" spans="10:96" x14ac:dyDescent="0.25">
      <c r="J21" s="5"/>
      <c r="K21">
        <v>15.7326</v>
      </c>
      <c r="L21">
        <f t="shared" si="0"/>
        <v>1.1909414881756883</v>
      </c>
      <c r="O21">
        <v>118.6905</v>
      </c>
      <c r="P21">
        <f t="shared" si="1"/>
        <v>8.9847476388083702</v>
      </c>
      <c r="S21">
        <v>101.11</v>
      </c>
      <c r="T21">
        <f t="shared" si="2"/>
        <v>7.6539220389156188</v>
      </c>
      <c r="W21">
        <v>213.28299999999999</v>
      </c>
      <c r="X21" s="6">
        <f t="shared" si="3"/>
        <v>16.145301693462958</v>
      </c>
      <c r="AA21" s="5"/>
      <c r="AB21">
        <v>212.4589</v>
      </c>
      <c r="AC21">
        <f t="shared" si="4"/>
        <v>1.8923487136627282</v>
      </c>
      <c r="AF21">
        <v>1967.38</v>
      </c>
      <c r="AG21">
        <f t="shared" si="5"/>
        <v>17.523243376887383</v>
      </c>
      <c r="AJ21">
        <v>1594.88</v>
      </c>
      <c r="AK21">
        <f t="shared" si="6"/>
        <v>14.20542569149333</v>
      </c>
      <c r="AN21">
        <v>1793.41</v>
      </c>
      <c r="AO21" s="6">
        <f t="shared" si="7"/>
        <v>15.973711181644418</v>
      </c>
      <c r="AR21" s="5"/>
      <c r="AS21">
        <v>362.86900000000003</v>
      </c>
      <c r="AT21">
        <f t="shared" si="8"/>
        <v>1.0678856644224952</v>
      </c>
      <c r="AW21">
        <v>2829.23</v>
      </c>
      <c r="AX21">
        <f t="shared" si="9"/>
        <v>8.3261291495114094</v>
      </c>
      <c r="BA21">
        <v>2759.55</v>
      </c>
      <c r="BB21">
        <f t="shared" si="10"/>
        <v>8.1210681685597184</v>
      </c>
      <c r="BE21">
        <v>3879.09</v>
      </c>
      <c r="BF21">
        <f t="shared" si="20"/>
        <v>11.415757758322306</v>
      </c>
      <c r="BI21">
        <v>888.52800000000002</v>
      </c>
      <c r="BJ21" s="6">
        <f t="shared" si="11"/>
        <v>2.6148453398829625</v>
      </c>
      <c r="BM21" s="5"/>
      <c r="BN21">
        <v>251.70699999999999</v>
      </c>
      <c r="BO21">
        <f t="shared" si="12"/>
        <v>0.92183896448537428</v>
      </c>
      <c r="BR21">
        <v>3909.31</v>
      </c>
      <c r="BS21">
        <f t="shared" si="13"/>
        <v>14.317258885340172</v>
      </c>
      <c r="BV21">
        <v>2704.16</v>
      </c>
      <c r="BW21">
        <f t="shared" si="14"/>
        <v>9.9035785822514661</v>
      </c>
      <c r="BZ21">
        <v>807.83500000000004</v>
      </c>
      <c r="CA21" s="6">
        <f t="shared" si="15"/>
        <v>2.958573976389383</v>
      </c>
      <c r="CD21" s="5"/>
      <c r="CE21">
        <v>72.675600000000003</v>
      </c>
      <c r="CF21">
        <f t="shared" si="16"/>
        <v>0.54827362283035508</v>
      </c>
      <c r="CI21">
        <v>2995.78</v>
      </c>
      <c r="CJ21">
        <f t="shared" si="17"/>
        <v>22.600531042092822</v>
      </c>
      <c r="CM21">
        <v>3172.27</v>
      </c>
      <c r="CN21">
        <f t="shared" si="18"/>
        <v>23.931993206744082</v>
      </c>
      <c r="CQ21">
        <v>534.06200000000001</v>
      </c>
      <c r="CR21" s="6">
        <f t="shared" si="19"/>
        <v>4.0290291040737891</v>
      </c>
    </row>
    <row r="22" spans="10:96" x14ac:dyDescent="0.25">
      <c r="J22" s="5"/>
      <c r="K22">
        <v>20.3614</v>
      </c>
      <c r="L22">
        <f t="shared" si="0"/>
        <v>1.5413368430736472</v>
      </c>
      <c r="O22">
        <v>132.53319999999999</v>
      </c>
      <c r="P22">
        <f t="shared" si="1"/>
        <v>10.032625658866694</v>
      </c>
      <c r="S22">
        <v>403.04399999999998</v>
      </c>
      <c r="T22">
        <f t="shared" si="2"/>
        <v>30.510012404833414</v>
      </c>
      <c r="W22">
        <v>250.15899999999999</v>
      </c>
      <c r="X22" s="6">
        <f t="shared" si="3"/>
        <v>18.936776612927428</v>
      </c>
      <c r="AA22" s="5"/>
      <c r="AB22">
        <v>51.297499999999999</v>
      </c>
      <c r="AC22">
        <f t="shared" si="4"/>
        <v>0.45690134957450029</v>
      </c>
      <c r="AF22">
        <v>1919.06</v>
      </c>
      <c r="AG22">
        <f t="shared" si="5"/>
        <v>17.092862301563244</v>
      </c>
      <c r="AJ22">
        <v>3055.6</v>
      </c>
      <c r="AK22">
        <f t="shared" si="6"/>
        <v>27.215902602657888</v>
      </c>
      <c r="AN22">
        <v>2219.89</v>
      </c>
      <c r="AO22" s="6">
        <f t="shared" si="7"/>
        <v>19.772322957394366</v>
      </c>
      <c r="AR22" s="5"/>
      <c r="AS22">
        <v>208.05600000000001</v>
      </c>
      <c r="AT22">
        <f t="shared" si="8"/>
        <v>0.61228713336517215</v>
      </c>
      <c r="AW22">
        <v>2251.89</v>
      </c>
      <c r="AX22">
        <f t="shared" si="9"/>
        <v>6.6270776750187324</v>
      </c>
      <c r="BA22">
        <v>3060.44</v>
      </c>
      <c r="BB22">
        <f t="shared" si="10"/>
        <v>9.0065560927640025</v>
      </c>
      <c r="BE22">
        <v>4075.55</v>
      </c>
      <c r="BF22">
        <f t="shared" si="20"/>
        <v>11.993919071723129</v>
      </c>
      <c r="BI22">
        <v>726.72</v>
      </c>
      <c r="BJ22" s="6">
        <f t="shared" si="11"/>
        <v>2.1386612525432476</v>
      </c>
      <c r="BM22" s="5"/>
      <c r="BN22">
        <v>355.53800000000001</v>
      </c>
      <c r="BO22">
        <f t="shared" si="12"/>
        <v>1.3021043584612308</v>
      </c>
      <c r="BR22">
        <v>3835.33</v>
      </c>
      <c r="BS22">
        <f t="shared" si="13"/>
        <v>14.046318281413273</v>
      </c>
      <c r="BV22">
        <v>2552.5100000000002</v>
      </c>
      <c r="BW22">
        <f t="shared" si="14"/>
        <v>9.3481833053453549</v>
      </c>
      <c r="BZ22">
        <v>822.62900000000002</v>
      </c>
      <c r="CA22" s="6">
        <f t="shared" si="15"/>
        <v>3.0127547724760895</v>
      </c>
      <c r="CD22" s="5"/>
      <c r="CE22">
        <v>205.59399999999999</v>
      </c>
      <c r="CF22">
        <f t="shared" si="16"/>
        <v>1.5510263033560645</v>
      </c>
      <c r="CI22">
        <v>2983.52</v>
      </c>
      <c r="CJ22">
        <f t="shared" si="17"/>
        <v>22.508040101310765</v>
      </c>
      <c r="CM22">
        <v>2378.4299999999998</v>
      </c>
      <c r="CN22">
        <f t="shared" si="18"/>
        <v>17.943167070494102</v>
      </c>
      <c r="CQ22">
        <v>386.524</v>
      </c>
      <c r="CR22" s="6">
        <f t="shared" si="19"/>
        <v>2.9159843715205671</v>
      </c>
    </row>
    <row r="23" spans="10:96" x14ac:dyDescent="0.25">
      <c r="J23" s="5"/>
      <c r="K23">
        <v>24.546199999999999</v>
      </c>
      <c r="L23">
        <f t="shared" si="0"/>
        <v>1.8581218588827075</v>
      </c>
      <c r="O23">
        <v>117.5684</v>
      </c>
      <c r="P23">
        <f t="shared" si="1"/>
        <v>8.8998058336469885</v>
      </c>
      <c r="S23">
        <v>351.11</v>
      </c>
      <c r="T23">
        <f t="shared" si="2"/>
        <v>26.578662516899051</v>
      </c>
      <c r="W23">
        <v>169.161</v>
      </c>
      <c r="X23" s="6">
        <f t="shared" si="3"/>
        <v>12.80531209598462</v>
      </c>
      <c r="AA23" s="5"/>
      <c r="AB23">
        <v>110.00660000000001</v>
      </c>
      <c r="AC23">
        <f t="shared" si="4"/>
        <v>0.97981702816125982</v>
      </c>
      <c r="AF23">
        <v>1185.46</v>
      </c>
      <c r="AG23">
        <f t="shared" si="5"/>
        <v>10.558765512287872</v>
      </c>
      <c r="AJ23">
        <v>3190.04</v>
      </c>
      <c r="AK23">
        <f t="shared" si="6"/>
        <v>28.413345313058898</v>
      </c>
      <c r="AN23">
        <v>1927.21</v>
      </c>
      <c r="AO23" s="6">
        <f t="shared" si="7"/>
        <v>17.165453480451731</v>
      </c>
      <c r="AR23" s="5"/>
      <c r="AS23">
        <v>326.05099999999999</v>
      </c>
      <c r="AT23">
        <f t="shared" si="8"/>
        <v>0.95953412600861177</v>
      </c>
      <c r="AW23">
        <v>2585.11</v>
      </c>
      <c r="AX23">
        <f t="shared" si="9"/>
        <v>7.6077094211829515</v>
      </c>
      <c r="BA23">
        <v>2921.29</v>
      </c>
      <c r="BB23">
        <f t="shared" si="10"/>
        <v>8.5970521389834644</v>
      </c>
      <c r="BE23">
        <v>4210.99</v>
      </c>
      <c r="BF23">
        <f t="shared" si="20"/>
        <v>12.392504882000067</v>
      </c>
      <c r="BI23">
        <v>1437.02</v>
      </c>
      <c r="BJ23" s="6">
        <f t="shared" si="11"/>
        <v>4.2290001556716446</v>
      </c>
      <c r="BM23" s="5"/>
      <c r="BN23">
        <v>322.18799999999999</v>
      </c>
      <c r="BO23">
        <f t="shared" si="12"/>
        <v>1.1799650080832627</v>
      </c>
      <c r="BR23">
        <v>3062.29</v>
      </c>
      <c r="BS23">
        <f t="shared" si="13"/>
        <v>11.215175750193348</v>
      </c>
      <c r="BV23">
        <v>2499.96</v>
      </c>
      <c r="BW23">
        <f t="shared" si="14"/>
        <v>9.155726847703308</v>
      </c>
      <c r="BZ23">
        <v>852.14499999999998</v>
      </c>
      <c r="CA23" s="6">
        <f t="shared" si="15"/>
        <v>3.1208526754972619</v>
      </c>
      <c r="CD23" s="5"/>
      <c r="CE23">
        <v>77.068700000000007</v>
      </c>
      <c r="CF23">
        <f t="shared" si="16"/>
        <v>0.58141570700242973</v>
      </c>
      <c r="CI23">
        <v>3105.2</v>
      </c>
      <c r="CJ23">
        <f t="shared" si="17"/>
        <v>23.426008916511432</v>
      </c>
      <c r="CM23">
        <v>3427.79</v>
      </c>
      <c r="CN23">
        <f t="shared" si="18"/>
        <v>25.859667365686182</v>
      </c>
      <c r="CQ23">
        <v>627.28899999999999</v>
      </c>
      <c r="CR23" s="6">
        <f t="shared" si="19"/>
        <v>4.7323450042604476</v>
      </c>
    </row>
    <row r="24" spans="10:96" x14ac:dyDescent="0.25">
      <c r="J24" s="5"/>
      <c r="K24">
        <v>47.131100000000004</v>
      </c>
      <c r="L24">
        <f t="shared" si="0"/>
        <v>3.5677753437675399</v>
      </c>
      <c r="O24">
        <v>41.325800000000001</v>
      </c>
      <c r="P24">
        <f t="shared" si="1"/>
        <v>3.1283201601801909</v>
      </c>
      <c r="S24">
        <v>263.70999999999998</v>
      </c>
      <c r="T24">
        <f t="shared" si="2"/>
        <v>19.96257324579604</v>
      </c>
      <c r="W24">
        <v>248.05099999999999</v>
      </c>
      <c r="X24" s="6">
        <f t="shared" si="3"/>
        <v>18.77720320121707</v>
      </c>
      <c r="AA24" s="5"/>
      <c r="AB24">
        <v>112.48399999999999</v>
      </c>
      <c r="AC24">
        <f t="shared" si="4"/>
        <v>1.0018829651647367</v>
      </c>
      <c r="AF24">
        <v>1587.6</v>
      </c>
      <c r="AG24">
        <f t="shared" si="5"/>
        <v>14.140583509615022</v>
      </c>
      <c r="AJ24">
        <v>3605.07</v>
      </c>
      <c r="AK24">
        <f t="shared" si="6"/>
        <v>32.109973162640358</v>
      </c>
      <c r="AN24">
        <v>1859.5</v>
      </c>
      <c r="AO24" s="6">
        <f t="shared" si="7"/>
        <v>16.562367747624801</v>
      </c>
      <c r="AR24" s="5"/>
      <c r="AS24">
        <v>299.12099999999998</v>
      </c>
      <c r="AT24">
        <f t="shared" si="8"/>
        <v>0.88028194149326922</v>
      </c>
      <c r="AW24">
        <v>2376.9</v>
      </c>
      <c r="AX24">
        <f t="shared" si="9"/>
        <v>6.9949690818610257</v>
      </c>
      <c r="BA24">
        <v>3236.53</v>
      </c>
      <c r="BB24">
        <f t="shared" si="10"/>
        <v>9.524770618248839</v>
      </c>
      <c r="BE24">
        <v>3973.27</v>
      </c>
      <c r="BF24">
        <f t="shared" si="20"/>
        <v>11.692919686939273</v>
      </c>
      <c r="BI24">
        <v>1340.02</v>
      </c>
      <c r="BJ24" s="6">
        <f t="shared" si="11"/>
        <v>3.9435392608336115</v>
      </c>
      <c r="BM24" s="5"/>
      <c r="BN24">
        <v>296.87900000000002</v>
      </c>
      <c r="BO24">
        <f t="shared" si="12"/>
        <v>1.0872746087214638</v>
      </c>
      <c r="BR24">
        <v>2850.1</v>
      </c>
      <c r="BS24">
        <f t="shared" si="13"/>
        <v>10.438061844445189</v>
      </c>
      <c r="BV24">
        <v>3265.87</v>
      </c>
      <c r="BW24">
        <f t="shared" si="14"/>
        <v>11.960756828152771</v>
      </c>
      <c r="BZ24">
        <v>1177.6300000000001</v>
      </c>
      <c r="CA24" s="6">
        <f t="shared" si="15"/>
        <v>4.3128924493435283</v>
      </c>
      <c r="CD24" s="5"/>
      <c r="CE24">
        <v>217.40299999999999</v>
      </c>
      <c r="CF24">
        <f t="shared" si="16"/>
        <v>1.640114844929903</v>
      </c>
      <c r="CI24">
        <v>2796.89</v>
      </c>
      <c r="CJ24">
        <f t="shared" si="17"/>
        <v>21.100080535392781</v>
      </c>
      <c r="CM24">
        <v>3570.36</v>
      </c>
      <c r="CN24">
        <f t="shared" si="18"/>
        <v>26.935232898092156</v>
      </c>
      <c r="CQ24">
        <v>657.01800000000003</v>
      </c>
      <c r="CR24" s="6">
        <f t="shared" si="19"/>
        <v>4.9566242194733059</v>
      </c>
    </row>
    <row r="25" spans="10:96" x14ac:dyDescent="0.25">
      <c r="J25" s="5"/>
      <c r="K25">
        <v>13.2408</v>
      </c>
      <c r="L25">
        <f t="shared" si="0"/>
        <v>1.0023148148835321</v>
      </c>
      <c r="O25">
        <v>94.315600000000003</v>
      </c>
      <c r="P25">
        <f t="shared" si="1"/>
        <v>7.1395930121011766</v>
      </c>
      <c r="S25">
        <v>408.45</v>
      </c>
      <c r="T25">
        <f t="shared" si="2"/>
        <v>30.919240992929328</v>
      </c>
      <c r="W25">
        <v>177.34100000000001</v>
      </c>
      <c r="X25" s="6">
        <f t="shared" si="3"/>
        <v>13.424529604424238</v>
      </c>
      <c r="AA25" s="5"/>
      <c r="AB25">
        <v>120.3544</v>
      </c>
      <c r="AC25">
        <f t="shared" si="4"/>
        <v>1.0719837767382276</v>
      </c>
      <c r="AF25">
        <v>1301.3699999999999</v>
      </c>
      <c r="AG25">
        <f t="shared" si="5"/>
        <v>11.591163493265118</v>
      </c>
      <c r="AJ25">
        <v>1366</v>
      </c>
      <c r="AK25">
        <f t="shared" si="6"/>
        <v>12.16681599529738</v>
      </c>
      <c r="AN25">
        <v>990.98800000000006</v>
      </c>
      <c r="AO25" s="6">
        <f t="shared" si="7"/>
        <v>8.8266241943980681</v>
      </c>
      <c r="AR25" s="5"/>
      <c r="AS25">
        <v>342.06599999999997</v>
      </c>
      <c r="AT25">
        <f t="shared" si="8"/>
        <v>1.0066646026151178</v>
      </c>
      <c r="AW25">
        <v>2126.9499999999998</v>
      </c>
      <c r="AX25">
        <f t="shared" si="9"/>
        <v>6.2593922708840539</v>
      </c>
      <c r="BA25">
        <v>3458.32</v>
      </c>
      <c r="BB25">
        <f t="shared" si="10"/>
        <v>10.17747548284809</v>
      </c>
      <c r="BE25">
        <v>3598.16</v>
      </c>
      <c r="BF25">
        <f t="shared" si="20"/>
        <v>10.589010034746547</v>
      </c>
      <c r="BI25">
        <v>1710.33</v>
      </c>
      <c r="BJ25" s="6">
        <f t="shared" si="11"/>
        <v>5.0333230130755888</v>
      </c>
      <c r="BM25" s="5"/>
      <c r="BN25">
        <v>344.29399999999998</v>
      </c>
      <c r="BO25">
        <f t="shared" si="12"/>
        <v>1.2609249025197053</v>
      </c>
      <c r="BR25">
        <v>3153.67</v>
      </c>
      <c r="BS25">
        <f t="shared" si="13"/>
        <v>11.549841232578318</v>
      </c>
      <c r="BV25">
        <v>2383.4699999999998</v>
      </c>
      <c r="BW25">
        <f t="shared" si="14"/>
        <v>8.7290997734745357</v>
      </c>
      <c r="BZ25">
        <v>1354.68</v>
      </c>
      <c r="CA25" s="6">
        <f t="shared" si="15"/>
        <v>4.9613113994010769</v>
      </c>
      <c r="CD25" s="5"/>
      <c r="CE25">
        <v>94.991100000000003</v>
      </c>
      <c r="CF25">
        <f t="shared" si="16"/>
        <v>0.71662448653524069</v>
      </c>
      <c r="CI25">
        <v>3092.97</v>
      </c>
      <c r="CJ25">
        <f t="shared" si="17"/>
        <v>23.333744299401765</v>
      </c>
      <c r="CM25">
        <v>2019.33</v>
      </c>
      <c r="CN25">
        <f t="shared" si="18"/>
        <v>15.234072712024679</v>
      </c>
      <c r="CQ25">
        <v>423.37</v>
      </c>
      <c r="CR25" s="6">
        <f t="shared" si="19"/>
        <v>3.1939551059459763</v>
      </c>
    </row>
    <row r="26" spans="10:96" x14ac:dyDescent="0.25">
      <c r="J26" s="5"/>
      <c r="K26">
        <v>10.6959</v>
      </c>
      <c r="L26">
        <f t="shared" si="0"/>
        <v>0.80966852671385192</v>
      </c>
      <c r="O26">
        <v>72.284400000000005</v>
      </c>
      <c r="P26">
        <f t="shared" si="1"/>
        <v>5.4718540424269824</v>
      </c>
      <c r="S26">
        <v>414.91</v>
      </c>
      <c r="T26">
        <f t="shared" si="2"/>
        <v>31.408256286880423</v>
      </c>
      <c r="W26">
        <v>229.39400000000001</v>
      </c>
      <c r="X26" s="6">
        <f t="shared" si="3"/>
        <v>17.364887668826125</v>
      </c>
      <c r="AA26" s="5"/>
      <c r="AB26">
        <v>112.8947</v>
      </c>
      <c r="AC26">
        <f t="shared" si="4"/>
        <v>1.0055410261671298</v>
      </c>
      <c r="AF26">
        <v>1623.98</v>
      </c>
      <c r="AG26">
        <f t="shared" si="5"/>
        <v>14.464616281144247</v>
      </c>
      <c r="AJ26">
        <v>1841.62</v>
      </c>
      <c r="AK26">
        <f t="shared" si="6"/>
        <v>16.403112498725886</v>
      </c>
      <c r="AN26">
        <v>997.13400000000001</v>
      </c>
      <c r="AO26" s="6">
        <f t="shared" si="7"/>
        <v>8.8813659594837908</v>
      </c>
      <c r="AR26" s="5"/>
      <c r="AS26">
        <v>316.70699999999999</v>
      </c>
      <c r="AT26">
        <f t="shared" si="8"/>
        <v>0.93203570743782227</v>
      </c>
      <c r="AW26">
        <v>2172.33</v>
      </c>
      <c r="AX26">
        <f t="shared" si="9"/>
        <v>6.3929408833350845</v>
      </c>
      <c r="BA26">
        <v>3813.32</v>
      </c>
      <c r="BB26">
        <f t="shared" si="10"/>
        <v>11.222203500038827</v>
      </c>
      <c r="BE26">
        <v>3799.05</v>
      </c>
      <c r="BF26">
        <f t="shared" si="20"/>
        <v>11.180208376643582</v>
      </c>
      <c r="BI26">
        <v>1991.88</v>
      </c>
      <c r="BJ26" s="6">
        <f t="shared" si="11"/>
        <v>5.8618953320616516</v>
      </c>
      <c r="BM26" s="5"/>
      <c r="BN26">
        <v>265.52100000000002</v>
      </c>
      <c r="BO26">
        <f t="shared" si="12"/>
        <v>0.97243065822214358</v>
      </c>
      <c r="BR26">
        <v>2941.06</v>
      </c>
      <c r="BS26">
        <f t="shared" si="13"/>
        <v>10.771189140108758</v>
      </c>
      <c r="BV26">
        <v>3037.35</v>
      </c>
      <c r="BW26">
        <f t="shared" si="14"/>
        <v>11.123836757736781</v>
      </c>
      <c r="BZ26">
        <v>1519.9</v>
      </c>
      <c r="CA26" s="6">
        <f t="shared" si="15"/>
        <v>5.5664047568058121</v>
      </c>
      <c r="CD26" s="5"/>
      <c r="CE26">
        <v>190.39500000000001</v>
      </c>
      <c r="CF26">
        <f t="shared" si="16"/>
        <v>1.4363631868025231</v>
      </c>
      <c r="CI26">
        <v>3007.23</v>
      </c>
      <c r="CJ26">
        <f t="shared" si="17"/>
        <v>22.686911243720431</v>
      </c>
      <c r="CM26">
        <v>3513.18</v>
      </c>
      <c r="CN26">
        <f t="shared" si="18"/>
        <v>26.503859978523007</v>
      </c>
      <c r="CQ26">
        <v>530.54999999999995</v>
      </c>
      <c r="CR26" s="6">
        <f t="shared" si="19"/>
        <v>4.0025341461597126</v>
      </c>
    </row>
    <row r="27" spans="10:96" x14ac:dyDescent="0.25">
      <c r="J27" s="5"/>
      <c r="K27">
        <v>8.0452600000000007</v>
      </c>
      <c r="L27">
        <f t="shared" si="0"/>
        <v>0.60901783031160395</v>
      </c>
      <c r="O27">
        <v>76.338800000000006</v>
      </c>
      <c r="P27">
        <f t="shared" si="1"/>
        <v>5.7787679136027261</v>
      </c>
      <c r="S27">
        <v>585.55999999999995</v>
      </c>
      <c r="T27">
        <f t="shared" si="2"/>
        <v>44.326284137151909</v>
      </c>
      <c r="W27">
        <v>204.01599999999999</v>
      </c>
      <c r="X27" s="6">
        <f t="shared" si="3"/>
        <v>15.443799413425069</v>
      </c>
      <c r="AA27" s="5"/>
      <c r="AB27">
        <v>71.380099999999999</v>
      </c>
      <c r="AC27">
        <f t="shared" si="4"/>
        <v>0.63577492124884816</v>
      </c>
      <c r="AF27">
        <v>1384.22</v>
      </c>
      <c r="AG27">
        <f t="shared" si="5"/>
        <v>12.329099587855447</v>
      </c>
      <c r="AJ27">
        <v>1499.74</v>
      </c>
      <c r="AK27">
        <f t="shared" si="6"/>
        <v>13.358023880517784</v>
      </c>
      <c r="AN27">
        <v>1112.1500000000001</v>
      </c>
      <c r="AO27" s="6">
        <f t="shared" si="7"/>
        <v>9.9058011780160928</v>
      </c>
      <c r="AR27" s="5"/>
      <c r="AS27">
        <v>392.72800000000001</v>
      </c>
      <c r="AT27">
        <f t="shared" si="8"/>
        <v>1.1557575908036168</v>
      </c>
      <c r="AW27">
        <v>2265.44</v>
      </c>
      <c r="AX27">
        <f t="shared" si="9"/>
        <v>6.6669539134213647</v>
      </c>
      <c r="BA27">
        <v>3295.18</v>
      </c>
      <c r="BB27">
        <f t="shared" si="10"/>
        <v>9.6973714582720412</v>
      </c>
      <c r="BE27">
        <v>4012.82</v>
      </c>
      <c r="BF27">
        <f t="shared" si="20"/>
        <v>11.80931121674179</v>
      </c>
      <c r="BI27">
        <v>758.01800000000003</v>
      </c>
      <c r="BJ27" s="6">
        <f t="shared" si="11"/>
        <v>2.2307680060137707</v>
      </c>
      <c r="BM27" s="5"/>
      <c r="BN27">
        <v>242.62700000000001</v>
      </c>
      <c r="BO27">
        <f t="shared" si="12"/>
        <v>0.88858483250840437</v>
      </c>
      <c r="BR27">
        <v>2663.7</v>
      </c>
      <c r="BS27">
        <f t="shared" si="13"/>
        <v>9.7553999280897692</v>
      </c>
      <c r="BV27">
        <v>2484.13</v>
      </c>
      <c r="BW27">
        <f t="shared" si="14"/>
        <v>9.0977518577038108</v>
      </c>
      <c r="BZ27">
        <v>1626.82</v>
      </c>
      <c r="CA27" s="6">
        <f t="shared" si="15"/>
        <v>5.9579831478826435</v>
      </c>
      <c r="CD27" s="5"/>
      <c r="CE27">
        <v>139.93600000000001</v>
      </c>
      <c r="CF27">
        <f t="shared" si="16"/>
        <v>1.0556943139704187</v>
      </c>
      <c r="CI27">
        <v>2818.84</v>
      </c>
      <c r="CJ27">
        <f t="shared" si="17"/>
        <v>21.265674022355757</v>
      </c>
      <c r="CM27">
        <v>3077.44</v>
      </c>
      <c r="CN27">
        <f t="shared" si="18"/>
        <v>23.216584078329561</v>
      </c>
      <c r="CQ27">
        <v>480.50700000000001</v>
      </c>
      <c r="CR27" s="6">
        <f t="shared" si="19"/>
        <v>3.6250036282513718</v>
      </c>
    </row>
    <row r="28" spans="10:96" x14ac:dyDescent="0.25">
      <c r="J28" s="5"/>
      <c r="K28">
        <v>10.1378</v>
      </c>
      <c r="L28">
        <f t="shared" si="0"/>
        <v>0.76742093607080175</v>
      </c>
      <c r="O28">
        <v>57.3033</v>
      </c>
      <c r="P28">
        <f t="shared" si="1"/>
        <v>4.3378003241281116</v>
      </c>
      <c r="S28">
        <v>295.33</v>
      </c>
      <c r="T28">
        <f t="shared" si="2"/>
        <v>22.356174421451385</v>
      </c>
      <c r="W28">
        <v>294.65300000000002</v>
      </c>
      <c r="X28" s="6">
        <f t="shared" si="3"/>
        <v>22.304926224237008</v>
      </c>
      <c r="AA28" s="5"/>
      <c r="AB28">
        <v>55.0154</v>
      </c>
      <c r="AC28">
        <f t="shared" si="4"/>
        <v>0.49001628748732323</v>
      </c>
      <c r="AF28">
        <v>1655.96</v>
      </c>
      <c r="AG28">
        <f t="shared" si="5"/>
        <v>14.749458722966802</v>
      </c>
      <c r="AJ28">
        <v>896.84799999999996</v>
      </c>
      <c r="AK28">
        <f t="shared" si="6"/>
        <v>7.9881292765376752</v>
      </c>
      <c r="AN28">
        <v>1970.47</v>
      </c>
      <c r="AO28" s="6">
        <f t="shared" si="7"/>
        <v>17.550765676613199</v>
      </c>
      <c r="AR28" s="5"/>
      <c r="AS28">
        <v>246.73599999999999</v>
      </c>
      <c r="AT28">
        <f t="shared" si="8"/>
        <v>0.72611834380161633</v>
      </c>
      <c r="AW28">
        <v>2476.0300000000002</v>
      </c>
      <c r="AX28">
        <f t="shared" si="9"/>
        <v>7.2866983448022031</v>
      </c>
      <c r="BA28">
        <v>3238.85</v>
      </c>
      <c r="BB28">
        <f t="shared" si="10"/>
        <v>9.5315981365583671</v>
      </c>
      <c r="BE28">
        <v>4301.49</v>
      </c>
      <c r="BF28">
        <f t="shared" si="20"/>
        <v>12.658836953988128</v>
      </c>
      <c r="BI28">
        <v>738.08299999999997</v>
      </c>
      <c r="BJ28" s="6">
        <f t="shared" si="11"/>
        <v>2.17210137778082</v>
      </c>
      <c r="BM28" s="5"/>
      <c r="BN28">
        <v>313.69299999999998</v>
      </c>
      <c r="BO28">
        <f t="shared" si="12"/>
        <v>1.148853350468245</v>
      </c>
      <c r="BR28">
        <v>2869.32</v>
      </c>
      <c r="BS28">
        <f t="shared" si="13"/>
        <v>10.508452198696002</v>
      </c>
      <c r="BV28">
        <v>2632.56</v>
      </c>
      <c r="BW28">
        <f t="shared" si="14"/>
        <v>9.6413543697458426</v>
      </c>
      <c r="BZ28">
        <v>1331.96</v>
      </c>
      <c r="CA28" s="6">
        <f t="shared" si="15"/>
        <v>4.8781028224719183</v>
      </c>
      <c r="CD28" s="5"/>
      <c r="CE28">
        <v>73.929100000000005</v>
      </c>
      <c r="CF28">
        <f t="shared" si="16"/>
        <v>0.55773018027491483</v>
      </c>
      <c r="CI28">
        <v>2782.96</v>
      </c>
      <c r="CJ28">
        <f t="shared" si="17"/>
        <v>20.994990910181201</v>
      </c>
      <c r="CM28">
        <v>2359.02</v>
      </c>
      <c r="CN28">
        <f t="shared" si="18"/>
        <v>17.796735654459876</v>
      </c>
      <c r="CQ28">
        <v>368.65800000000002</v>
      </c>
      <c r="CR28" s="6">
        <f t="shared" si="19"/>
        <v>2.7812010804918437</v>
      </c>
    </row>
    <row r="29" spans="10:96" x14ac:dyDescent="0.25">
      <c r="J29" s="5"/>
      <c r="K29">
        <v>8.5557200000000009</v>
      </c>
      <c r="L29">
        <f t="shared" si="0"/>
        <v>0.64765912240916967</v>
      </c>
      <c r="O29">
        <v>98.64</v>
      </c>
      <c r="P29">
        <f t="shared" si="1"/>
        <v>7.4669456029931425</v>
      </c>
      <c r="S29">
        <v>357.053</v>
      </c>
      <c r="T29">
        <f t="shared" si="2"/>
        <v>27.02854144754167</v>
      </c>
      <c r="W29">
        <v>276.298</v>
      </c>
      <c r="X29" s="6">
        <f t="shared" si="3"/>
        <v>20.915471778343463</v>
      </c>
      <c r="AA29" s="5"/>
      <c r="AB29">
        <v>60.294699999999999</v>
      </c>
      <c r="AC29">
        <f t="shared" si="4"/>
        <v>0.53703844831014425</v>
      </c>
      <c r="AF29">
        <v>1327.57</v>
      </c>
      <c r="AG29">
        <f t="shared" si="5"/>
        <v>11.824524092882095</v>
      </c>
      <c r="AJ29">
        <v>886.93700000000001</v>
      </c>
      <c r="AK29">
        <f t="shared" si="6"/>
        <v>7.8998530588734068</v>
      </c>
      <c r="AN29">
        <v>2439.9899999999998</v>
      </c>
      <c r="AO29" s="6">
        <f t="shared" si="7"/>
        <v>21.732730132039279</v>
      </c>
      <c r="AR29" s="5"/>
      <c r="AS29">
        <v>297.84800000000001</v>
      </c>
      <c r="AT29">
        <f t="shared" si="8"/>
        <v>0.87653563511049803</v>
      </c>
      <c r="AW29">
        <v>2344.38</v>
      </c>
      <c r="AX29">
        <f t="shared" si="9"/>
        <v>6.8992661096947083</v>
      </c>
      <c r="BA29">
        <v>3435.27</v>
      </c>
      <c r="BB29">
        <f t="shared" si="10"/>
        <v>10.109641734126267</v>
      </c>
      <c r="BE29">
        <v>3903.57</v>
      </c>
      <c r="BF29">
        <f t="shared" si="20"/>
        <v>11.48779984807112</v>
      </c>
      <c r="BI29">
        <v>1571.13</v>
      </c>
      <c r="BJ29" s="6">
        <f t="shared" si="11"/>
        <v>4.6236719145038974</v>
      </c>
      <c r="BM29" s="5"/>
      <c r="BN29">
        <v>317.88200000000001</v>
      </c>
      <c r="BO29">
        <f t="shared" si="12"/>
        <v>1.1641949318395586</v>
      </c>
      <c r="BR29">
        <v>2176.2399999999998</v>
      </c>
      <c r="BS29">
        <f t="shared" si="13"/>
        <v>7.9701511204362649</v>
      </c>
      <c r="BV29">
        <v>2794.11</v>
      </c>
      <c r="BW29">
        <f t="shared" si="14"/>
        <v>10.233006905084997</v>
      </c>
      <c r="BZ29">
        <v>1348.29</v>
      </c>
      <c r="CA29" s="6">
        <f t="shared" si="15"/>
        <v>4.9379089871397515</v>
      </c>
      <c r="CD29" s="5"/>
      <c r="CE29">
        <v>119.633</v>
      </c>
      <c r="CF29">
        <f t="shared" si="16"/>
        <v>0.90252599662147759</v>
      </c>
      <c r="CI29">
        <v>3285.29</v>
      </c>
      <c r="CJ29">
        <f t="shared" si="17"/>
        <v>24.784629921849106</v>
      </c>
      <c r="CM29">
        <v>3408.17</v>
      </c>
      <c r="CN29">
        <f t="shared" si="18"/>
        <v>25.711651683945245</v>
      </c>
      <c r="CQ29">
        <v>461.62400000000002</v>
      </c>
      <c r="CR29" s="6">
        <f t="shared" si="19"/>
        <v>3.4825479647287372</v>
      </c>
    </row>
    <row r="30" spans="10:96" x14ac:dyDescent="0.25">
      <c r="J30" s="5"/>
      <c r="K30">
        <v>11.4427</v>
      </c>
      <c r="L30">
        <f t="shared" si="0"/>
        <v>0.86620051146968402</v>
      </c>
      <c r="O30">
        <v>80.631</v>
      </c>
      <c r="P30">
        <f t="shared" si="1"/>
        <v>6.103682997921128</v>
      </c>
      <c r="S30">
        <v>436.19099999999997</v>
      </c>
      <c r="T30">
        <f t="shared" si="2"/>
        <v>33.019205895328277</v>
      </c>
      <c r="W30">
        <v>209.45</v>
      </c>
      <c r="X30" s="6">
        <f t="shared" si="3"/>
        <v>15.855147572454516</v>
      </c>
      <c r="AA30" s="5"/>
      <c r="AB30">
        <v>78.928259999999995</v>
      </c>
      <c r="AC30">
        <f t="shared" si="4"/>
        <v>0.70300557558491239</v>
      </c>
      <c r="AF30">
        <v>1397.2</v>
      </c>
      <c r="AG30">
        <f t="shared" si="5"/>
        <v>12.444711060490118</v>
      </c>
      <c r="AJ30">
        <v>1638.08</v>
      </c>
      <c r="AK30">
        <f t="shared" si="6"/>
        <v>14.590203474067886</v>
      </c>
      <c r="AN30">
        <v>3197.75</v>
      </c>
      <c r="AO30" s="6">
        <f t="shared" si="7"/>
        <v>28.482017458976721</v>
      </c>
      <c r="AR30" s="5"/>
      <c r="AS30">
        <v>271.69900000000001</v>
      </c>
      <c r="AT30">
        <f t="shared" si="8"/>
        <v>0.79958185223297529</v>
      </c>
      <c r="AW30">
        <v>2517.02</v>
      </c>
      <c r="AX30">
        <f t="shared" si="9"/>
        <v>7.4073276445899445</v>
      </c>
      <c r="BA30">
        <v>3316.41</v>
      </c>
      <c r="BB30">
        <f t="shared" si="10"/>
        <v>9.7598491365958697</v>
      </c>
      <c r="BE30">
        <v>3860.42</v>
      </c>
      <c r="BF30">
        <f t="shared" si="20"/>
        <v>11.360813893305542</v>
      </c>
      <c r="BI30">
        <v>2228.1799999999998</v>
      </c>
      <c r="BJ30" s="6">
        <f t="shared" si="11"/>
        <v>6.5573016150536834</v>
      </c>
      <c r="BM30" s="5"/>
      <c r="BN30">
        <v>387.00400000000002</v>
      </c>
      <c r="BO30">
        <f t="shared" si="12"/>
        <v>1.4173438426889113</v>
      </c>
      <c r="BR30">
        <v>3063.48</v>
      </c>
      <c r="BS30">
        <f t="shared" si="13"/>
        <v>11.219533945903986</v>
      </c>
      <c r="BV30">
        <v>2846.78</v>
      </c>
      <c r="BW30">
        <f t="shared" si="14"/>
        <v>10.425902844647444</v>
      </c>
      <c r="BZ30">
        <v>653.69399999999996</v>
      </c>
      <c r="CA30" s="6">
        <f t="shared" si="15"/>
        <v>2.3940557872856227</v>
      </c>
      <c r="CD30" s="5"/>
      <c r="CE30">
        <v>90.380700000000004</v>
      </c>
      <c r="CF30">
        <f t="shared" si="16"/>
        <v>0.6818430645628446</v>
      </c>
      <c r="CI30">
        <v>3071.45</v>
      </c>
      <c r="CJ30">
        <f t="shared" si="17"/>
        <v>23.171394785076338</v>
      </c>
      <c r="CM30">
        <v>2370.13</v>
      </c>
      <c r="CN30">
        <f t="shared" si="18"/>
        <v>17.880550854467103</v>
      </c>
      <c r="CQ30">
        <v>485.56299999999999</v>
      </c>
      <c r="CR30" s="6">
        <f t="shared" si="19"/>
        <v>3.6631467111709521</v>
      </c>
    </row>
    <row r="31" spans="10:96" x14ac:dyDescent="0.25">
      <c r="J31" s="5"/>
      <c r="K31">
        <v>14.1435</v>
      </c>
      <c r="L31">
        <f t="shared" si="0"/>
        <v>1.0706482678014346</v>
      </c>
      <c r="O31">
        <v>62.362699999999997</v>
      </c>
      <c r="P31">
        <f t="shared" si="1"/>
        <v>4.7207916520253486</v>
      </c>
      <c r="S31">
        <v>258.28500000000003</v>
      </c>
      <c r="T31">
        <f t="shared" si="2"/>
        <v>19.551906377423805</v>
      </c>
      <c r="W31">
        <v>96.115799999999993</v>
      </c>
      <c r="X31" s="6">
        <f t="shared" si="3"/>
        <v>7.2758662833350387</v>
      </c>
      <c r="AA31" s="5"/>
      <c r="AB31">
        <v>99.126930000000002</v>
      </c>
      <c r="AC31">
        <f t="shared" si="4"/>
        <v>0.88291297034313598</v>
      </c>
      <c r="AF31">
        <v>586.67999999999995</v>
      </c>
      <c r="AG31">
        <f t="shared" si="5"/>
        <v>5.2254960527972667</v>
      </c>
      <c r="AJ31">
        <v>1713.96</v>
      </c>
      <c r="AK31">
        <f t="shared" si="6"/>
        <v>15.266058523645608</v>
      </c>
      <c r="AN31">
        <v>2912.55</v>
      </c>
      <c r="AO31" s="6">
        <f t="shared" si="7"/>
        <v>25.941771542535424</v>
      </c>
      <c r="AR31" s="5"/>
      <c r="AS31">
        <v>363.52</v>
      </c>
      <c r="AT31">
        <f t="shared" si="8"/>
        <v>1.0698014896033152</v>
      </c>
      <c r="AW31">
        <v>1856.65</v>
      </c>
      <c r="AX31">
        <f t="shared" si="9"/>
        <v>5.4639275299075578</v>
      </c>
      <c r="BA31">
        <v>2842.66</v>
      </c>
      <c r="BB31">
        <f t="shared" si="10"/>
        <v>8.3656522404152724</v>
      </c>
      <c r="BE31">
        <v>3669.34</v>
      </c>
      <c r="BF31">
        <f t="shared" si="20"/>
        <v>10.798485359432847</v>
      </c>
      <c r="BI31">
        <v>525.53499999999997</v>
      </c>
      <c r="BJ31" s="6">
        <f t="shared" si="11"/>
        <v>1.5465947563784064</v>
      </c>
      <c r="BM31" s="5"/>
      <c r="BN31">
        <v>260.322</v>
      </c>
      <c r="BO31">
        <f t="shared" si="12"/>
        <v>0.95339010402079249</v>
      </c>
      <c r="BR31">
        <v>3010.28</v>
      </c>
      <c r="BS31">
        <f t="shared" si="13"/>
        <v>11.024696961193104</v>
      </c>
      <c r="BV31">
        <v>3051.22</v>
      </c>
      <c r="BW31">
        <f t="shared" si="14"/>
        <v>11.174633543036402</v>
      </c>
      <c r="BZ31">
        <v>1528.81</v>
      </c>
      <c r="CA31" s="6">
        <f t="shared" si="15"/>
        <v>5.5990362893955474</v>
      </c>
      <c r="CD31" s="5"/>
      <c r="CE31">
        <v>89.89</v>
      </c>
      <c r="CF31">
        <f t="shared" si="16"/>
        <v>0.67814116369483857</v>
      </c>
      <c r="CI31">
        <v>3184.14</v>
      </c>
      <c r="CJ31">
        <f t="shared" si="17"/>
        <v>24.021541939785106</v>
      </c>
      <c r="CM31">
        <v>2171.37</v>
      </c>
      <c r="CN31">
        <f t="shared" si="18"/>
        <v>16.381081083680741</v>
      </c>
      <c r="CQ31">
        <v>457.072</v>
      </c>
      <c r="CR31" s="6">
        <f t="shared" si="19"/>
        <v>3.4482071195052537</v>
      </c>
    </row>
    <row r="32" spans="10:96" x14ac:dyDescent="0.25">
      <c r="J32" s="5"/>
      <c r="K32">
        <v>9.1818500000000007</v>
      </c>
      <c r="L32">
        <f t="shared" si="0"/>
        <v>0.69505651343108865</v>
      </c>
      <c r="O32">
        <v>111.1846</v>
      </c>
      <c r="P32">
        <f t="shared" si="1"/>
        <v>8.4165588005935863</v>
      </c>
      <c r="S32">
        <v>313.95400000000001</v>
      </c>
      <c r="T32">
        <f t="shared" si="2"/>
        <v>23.76599188809924</v>
      </c>
      <c r="W32">
        <v>214.41300000000001</v>
      </c>
      <c r="X32" s="6">
        <f t="shared" si="3"/>
        <v>16.230841520423446</v>
      </c>
      <c r="AA32" s="5"/>
      <c r="AB32">
        <v>116.19759999999999</v>
      </c>
      <c r="AC32">
        <f t="shared" si="4"/>
        <v>1.0349596034371646</v>
      </c>
      <c r="AF32">
        <v>2565.09</v>
      </c>
      <c r="AG32">
        <f t="shared" si="5"/>
        <v>22.846982460744773</v>
      </c>
      <c r="AJ32">
        <v>2375.08</v>
      </c>
      <c r="AK32">
        <f t="shared" si="6"/>
        <v>21.154583699934776</v>
      </c>
      <c r="AN32">
        <v>3088.03</v>
      </c>
      <c r="AO32" s="6">
        <f t="shared" si="7"/>
        <v>27.504753146382264</v>
      </c>
      <c r="AR32" s="5"/>
      <c r="AS32">
        <v>260.77999999999997</v>
      </c>
      <c r="AT32">
        <f t="shared" si="8"/>
        <v>0.76744837274084654</v>
      </c>
      <c r="AW32">
        <v>2685.75</v>
      </c>
      <c r="AX32">
        <f t="shared" si="9"/>
        <v>7.9038824568169677</v>
      </c>
      <c r="BA32">
        <v>2944.36</v>
      </c>
      <c r="BB32">
        <f t="shared" si="10"/>
        <v>8.6649447456217477</v>
      </c>
      <c r="BE32">
        <v>4094.26</v>
      </c>
      <c r="BF32">
        <f t="shared" si="20"/>
        <v>12.048980652572816</v>
      </c>
      <c r="BI32">
        <v>511.61599999999999</v>
      </c>
      <c r="BJ32" s="6">
        <f t="shared" si="11"/>
        <v>1.5056325894170601</v>
      </c>
      <c r="BM32" s="5"/>
      <c r="BN32">
        <v>270.45699999999999</v>
      </c>
      <c r="BO32">
        <f t="shared" si="12"/>
        <v>0.99050801454795012</v>
      </c>
      <c r="BR32">
        <v>2337.35</v>
      </c>
      <c r="BS32">
        <f t="shared" si="13"/>
        <v>8.5601922220672826</v>
      </c>
      <c r="BV32">
        <v>2983.49</v>
      </c>
      <c r="BW32">
        <f t="shared" si="14"/>
        <v>10.926582622463695</v>
      </c>
      <c r="BZ32">
        <v>850.18499999999995</v>
      </c>
      <c r="CA32" s="6">
        <f t="shared" si="15"/>
        <v>3.1136744707973874</v>
      </c>
      <c r="CD32" s="5"/>
      <c r="CE32">
        <v>78.108900000000006</v>
      </c>
      <c r="CF32">
        <f t="shared" si="16"/>
        <v>0.5892631031363198</v>
      </c>
      <c r="CI32">
        <v>2473.25</v>
      </c>
      <c r="CJ32">
        <f t="shared" si="17"/>
        <v>18.6585007576845</v>
      </c>
      <c r="CM32">
        <v>2011.43</v>
      </c>
      <c r="CN32">
        <f t="shared" si="18"/>
        <v>15.174474144962835</v>
      </c>
      <c r="CQ32">
        <v>271.69299999999998</v>
      </c>
      <c r="CR32" s="6">
        <f t="shared" si="19"/>
        <v>2.0496852507257959</v>
      </c>
    </row>
    <row r="33" spans="10:99" x14ac:dyDescent="0.25">
      <c r="J33" s="5"/>
      <c r="K33">
        <v>9.3518299999999996</v>
      </c>
      <c r="L33">
        <f t="shared" si="0"/>
        <v>0.70792382297687906</v>
      </c>
      <c r="O33">
        <v>97.504019999999997</v>
      </c>
      <c r="P33">
        <f t="shared" si="1"/>
        <v>7.3809530962404235</v>
      </c>
      <c r="S33">
        <v>122.91</v>
      </c>
      <c r="T33">
        <f t="shared" si="2"/>
        <v>9.3041594085957726</v>
      </c>
      <c r="W33">
        <v>238.21299999999999</v>
      </c>
      <c r="X33" s="6">
        <f t="shared" si="3"/>
        <v>18.032476813927467</v>
      </c>
      <c r="AA33" s="5"/>
      <c r="AB33">
        <v>99.615260000000006</v>
      </c>
      <c r="AC33">
        <f t="shared" si="4"/>
        <v>0.8872624734580582</v>
      </c>
      <c r="AF33">
        <v>2918.62</v>
      </c>
      <c r="AG33">
        <f t="shared" si="5"/>
        <v>25.995836383744393</v>
      </c>
      <c r="AJ33">
        <v>2065.87</v>
      </c>
      <c r="AK33">
        <f t="shared" si="6"/>
        <v>18.400483279798681</v>
      </c>
      <c r="AN33">
        <v>3309.75</v>
      </c>
      <c r="AO33" s="6">
        <f t="shared" si="7"/>
        <v>29.479589487873724</v>
      </c>
      <c r="AR33" s="5"/>
      <c r="AS33">
        <v>256.66800000000001</v>
      </c>
      <c r="AT33">
        <f t="shared" si="8"/>
        <v>0.75534718511637244</v>
      </c>
      <c r="AW33">
        <v>2551.92</v>
      </c>
      <c r="AX33">
        <f t="shared" si="9"/>
        <v>7.5100347088151747</v>
      </c>
      <c r="BA33">
        <v>2992.81</v>
      </c>
      <c r="BB33">
        <f t="shared" si="10"/>
        <v>8.8075280482496083</v>
      </c>
      <c r="BE33">
        <v>4475.03</v>
      </c>
      <c r="BF33">
        <f t="shared" si="20"/>
        <v>13.16954709512413</v>
      </c>
      <c r="BI33">
        <v>952.19299999999998</v>
      </c>
      <c r="BJ33" s="6">
        <f t="shared" si="11"/>
        <v>2.8022048024588733</v>
      </c>
      <c r="BM33" s="5"/>
      <c r="BN33">
        <v>198.976</v>
      </c>
      <c r="BO33">
        <f t="shared" si="12"/>
        <v>0.7287196216133911</v>
      </c>
      <c r="BR33">
        <v>3097.54</v>
      </c>
      <c r="BS33">
        <f t="shared" si="13"/>
        <v>11.34427356431099</v>
      </c>
      <c r="BV33">
        <v>3554.81</v>
      </c>
      <c r="BW33">
        <f t="shared" si="14"/>
        <v>13.018956045490405</v>
      </c>
      <c r="BZ33">
        <v>1218.6600000000001</v>
      </c>
      <c r="CA33" s="6">
        <f t="shared" si="15"/>
        <v>4.4631586426271275</v>
      </c>
      <c r="CD33" s="5"/>
      <c r="CE33">
        <v>111.55800000000001</v>
      </c>
      <c r="CF33">
        <f t="shared" si="16"/>
        <v>0.84160720813737688</v>
      </c>
      <c r="CI33">
        <v>2907.59</v>
      </c>
      <c r="CJ33">
        <f t="shared" si="17"/>
        <v>21.935214886499899</v>
      </c>
      <c r="CM33">
        <v>3753.94</v>
      </c>
      <c r="CN33">
        <f t="shared" si="18"/>
        <v>28.320182890650823</v>
      </c>
      <c r="CQ33">
        <v>355.827</v>
      </c>
      <c r="CR33" s="6">
        <f t="shared" si="19"/>
        <v>2.6844024458120295</v>
      </c>
    </row>
    <row r="34" spans="10:99" x14ac:dyDescent="0.25">
      <c r="J34" s="5"/>
      <c r="K34">
        <v>7.2229400000000004</v>
      </c>
      <c r="L34">
        <f t="shared" si="0"/>
        <v>0.54676905995218261</v>
      </c>
      <c r="O34">
        <v>117.71989000000001</v>
      </c>
      <c r="P34">
        <f t="shared" si="1"/>
        <v>8.9112734693870284</v>
      </c>
      <c r="S34">
        <v>475.678</v>
      </c>
      <c r="T34">
        <f t="shared" si="2"/>
        <v>36.008330804344808</v>
      </c>
      <c r="W34">
        <v>264.38200000000001</v>
      </c>
      <c r="X34" s="6">
        <f t="shared" si="3"/>
        <v>20.013442948200861</v>
      </c>
      <c r="AA34" s="5"/>
      <c r="AB34">
        <v>112.0878</v>
      </c>
      <c r="AC34">
        <f t="shared" si="4"/>
        <v>0.99835405411251377</v>
      </c>
      <c r="AF34">
        <v>3153.58</v>
      </c>
      <c r="AG34">
        <f t="shared" si="5"/>
        <v>28.088599990080464</v>
      </c>
      <c r="AJ34">
        <v>2208.91</v>
      </c>
      <c r="AK34">
        <f t="shared" si="6"/>
        <v>19.674525270989996</v>
      </c>
      <c r="AN34">
        <v>2171.21</v>
      </c>
      <c r="AO34" s="6">
        <f t="shared" si="7"/>
        <v>19.338735400548774</v>
      </c>
      <c r="AR34" s="5"/>
      <c r="AS34">
        <v>444.20100000000002</v>
      </c>
      <c r="AT34">
        <f t="shared" si="8"/>
        <v>1.3072372675046278</v>
      </c>
      <c r="AW34">
        <v>1979.45</v>
      </c>
      <c r="AX34">
        <f t="shared" si="9"/>
        <v>5.8253151369808602</v>
      </c>
      <c r="BA34">
        <v>2887.47</v>
      </c>
      <c r="BB34">
        <f t="shared" si="10"/>
        <v>8.4975234022471522</v>
      </c>
      <c r="BE34">
        <v>3913.44</v>
      </c>
      <c r="BF34">
        <f t="shared" si="20"/>
        <v>11.516846229844845</v>
      </c>
      <c r="BI34">
        <v>769.52200000000005</v>
      </c>
      <c r="BJ34" s="6">
        <f t="shared" si="11"/>
        <v>2.2646230795623965</v>
      </c>
      <c r="BM34" s="5"/>
      <c r="BN34">
        <v>264.23399999999998</v>
      </c>
      <c r="BO34">
        <f t="shared" si="12"/>
        <v>0.96771721462584825</v>
      </c>
      <c r="BR34">
        <v>2785.81</v>
      </c>
      <c r="BS34">
        <f t="shared" si="13"/>
        <v>10.20260940559063</v>
      </c>
      <c r="BV34">
        <v>3164.91</v>
      </c>
      <c r="BW34">
        <f t="shared" si="14"/>
        <v>11.591006039122496</v>
      </c>
      <c r="BZ34">
        <v>1240.6600000000001</v>
      </c>
      <c r="CA34" s="6">
        <f t="shared" si="15"/>
        <v>4.5437303280338828</v>
      </c>
      <c r="CD34" s="5"/>
      <c r="CE34">
        <v>132.73400000000001</v>
      </c>
      <c r="CF34">
        <f t="shared" si="16"/>
        <v>1.0013615443527724</v>
      </c>
      <c r="CI34">
        <v>3110.62</v>
      </c>
      <c r="CJ34">
        <f t="shared" si="17"/>
        <v>23.466898059989308</v>
      </c>
      <c r="CM34">
        <v>2186.39</v>
      </c>
      <c r="CN34">
        <f t="shared" si="18"/>
        <v>16.494393802322374</v>
      </c>
      <c r="CQ34">
        <v>775.16200000000003</v>
      </c>
      <c r="CR34" s="6">
        <f t="shared" si="19"/>
        <v>5.8479170178219881</v>
      </c>
    </row>
    <row r="35" spans="10:99" x14ac:dyDescent="0.25">
      <c r="J35" s="5"/>
      <c r="K35">
        <v>12.7689</v>
      </c>
      <c r="L35">
        <f t="shared" si="0"/>
        <v>0.96659247475729049</v>
      </c>
      <c r="O35">
        <v>88.360690000000005</v>
      </c>
      <c r="P35">
        <f t="shared" si="1"/>
        <v>6.6888125068221829</v>
      </c>
      <c r="S35">
        <v>482.18200000000002</v>
      </c>
      <c r="T35">
        <f t="shared" si="2"/>
        <v>36.500676852620025</v>
      </c>
      <c r="W35">
        <v>250.55799999999999</v>
      </c>
      <c r="X35" s="6">
        <f t="shared" si="3"/>
        <v>18.96698049873029</v>
      </c>
      <c r="AA35" s="5"/>
      <c r="AB35">
        <v>31.156199999999998</v>
      </c>
      <c r="AC35">
        <f t="shared" si="4"/>
        <v>0.27750494327429298</v>
      </c>
      <c r="AF35">
        <v>1377</v>
      </c>
      <c r="AG35">
        <f t="shared" si="5"/>
        <v>12.264791819564051</v>
      </c>
      <c r="AJ35">
        <v>2325.4899999999998</v>
      </c>
      <c r="AK35">
        <f t="shared" si="6"/>
        <v>20.712890870354396</v>
      </c>
      <c r="AN35">
        <v>1577.66</v>
      </c>
      <c r="AO35" s="6">
        <f t="shared" si="7"/>
        <v>14.052048992050414</v>
      </c>
      <c r="AR35" s="5"/>
      <c r="AS35">
        <v>496.61200000000002</v>
      </c>
      <c r="AT35">
        <f t="shared" si="8"/>
        <v>1.4614773804876806</v>
      </c>
      <c r="AW35">
        <v>2632.91</v>
      </c>
      <c r="AX35">
        <f t="shared" si="9"/>
        <v>7.748379841525816</v>
      </c>
      <c r="BA35">
        <v>3232.4</v>
      </c>
      <c r="BB35">
        <f t="shared" si="10"/>
        <v>9.512616458499549</v>
      </c>
      <c r="BE35">
        <v>3792.31</v>
      </c>
      <c r="BF35">
        <f t="shared" si="20"/>
        <v>11.160373258796072</v>
      </c>
      <c r="BI35">
        <v>925.54600000000005</v>
      </c>
      <c r="BJ35" s="6">
        <f t="shared" si="11"/>
        <v>2.7237854574614602</v>
      </c>
      <c r="BM35" s="5"/>
      <c r="BN35">
        <v>204.23099999999999</v>
      </c>
      <c r="BO35">
        <f t="shared" si="12"/>
        <v>0.74796526737759572</v>
      </c>
      <c r="BR35">
        <v>2809.28</v>
      </c>
      <c r="BS35">
        <f t="shared" si="13"/>
        <v>10.288564744522292</v>
      </c>
      <c r="BV35">
        <v>2999.69</v>
      </c>
      <c r="BW35">
        <f t="shared" si="14"/>
        <v>10.985912681717762</v>
      </c>
      <c r="BZ35">
        <v>1008.05</v>
      </c>
      <c r="CA35" s="6">
        <f t="shared" si="15"/>
        <v>3.6918312488309089</v>
      </c>
      <c r="CD35" s="5"/>
      <c r="CE35">
        <v>124.361</v>
      </c>
      <c r="CF35">
        <f t="shared" si="16"/>
        <v>0.93819460738962979</v>
      </c>
      <c r="CI35">
        <v>2751.23</v>
      </c>
      <c r="CJ35">
        <f t="shared" si="17"/>
        <v>20.755615906020143</v>
      </c>
      <c r="CM35">
        <v>3982.5</v>
      </c>
      <c r="CN35">
        <f t="shared" si="18"/>
        <v>30.044467509341359</v>
      </c>
      <c r="CQ35">
        <v>305.82299999999998</v>
      </c>
      <c r="CR35" s="6">
        <f t="shared" si="19"/>
        <v>2.3071661486777906</v>
      </c>
    </row>
    <row r="36" spans="10:99" x14ac:dyDescent="0.25">
      <c r="J36" s="5"/>
      <c r="K36">
        <v>7.7589399999999999</v>
      </c>
      <c r="L36">
        <f t="shared" ref="L36:L54" si="21">(K36/$K$55)</f>
        <v>0.58734370353697907</v>
      </c>
      <c r="O36">
        <v>75.827280000000002</v>
      </c>
      <c r="P36">
        <f t="shared" ref="P36:P54" si="22">(O36/$K$55)</f>
        <v>5.7400463806055342</v>
      </c>
      <c r="S36">
        <v>189.5</v>
      </c>
      <c r="T36">
        <f t="shared" ref="T36:T54" si="23">(S36/$K$55)</f>
        <v>14.34495328231144</v>
      </c>
      <c r="W36">
        <v>214.33099999999999</v>
      </c>
      <c r="X36" s="6">
        <f t="shared" ref="X36:X54" si="24">(W36/$K$55)</f>
        <v>16.224634205546664</v>
      </c>
      <c r="AA36" s="5"/>
      <c r="AB36">
        <v>111.075</v>
      </c>
      <c r="AC36">
        <f t="shared" ref="AC36:AC55" si="25">(AB36/$AB$56)</f>
        <v>0.98933315276548794</v>
      </c>
      <c r="AF36">
        <v>2014.54</v>
      </c>
      <c r="AG36">
        <f t="shared" ref="AG36:AG55" si="26">(AF36/$AB$56)</f>
        <v>17.943292456197938</v>
      </c>
      <c r="AJ36">
        <v>1979.51</v>
      </c>
      <c r="AK36">
        <f t="shared" ref="AK36:AK55" si="27">(AJ36/$AB$56)</f>
        <v>17.631283990374172</v>
      </c>
      <c r="AN36">
        <v>1458.75</v>
      </c>
      <c r="AO36" s="6">
        <f t="shared" ref="AO36:AO55" si="28">(AN36/$AB$56)</f>
        <v>12.992930331727711</v>
      </c>
      <c r="AR36" s="5"/>
      <c r="AS36">
        <v>496.65600000000001</v>
      </c>
      <c r="AT36">
        <f t="shared" si="8"/>
        <v>1.4616068679038956</v>
      </c>
      <c r="AW36">
        <v>2406.7600000000002</v>
      </c>
      <c r="AX36">
        <f t="shared" si="9"/>
        <v>7.0828439511379715</v>
      </c>
      <c r="BA36">
        <v>2499.9299999999998</v>
      </c>
      <c r="BB36">
        <f t="shared" si="10"/>
        <v>7.3570335549736345</v>
      </c>
      <c r="BE36">
        <v>3695.82</v>
      </c>
      <c r="BF36">
        <f t="shared" si="20"/>
        <v>10.876413240827809</v>
      </c>
      <c r="BI36">
        <v>2559.58</v>
      </c>
      <c r="BJ36" s="6">
        <f t="shared" si="11"/>
        <v>7.5325772908199093</v>
      </c>
      <c r="BM36" s="5"/>
      <c r="BN36">
        <v>282.11200000000002</v>
      </c>
      <c r="BO36">
        <f t="shared" si="12"/>
        <v>1.0331926960668474</v>
      </c>
      <c r="BR36">
        <v>2979.05</v>
      </c>
      <c r="BS36">
        <f t="shared" si="13"/>
        <v>10.910321791408878</v>
      </c>
      <c r="BV36">
        <v>2733.42</v>
      </c>
      <c r="BW36">
        <f t="shared" si="14"/>
        <v>10.010738923842451</v>
      </c>
      <c r="BZ36">
        <v>1920.94</v>
      </c>
      <c r="CA36" s="6">
        <f t="shared" si="15"/>
        <v>7.0351533347842334</v>
      </c>
      <c r="CD36" s="5"/>
      <c r="CE36">
        <v>125.667</v>
      </c>
      <c r="CF36">
        <f t="shared" si="16"/>
        <v>0.94804723126086643</v>
      </c>
      <c r="CI36">
        <v>2687.72</v>
      </c>
      <c r="CJ36">
        <f t="shared" si="17"/>
        <v>20.276488691577388</v>
      </c>
      <c r="CM36">
        <v>2077.1</v>
      </c>
      <c r="CN36">
        <f t="shared" si="18"/>
        <v>15.669896663817434</v>
      </c>
      <c r="CQ36">
        <v>247.017</v>
      </c>
      <c r="CR36" s="6">
        <f t="shared" si="19"/>
        <v>1.8635264860652792</v>
      </c>
    </row>
    <row r="37" spans="10:99" x14ac:dyDescent="0.25">
      <c r="J37" s="5"/>
      <c r="K37">
        <v>10.1416</v>
      </c>
      <c r="L37">
        <f t="shared" si="21"/>
        <v>0.76770859212606701</v>
      </c>
      <c r="O37">
        <v>125.76900000000001</v>
      </c>
      <c r="P37">
        <f t="shared" si="22"/>
        <v>9.5205827407019932</v>
      </c>
      <c r="S37">
        <v>137.1</v>
      </c>
      <c r="T37">
        <f t="shared" si="23"/>
        <v>10.378327678126112</v>
      </c>
      <c r="W37">
        <v>204.60900000000001</v>
      </c>
      <c r="X37" s="6">
        <f t="shared" si="24"/>
        <v>15.488688897838848</v>
      </c>
      <c r="AA37" s="5"/>
      <c r="AB37">
        <v>94.445899999999995</v>
      </c>
      <c r="AC37">
        <f t="shared" si="25"/>
        <v>0.84121953646431691</v>
      </c>
      <c r="AF37">
        <v>1715.28</v>
      </c>
      <c r="AG37">
        <f t="shared" si="26"/>
        <v>15.277815622557608</v>
      </c>
      <c r="AJ37">
        <v>1151.5999999999999</v>
      </c>
      <c r="AK37">
        <f t="shared" si="27"/>
        <v>10.25717811140883</v>
      </c>
      <c r="AN37">
        <v>1434.75</v>
      </c>
      <c r="AO37" s="6">
        <f t="shared" si="28"/>
        <v>12.779164896964069</v>
      </c>
      <c r="AR37" s="5"/>
      <c r="AS37">
        <v>495.09899999999999</v>
      </c>
      <c r="AT37">
        <f t="shared" si="8"/>
        <v>1.4570247791073718</v>
      </c>
      <c r="AW37">
        <v>2969.99</v>
      </c>
      <c r="AX37">
        <f t="shared" si="9"/>
        <v>8.7403711655670939</v>
      </c>
      <c r="BA37">
        <v>2614.29</v>
      </c>
      <c r="BB37">
        <f t="shared" si="10"/>
        <v>7.6935831213002066</v>
      </c>
      <c r="BE37">
        <v>4072.25</v>
      </c>
      <c r="BF37">
        <f t="shared" si="20"/>
        <v>11.98420751550699</v>
      </c>
      <c r="BI37">
        <v>649.24199999999996</v>
      </c>
      <c r="BJ37" s="6">
        <f t="shared" si="11"/>
        <v>1.910651569963236</v>
      </c>
      <c r="BM37" s="5"/>
      <c r="BN37">
        <v>189.73599999999999</v>
      </c>
      <c r="BO37">
        <f t="shared" si="12"/>
        <v>0.69487951374255374</v>
      </c>
      <c r="BR37">
        <v>3081.21</v>
      </c>
      <c r="BS37">
        <f t="shared" si="13"/>
        <v>11.284467399643157</v>
      </c>
      <c r="BV37">
        <v>2670.75</v>
      </c>
      <c r="BW37">
        <f t="shared" si="14"/>
        <v>9.7812194909132977</v>
      </c>
      <c r="BZ37">
        <v>1024.17</v>
      </c>
      <c r="CA37" s="6">
        <f t="shared" si="15"/>
        <v>3.7508683201380411</v>
      </c>
      <c r="CD37" s="5"/>
      <c r="CE37">
        <v>54.138199999999998</v>
      </c>
      <c r="CF37">
        <f t="shared" si="16"/>
        <v>0.40842520801361565</v>
      </c>
      <c r="CI37">
        <v>3079.91</v>
      </c>
      <c r="CJ37">
        <f t="shared" si="17"/>
        <v>23.235218060689402</v>
      </c>
      <c r="CM37">
        <v>3880.69</v>
      </c>
      <c r="CN37">
        <f t="shared" si="18"/>
        <v>29.27640040648485</v>
      </c>
      <c r="CQ37">
        <v>495.43900000000002</v>
      </c>
      <c r="CR37" s="6">
        <f t="shared" si="19"/>
        <v>3.7376524641206714</v>
      </c>
    </row>
    <row r="38" spans="10:99" x14ac:dyDescent="0.25">
      <c r="J38" s="5"/>
      <c r="K38">
        <v>20.0182</v>
      </c>
      <c r="L38">
        <f t="shared" si="21"/>
        <v>1.5153569593454717</v>
      </c>
      <c r="O38">
        <v>131.624</v>
      </c>
      <c r="P38">
        <f t="shared" si="22"/>
        <v>9.9638001626963639</v>
      </c>
      <c r="S38">
        <v>215.929</v>
      </c>
      <c r="T38">
        <f t="shared" si="23"/>
        <v>16.345601146681936</v>
      </c>
      <c r="W38">
        <v>203.22399999999999</v>
      </c>
      <c r="X38" s="6">
        <f t="shared" si="24"/>
        <v>15.383845835590819</v>
      </c>
      <c r="AA38" s="5"/>
      <c r="AB38">
        <v>86.283600000000007</v>
      </c>
      <c r="AC38">
        <f t="shared" si="25"/>
        <v>0.76851880279051332</v>
      </c>
      <c r="AF38">
        <v>1622.13</v>
      </c>
      <c r="AG38">
        <f t="shared" si="26"/>
        <v>14.448138528881216</v>
      </c>
      <c r="AJ38">
        <v>1058.1400000000001</v>
      </c>
      <c r="AK38">
        <f t="shared" si="27"/>
        <v>9.4247398808667437</v>
      </c>
      <c r="AN38">
        <v>1339.14</v>
      </c>
      <c r="AO38" s="6">
        <f t="shared" si="28"/>
        <v>11.927576846224405</v>
      </c>
      <c r="AR38" s="5"/>
      <c r="AS38">
        <v>491.93299999999999</v>
      </c>
      <c r="AT38">
        <f t="shared" si="8"/>
        <v>1.4477075709315241</v>
      </c>
      <c r="AW38">
        <v>1816.5</v>
      </c>
      <c r="AX38">
        <f t="shared" si="9"/>
        <v>5.3457702626111967</v>
      </c>
      <c r="BA38">
        <v>3099.45</v>
      </c>
      <c r="BB38">
        <f t="shared" si="10"/>
        <v>9.1213584588220602</v>
      </c>
      <c r="BE38">
        <v>3936.68</v>
      </c>
      <c r="BF38">
        <f t="shared" si="20"/>
        <v>11.585239128773049</v>
      </c>
      <c r="BI38">
        <v>2325.98</v>
      </c>
      <c r="BJ38" s="6">
        <f t="shared" si="11"/>
        <v>6.8451168265501741</v>
      </c>
      <c r="BM38" s="5"/>
      <c r="BN38">
        <v>232.50200000000001</v>
      </c>
      <c r="BO38">
        <f t="shared" si="12"/>
        <v>0.85150354547461338</v>
      </c>
      <c r="BR38">
        <v>3364.6</v>
      </c>
      <c r="BS38">
        <f t="shared" si="13"/>
        <v>12.322340578162269</v>
      </c>
      <c r="BV38">
        <v>2578.9699999999998</v>
      </c>
      <c r="BW38">
        <f t="shared" si="14"/>
        <v>9.4450890687936599</v>
      </c>
      <c r="BZ38">
        <v>894.87400000000002</v>
      </c>
      <c r="CA38" s="6">
        <f t="shared" si="15"/>
        <v>3.2773412003038649</v>
      </c>
      <c r="CD38" s="5"/>
      <c r="CE38">
        <v>78.933199999999999</v>
      </c>
      <c r="CF38">
        <f t="shared" si="16"/>
        <v>0.59548172324126636</v>
      </c>
      <c r="CI38">
        <v>2270.46</v>
      </c>
      <c r="CJ38">
        <f t="shared" si="17"/>
        <v>17.128628173574182</v>
      </c>
      <c r="CM38">
        <v>3414.37</v>
      </c>
      <c r="CN38">
        <f t="shared" si="18"/>
        <v>25.758425242905172</v>
      </c>
      <c r="CQ38">
        <v>450.19900000000001</v>
      </c>
      <c r="CR38" s="6">
        <f t="shared" si="19"/>
        <v>3.3963563661614491</v>
      </c>
    </row>
    <row r="39" spans="10:99" x14ac:dyDescent="0.25">
      <c r="J39" s="5"/>
      <c r="K39">
        <v>12.5175</v>
      </c>
      <c r="L39">
        <f t="shared" si="21"/>
        <v>0.94756175573263035</v>
      </c>
      <c r="O39">
        <v>64.8125</v>
      </c>
      <c r="P39">
        <f t="shared" si="22"/>
        <v>4.9062389689172043</v>
      </c>
      <c r="S39">
        <v>380.63299999999998</v>
      </c>
      <c r="T39">
        <f t="shared" si="23"/>
        <v>28.813522969425065</v>
      </c>
      <c r="W39">
        <v>141.095</v>
      </c>
      <c r="X39" s="6">
        <f t="shared" si="24"/>
        <v>10.680745030964289</v>
      </c>
      <c r="AA39" s="5"/>
      <c r="AB39">
        <v>84.287300000000002</v>
      </c>
      <c r="AC39">
        <f t="shared" si="25"/>
        <v>0.75073797206473569</v>
      </c>
      <c r="AF39">
        <v>1795.16</v>
      </c>
      <c r="AG39">
        <f t="shared" si="26"/>
        <v>15.989298244595934</v>
      </c>
      <c r="AJ39">
        <v>1004.52</v>
      </c>
      <c r="AK39">
        <f t="shared" si="27"/>
        <v>8.9471522720323016</v>
      </c>
      <c r="AN39">
        <v>1662.72</v>
      </c>
      <c r="AO39" s="6">
        <f t="shared" si="28"/>
        <v>14.809669320425227</v>
      </c>
      <c r="AR39" s="5"/>
      <c r="AS39">
        <v>446.83800000000002</v>
      </c>
      <c r="AT39">
        <f t="shared" si="8"/>
        <v>1.3149976837900699</v>
      </c>
      <c r="AW39">
        <v>1950.16</v>
      </c>
      <c r="AX39">
        <f t="shared" si="9"/>
        <v>5.7391177183230671</v>
      </c>
      <c r="BA39">
        <v>2971.62</v>
      </c>
      <c r="BB39">
        <f t="shared" si="10"/>
        <v>8.7451680857587029</v>
      </c>
      <c r="BE39">
        <v>3837.38</v>
      </c>
      <c r="BF39">
        <f t="shared" si="20"/>
        <v>11.293009573541951</v>
      </c>
      <c r="BI39">
        <v>3061.07</v>
      </c>
      <c r="BJ39" s="6">
        <f t="shared" si="11"/>
        <v>9.0084101171325379</v>
      </c>
      <c r="BM39" s="5"/>
      <c r="BN39">
        <v>172.75</v>
      </c>
      <c r="BO39">
        <f t="shared" si="12"/>
        <v>0.63267084790986505</v>
      </c>
      <c r="BR39">
        <v>2849.11</v>
      </c>
      <c r="BS39">
        <f t="shared" si="13"/>
        <v>10.434436118601885</v>
      </c>
      <c r="BV39">
        <v>2906.35</v>
      </c>
      <c r="BW39">
        <f t="shared" si="14"/>
        <v>10.644068994632917</v>
      </c>
      <c r="BZ39">
        <v>1044.48</v>
      </c>
      <c r="CA39" s="6">
        <f t="shared" si="15"/>
        <v>3.8252506351658231</v>
      </c>
      <c r="CD39" s="5"/>
      <c r="CE39">
        <v>137.14099999999999</v>
      </c>
      <c r="CF39">
        <f t="shared" si="16"/>
        <v>1.0346084918263863</v>
      </c>
      <c r="CI39">
        <v>2416.38</v>
      </c>
      <c r="CJ39">
        <f t="shared" si="17"/>
        <v>18.229466516063347</v>
      </c>
      <c r="CM39">
        <v>3719.78</v>
      </c>
      <c r="CN39">
        <f t="shared" si="18"/>
        <v>28.062475669026441</v>
      </c>
      <c r="CQ39">
        <v>469.39600000000002</v>
      </c>
      <c r="CR39" s="6">
        <f t="shared" si="19"/>
        <v>3.5411808841217316</v>
      </c>
    </row>
    <row r="40" spans="10:99" x14ac:dyDescent="0.25">
      <c r="J40" s="5"/>
      <c r="K40">
        <v>12.075699999999999</v>
      </c>
      <c r="L40">
        <f t="shared" si="21"/>
        <v>0.91411795435993803</v>
      </c>
      <c r="O40">
        <v>136.429</v>
      </c>
      <c r="P40">
        <f t="shared" si="22"/>
        <v>10.327533674683206</v>
      </c>
      <c r="S40">
        <v>320.80700000000002</v>
      </c>
      <c r="T40">
        <f t="shared" si="23"/>
        <v>24.284756874081722</v>
      </c>
      <c r="W40">
        <v>167.92099999999999</v>
      </c>
      <c r="X40" s="6">
        <f t="shared" si="24"/>
        <v>12.711445383213823</v>
      </c>
      <c r="AA40" s="5"/>
      <c r="AB40">
        <v>66.583399999999997</v>
      </c>
      <c r="AC40">
        <f t="shared" si="25"/>
        <v>0.59305122704339941</v>
      </c>
      <c r="AF40">
        <v>1675.22</v>
      </c>
      <c r="AG40">
        <f t="shared" si="26"/>
        <v>14.921005484364626</v>
      </c>
      <c r="AJ40">
        <v>1727.57</v>
      </c>
      <c r="AK40">
        <f t="shared" si="27"/>
        <v>15.387281338942822</v>
      </c>
      <c r="AN40">
        <v>1843.65</v>
      </c>
      <c r="AO40" s="6">
        <f t="shared" si="28"/>
        <v>16.421193491749648</v>
      </c>
      <c r="AR40" s="5"/>
      <c r="AS40">
        <v>432.678</v>
      </c>
      <c r="AT40">
        <f t="shared" si="8"/>
        <v>1.2733262789353632</v>
      </c>
      <c r="AW40">
        <v>1997.78</v>
      </c>
      <c r="AX40">
        <f t="shared" si="9"/>
        <v>5.8792584174177795</v>
      </c>
      <c r="BA40">
        <v>3210.26</v>
      </c>
      <c r="BB40">
        <f t="shared" si="10"/>
        <v>9.4474607449767252</v>
      </c>
      <c r="BE40">
        <v>4351.17</v>
      </c>
      <c r="BF40">
        <f t="shared" si="20"/>
        <v>12.805040018478371</v>
      </c>
      <c r="BI40">
        <v>2404.92</v>
      </c>
      <c r="BJ40" s="6">
        <f t="shared" si="11"/>
        <v>7.0774290228235177</v>
      </c>
      <c r="BM40" s="5"/>
      <c r="BN40">
        <v>139.06</v>
      </c>
      <c r="BO40">
        <f t="shared" si="12"/>
        <v>0.50928629875742892</v>
      </c>
      <c r="BR40">
        <v>2387.86</v>
      </c>
      <c r="BS40">
        <f t="shared" si="13"/>
        <v>8.7451774870625218</v>
      </c>
      <c r="BV40">
        <v>2729.07</v>
      </c>
      <c r="BW40">
        <f t="shared" si="14"/>
        <v>9.9948077042279344</v>
      </c>
      <c r="BZ40">
        <v>1253.18</v>
      </c>
      <c r="CA40" s="6">
        <f t="shared" si="15"/>
        <v>4.5895829417290006</v>
      </c>
      <c r="CD40" s="5"/>
      <c r="CE40">
        <v>266.10500000000002</v>
      </c>
      <c r="CF40">
        <f t="shared" si="16"/>
        <v>2.007528694682557</v>
      </c>
      <c r="CI40">
        <v>2640.72</v>
      </c>
      <c r="CJ40">
        <f t="shared" si="17"/>
        <v>19.921914938171476</v>
      </c>
      <c r="CM40">
        <v>3329.27</v>
      </c>
      <c r="CN40">
        <f t="shared" si="18"/>
        <v>25.116420425568087</v>
      </c>
      <c r="CQ40">
        <v>323.18700000000001</v>
      </c>
      <c r="CR40" s="6">
        <f t="shared" si="19"/>
        <v>2.4381622902552431</v>
      </c>
    </row>
    <row r="41" spans="10:99" x14ac:dyDescent="0.25">
      <c r="J41" s="5"/>
      <c r="K41">
        <v>18.113499999999998</v>
      </c>
      <c r="L41">
        <f t="shared" si="21"/>
        <v>1.3711731465918113</v>
      </c>
      <c r="O41">
        <v>138.94579999999999</v>
      </c>
      <c r="P41">
        <f t="shared" si="22"/>
        <v>10.51805282202316</v>
      </c>
      <c r="S41">
        <v>244.78800000000001</v>
      </c>
      <c r="T41">
        <f t="shared" si="23"/>
        <v>18.530197488498434</v>
      </c>
      <c r="W41">
        <v>177.09899999999999</v>
      </c>
      <c r="X41" s="6">
        <f t="shared" si="24"/>
        <v>13.406210455641549</v>
      </c>
      <c r="AA41" s="5"/>
      <c r="AB41">
        <v>215.02850000000001</v>
      </c>
      <c r="AC41">
        <f t="shared" si="25"/>
        <v>1.9152358662114224</v>
      </c>
      <c r="AF41">
        <v>1996.25</v>
      </c>
      <c r="AG41">
        <f t="shared" si="26"/>
        <v>17.780385381121814</v>
      </c>
      <c r="AJ41">
        <v>1450.59</v>
      </c>
      <c r="AK41">
        <f t="shared" si="27"/>
        <v>12.920250083908073</v>
      </c>
      <c r="AN41">
        <v>1635.29</v>
      </c>
      <c r="AO41" s="6">
        <f t="shared" si="28"/>
        <v>14.565353242276613</v>
      </c>
      <c r="AR41" s="5"/>
      <c r="AS41">
        <v>417.19099999999997</v>
      </c>
      <c r="AT41">
        <f t="shared" si="8"/>
        <v>1.2277496513234394</v>
      </c>
      <c r="AU41" s="14"/>
      <c r="AW41">
        <v>2293.38</v>
      </c>
      <c r="AX41">
        <f t="shared" si="9"/>
        <v>6.7491784227180105</v>
      </c>
      <c r="AY41" s="14"/>
      <c r="BA41">
        <v>3184.07</v>
      </c>
      <c r="BB41">
        <f t="shared" si="10"/>
        <v>9.3703863033704557</v>
      </c>
      <c r="BC41" s="14"/>
      <c r="BE41">
        <v>4409.75</v>
      </c>
      <c r="BF41">
        <f t="shared" si="20"/>
        <v>12.977434855793957</v>
      </c>
      <c r="BG41" s="14"/>
      <c r="BI41">
        <v>634.55200000000002</v>
      </c>
      <c r="BJ41" s="6">
        <f t="shared" si="11"/>
        <v>1.8674204303223012</v>
      </c>
      <c r="BM41" s="5"/>
      <c r="BN41">
        <v>233.66399999999999</v>
      </c>
      <c r="BO41">
        <f t="shared" si="12"/>
        <v>0.85575919540382472</v>
      </c>
      <c r="BR41">
        <v>2732.83</v>
      </c>
      <c r="BS41">
        <f t="shared" si="13"/>
        <v>10.008578137733815</v>
      </c>
      <c r="BV41">
        <v>2690.73</v>
      </c>
      <c r="BW41">
        <f t="shared" si="14"/>
        <v>9.8543932306599782</v>
      </c>
      <c r="BZ41">
        <v>1047.97</v>
      </c>
      <c r="CA41" s="6">
        <f t="shared" si="15"/>
        <v>3.8380322343508038</v>
      </c>
      <c r="CD41" s="5"/>
      <c r="CE41">
        <v>104.614</v>
      </c>
      <c r="CF41">
        <f t="shared" si="16"/>
        <v>0.78922082210225664</v>
      </c>
      <c r="CI41">
        <v>3012.76</v>
      </c>
      <c r="CJ41">
        <f t="shared" si="17"/>
        <v>22.728630240663723</v>
      </c>
      <c r="CM41">
        <v>3575.33</v>
      </c>
      <c r="CN41">
        <f t="shared" si="18"/>
        <v>26.972727186484228</v>
      </c>
      <c r="CQ41">
        <v>385.40499999999997</v>
      </c>
      <c r="CR41" s="6">
        <f t="shared" si="19"/>
        <v>2.9075424985405411</v>
      </c>
    </row>
    <row r="42" spans="10:99" x14ac:dyDescent="0.25">
      <c r="J42" s="5"/>
      <c r="K42">
        <v>9.3055400000000006</v>
      </c>
      <c r="L42">
        <f t="shared" si="21"/>
        <v>0.70441971802997572</v>
      </c>
      <c r="O42">
        <v>133.24029999999999</v>
      </c>
      <c r="P42">
        <f t="shared" si="22"/>
        <v>10.086152394834622</v>
      </c>
      <c r="S42">
        <v>476.62700000000001</v>
      </c>
      <c r="T42">
        <f t="shared" si="23"/>
        <v>36.080169119199233</v>
      </c>
      <c r="W42">
        <v>209.30500000000001</v>
      </c>
      <c r="X42" s="6">
        <f t="shared" si="24"/>
        <v>15.844171222977288</v>
      </c>
      <c r="AA42" s="5"/>
      <c r="AB42">
        <v>112.916</v>
      </c>
      <c r="AC42">
        <f t="shared" si="25"/>
        <v>1.0057307429904825</v>
      </c>
      <c r="AF42">
        <v>2456.54</v>
      </c>
      <c r="AG42">
        <f t="shared" si="26"/>
        <v>21.880139213095042</v>
      </c>
      <c r="AJ42">
        <v>2084.9499999999998</v>
      </c>
      <c r="AK42">
        <f t="shared" si="27"/>
        <v>18.570426800435776</v>
      </c>
      <c r="AN42">
        <v>1651.18</v>
      </c>
      <c r="AO42" s="6">
        <f t="shared" si="28"/>
        <v>14.706883773876376</v>
      </c>
      <c r="AR42" s="5"/>
      <c r="AS42">
        <v>389.22</v>
      </c>
      <c r="AT42">
        <f t="shared" si="8"/>
        <v>1.1454339122562787</v>
      </c>
      <c r="AU42" s="16"/>
      <c r="AW42">
        <v>2760.25</v>
      </c>
      <c r="AX42">
        <f t="shared" si="9"/>
        <v>8.1231281956358679</v>
      </c>
      <c r="AY42" s="16"/>
      <c r="BA42">
        <v>3257.01</v>
      </c>
      <c r="BB42">
        <f t="shared" si="10"/>
        <v>9.5850411247053646</v>
      </c>
      <c r="BC42" s="16"/>
      <c r="BE42">
        <v>3924.88</v>
      </c>
      <c r="BF42">
        <f t="shared" si="20"/>
        <v>11.550512958060795</v>
      </c>
      <c r="BG42" s="16"/>
      <c r="BI42">
        <v>448.66</v>
      </c>
      <c r="BJ42" s="6">
        <f t="shared" si="11"/>
        <v>1.320359639979708</v>
      </c>
      <c r="BM42" s="5"/>
      <c r="BN42">
        <v>235.30199999999999</v>
      </c>
      <c r="BO42">
        <f t="shared" si="12"/>
        <v>0.86175812361729132</v>
      </c>
      <c r="BP42" s="14"/>
      <c r="BR42">
        <v>2687.91</v>
      </c>
      <c r="BS42">
        <f t="shared" si="13"/>
        <v>9.8440654055305661</v>
      </c>
      <c r="BV42">
        <v>3024.52</v>
      </c>
      <c r="BW42">
        <f t="shared" si="14"/>
        <v>11.076848815747296</v>
      </c>
      <c r="BZ42">
        <v>977.86599999999999</v>
      </c>
      <c r="CA42" s="6">
        <f t="shared" si="15"/>
        <v>3.5812868964528404</v>
      </c>
      <c r="CB42" s="12"/>
      <c r="CD42" s="5"/>
      <c r="CE42">
        <v>60.954300000000003</v>
      </c>
      <c r="CF42">
        <f t="shared" si="16"/>
        <v>0.45984670079212708</v>
      </c>
      <c r="CG42" s="14"/>
      <c r="CI42">
        <v>2434.71</v>
      </c>
      <c r="CJ42">
        <f t="shared" si="17"/>
        <v>18.367750279891652</v>
      </c>
      <c r="CM42">
        <v>2741.13</v>
      </c>
      <c r="CN42">
        <f t="shared" si="18"/>
        <v>20.679420269649938</v>
      </c>
      <c r="CQ42">
        <v>281.28100000000001</v>
      </c>
      <c r="CR42" s="6">
        <f t="shared" si="19"/>
        <v>2.122018296420602</v>
      </c>
      <c r="CS42" s="12"/>
      <c r="CU42" s="14"/>
    </row>
    <row r="43" spans="10:99" ht="15.75" x14ac:dyDescent="0.25">
      <c r="J43" s="5"/>
      <c r="K43">
        <v>13.390599999999999</v>
      </c>
      <c r="L43">
        <f t="shared" si="21"/>
        <v>1.0136545193779396</v>
      </c>
      <c r="O43">
        <v>120.535</v>
      </c>
      <c r="P43">
        <f t="shared" si="22"/>
        <v>9.1243743740549306</v>
      </c>
      <c r="S43">
        <v>201.63</v>
      </c>
      <c r="T43">
        <f t="shared" si="23"/>
        <v>15.263181690303195</v>
      </c>
      <c r="W43">
        <v>180.20099999999999</v>
      </c>
      <c r="X43" s="6">
        <f t="shared" si="24"/>
        <v>13.641028635492368</v>
      </c>
      <c r="AA43" s="5"/>
      <c r="AB43">
        <v>114.7761</v>
      </c>
      <c r="AC43">
        <f t="shared" si="25"/>
        <v>1.0222984548739764</v>
      </c>
      <c r="AF43">
        <v>2388.63</v>
      </c>
      <c r="AG43">
        <f t="shared" si="26"/>
        <v>21.275272101645083</v>
      </c>
      <c r="AJ43">
        <v>1581.2</v>
      </c>
      <c r="AK43">
        <f t="shared" si="27"/>
        <v>14.083579393678052</v>
      </c>
      <c r="AN43">
        <v>487.81299999999999</v>
      </c>
      <c r="AO43" s="6">
        <f t="shared" si="28"/>
        <v>4.3448982511815526</v>
      </c>
      <c r="AR43" s="23" t="s">
        <v>0</v>
      </c>
      <c r="AS43" s="14">
        <f>(AVERAGE(AS4:AS42))</f>
        <v>339.80135897435889</v>
      </c>
      <c r="AT43" s="32">
        <f>(AVERAGE(AT4:AT42))</f>
        <v>1.0000000000000004</v>
      </c>
      <c r="AW43" s="14">
        <f>(AVERAGE(AW4:AW42))</f>
        <v>2367.5938461538462</v>
      </c>
      <c r="AX43" s="32">
        <f>(AVERAGE(AX4:AX41))</f>
        <v>6.9371729312346879</v>
      </c>
      <c r="BA43" s="14">
        <f>(AVERAGE(BA4:BA42))</f>
        <v>3097.5905128205127</v>
      </c>
      <c r="BB43" s="32">
        <f>(AVERAGE(BB4:BB42))</f>
        <v>9.1158861817684933</v>
      </c>
      <c r="BE43" s="14">
        <f>(AVERAGE(BE4:BE42))</f>
        <v>3835.3300000000013</v>
      </c>
      <c r="BF43" s="32">
        <f>(AVERAGE(BF4:BF42))</f>
        <v>11.286976637104649</v>
      </c>
      <c r="BH43" s="14"/>
      <c r="BI43" s="14">
        <f>(AVERAGE(BI4:BI42))</f>
        <v>1518.6097692307692</v>
      </c>
      <c r="BJ43" s="33">
        <f>(AVERAGE(BJ4:BJ42))</f>
        <v>4.4691103467463247</v>
      </c>
      <c r="BK43" s="14"/>
      <c r="BM43" s="5"/>
      <c r="BN43">
        <v>295.72000000000003</v>
      </c>
      <c r="BO43">
        <f t="shared" si="12"/>
        <v>1.0830299458402624</v>
      </c>
      <c r="BP43" s="16"/>
      <c r="BR43">
        <v>3143.85</v>
      </c>
      <c r="BS43">
        <f t="shared" si="13"/>
        <v>11.51387696209221</v>
      </c>
      <c r="BV43">
        <v>2731.37</v>
      </c>
      <c r="BW43">
        <f t="shared" si="14"/>
        <v>10.003231107702277</v>
      </c>
      <c r="BZ43">
        <v>2046.53</v>
      </c>
      <c r="CA43" s="6">
        <f t="shared" si="15"/>
        <v>7.4951077879767078</v>
      </c>
      <c r="CB43" s="16"/>
      <c r="CD43" s="5"/>
      <c r="CE43">
        <v>103.32</v>
      </c>
      <c r="CF43">
        <f t="shared" si="16"/>
        <v>0.7794587276999746</v>
      </c>
      <c r="CG43" s="16"/>
      <c r="CI43">
        <v>1981.19</v>
      </c>
      <c r="CJ43">
        <f t="shared" si="17"/>
        <v>14.946339883196989</v>
      </c>
      <c r="CM43">
        <v>2741.13</v>
      </c>
      <c r="CN43">
        <f t="shared" si="18"/>
        <v>20.679420269649938</v>
      </c>
      <c r="CQ43">
        <v>255.32</v>
      </c>
      <c r="CR43" s="6">
        <f t="shared" si="19"/>
        <v>1.9261653344595193</v>
      </c>
      <c r="CS43" s="16"/>
      <c r="CU43" s="16"/>
    </row>
    <row r="44" spans="10:99" ht="16.5" thickBot="1" x14ac:dyDescent="0.3">
      <c r="J44" s="5"/>
      <c r="K44">
        <v>17.1706</v>
      </c>
      <c r="L44">
        <f t="shared" si="21"/>
        <v>1.2997965954050492</v>
      </c>
      <c r="O44">
        <v>123.2159</v>
      </c>
      <c r="P44">
        <f t="shared" si="22"/>
        <v>9.3273157210446342</v>
      </c>
      <c r="S44">
        <v>130.77000000000001</v>
      </c>
      <c r="T44">
        <f t="shared" si="23"/>
        <v>9.8991532492235734</v>
      </c>
      <c r="W44">
        <v>245.245</v>
      </c>
      <c r="X44" s="6">
        <f t="shared" si="24"/>
        <v>18.564791914092186</v>
      </c>
      <c r="AA44" s="5"/>
      <c r="AB44">
        <v>122.8837</v>
      </c>
      <c r="AC44">
        <f t="shared" si="25"/>
        <v>1.0945119814943813</v>
      </c>
      <c r="AF44">
        <v>2731.17</v>
      </c>
      <c r="AG44">
        <f t="shared" si="26"/>
        <v>24.326239269309188</v>
      </c>
      <c r="AJ44">
        <v>2315.6999999999998</v>
      </c>
      <c r="AK44">
        <f t="shared" si="27"/>
        <v>20.625692386757059</v>
      </c>
      <c r="AN44">
        <v>1727.68</v>
      </c>
      <c r="AO44" s="6">
        <f t="shared" si="28"/>
        <v>15.38826109718549</v>
      </c>
      <c r="AR44" s="25" t="s">
        <v>1</v>
      </c>
      <c r="AS44" s="26">
        <f>(STDEV(AS4:AS42))</f>
        <v>77.311525200760499</v>
      </c>
      <c r="AT44" s="26">
        <f>(STDEV(AT4:AT42))</f>
        <v>0.22751976458867912</v>
      </c>
      <c r="AU44" s="8"/>
      <c r="AV44" s="8"/>
      <c r="AW44" s="26">
        <f>(STDEV(AW4:AW42))</f>
        <v>525.53252861722797</v>
      </c>
      <c r="AX44" s="26">
        <f>(STDEV(AX4:AX42))</f>
        <v>1.5465874833563782</v>
      </c>
      <c r="AY44" s="8"/>
      <c r="AZ44" s="8"/>
      <c r="BA44" s="26">
        <f>(STDEV(BA4:BA42))</f>
        <v>436.53756929385963</v>
      </c>
      <c r="BB44" s="26">
        <f>(STDEV(BB4:BB42))</f>
        <v>1.2846845892891139</v>
      </c>
      <c r="BC44" s="8"/>
      <c r="BD44" s="8"/>
      <c r="BE44" s="8">
        <f>(STDEV(BE4:BE42))</f>
        <v>392.47277308179486</v>
      </c>
      <c r="BF44" s="8">
        <f>(STDEV(BF4:BF42))</f>
        <v>1.155006484572173</v>
      </c>
      <c r="BG44" s="8"/>
      <c r="BH44" s="26"/>
      <c r="BI44" s="8">
        <f>(STDEV(BI4:BI42))</f>
        <v>1022.6736130983354</v>
      </c>
      <c r="BJ44" s="9">
        <f>(STDEV(BJ4:BJ42))</f>
        <v>3.0096219043535513</v>
      </c>
      <c r="BK44" s="16"/>
      <c r="BM44" s="23" t="s">
        <v>0</v>
      </c>
      <c r="BN44" s="14">
        <f>(AVERAGE(BN4:BN43))</f>
        <v>273.04877500000003</v>
      </c>
      <c r="BO44" s="32">
        <f>(AVERAGE(BO4:BO43))</f>
        <v>0.99999999999999978</v>
      </c>
      <c r="BQ44" s="14"/>
      <c r="BR44" s="14">
        <f>(AVERAGE(BR4:BR43))</f>
        <v>3091.7442500000006</v>
      </c>
      <c r="BS44" s="32">
        <f>(AVERAGE(BS4:BS43))</f>
        <v>11.323047503142979</v>
      </c>
      <c r="BT44" s="14"/>
      <c r="BU44" s="14"/>
      <c r="BV44" s="14">
        <f>(AVERAGE(BV4:BV43))</f>
        <v>2951.0085000000004</v>
      </c>
      <c r="BW44" s="32">
        <f>(AVERAGE(BW4:BW43))</f>
        <v>10.807624022484625</v>
      </c>
      <c r="BX44" s="14"/>
      <c r="BZ44" s="14">
        <f>(AVERAGE(BZ4:BZ43))</f>
        <v>1191.4761000000005</v>
      </c>
      <c r="CA44" s="33">
        <f>(AVERAGE(CA4:CA43))</f>
        <v>4.3636017044940036</v>
      </c>
      <c r="CD44" s="23" t="s">
        <v>0</v>
      </c>
      <c r="CE44" s="14">
        <f>(AVERAGE(CE4:CE43))</f>
        <v>132.55352250000004</v>
      </c>
      <c r="CF44" s="32">
        <f>(AVERAGE(CF4:CF43))</f>
        <v>1</v>
      </c>
      <c r="CI44" s="14">
        <f>(AVERAGE(CI4:CI43))</f>
        <v>2994.2842499999997</v>
      </c>
      <c r="CJ44" s="32">
        <f>(AVERAGE(CJ4:CJ43))</f>
        <v>22.589246920993734</v>
      </c>
      <c r="CK44" s="14"/>
      <c r="CM44" s="14">
        <f>(AVERAGE(CM5:CM43))</f>
        <v>2781.9717948717953</v>
      </c>
      <c r="CN44" s="32">
        <f>(AVERAGE(CN4:CN43))</f>
        <v>20.798160984367644</v>
      </c>
      <c r="CO44" s="14"/>
      <c r="CQ44" s="14">
        <f>(AVERAGE(CQ4:CQ43))</f>
        <v>381.39880000000005</v>
      </c>
      <c r="CR44" s="33">
        <f>(AVERAGE(CR4:CR42))</f>
        <v>2.9017077968907969</v>
      </c>
    </row>
    <row r="45" spans="10:99" ht="15.75" thickBot="1" x14ac:dyDescent="0.3">
      <c r="J45" s="5"/>
      <c r="K45">
        <v>11.838900000000001</v>
      </c>
      <c r="L45">
        <f t="shared" si="21"/>
        <v>0.8961924401791922</v>
      </c>
      <c r="O45">
        <v>47.997399999999999</v>
      </c>
      <c r="P45">
        <f t="shared" si="22"/>
        <v>3.6333533544718475</v>
      </c>
      <c r="S45">
        <v>439.32</v>
      </c>
      <c r="T45">
        <f t="shared" si="23"/>
        <v>33.256067947150726</v>
      </c>
      <c r="W45">
        <v>145.70099999999999</v>
      </c>
      <c r="X45" s="6">
        <f t="shared" si="24"/>
        <v>11.029414449530655</v>
      </c>
      <c r="AA45" s="5"/>
      <c r="AB45">
        <v>112.0218</v>
      </c>
      <c r="AC45">
        <f t="shared" si="25"/>
        <v>0.99776619916691367</v>
      </c>
      <c r="AF45">
        <v>2697.42</v>
      </c>
      <c r="AG45">
        <f t="shared" si="26"/>
        <v>24.025631626672812</v>
      </c>
      <c r="AJ45">
        <v>2021.49</v>
      </c>
      <c r="AK45">
        <f t="shared" si="27"/>
        <v>18.005195363348246</v>
      </c>
      <c r="AN45">
        <v>1692.09</v>
      </c>
      <c r="AO45" s="6">
        <f t="shared" si="28"/>
        <v>15.071264771217235</v>
      </c>
      <c r="BM45" s="25" t="s">
        <v>1</v>
      </c>
      <c r="BN45" s="26">
        <f>(STDEV(BN4:BN43))</f>
        <v>67.840583560053375</v>
      </c>
      <c r="BO45" s="26">
        <f>(STDEV(BO4:BO43))</f>
        <v>0.24845591620051613</v>
      </c>
      <c r="BP45" s="8"/>
      <c r="BQ45" s="26"/>
      <c r="BR45" s="26">
        <f>(STDEV(BR4:BR43))</f>
        <v>465.02459722032683</v>
      </c>
      <c r="BS45" s="26">
        <f>(STDEV(BS4:BS43))</f>
        <v>1.7030825251654857</v>
      </c>
      <c r="BT45" s="26"/>
      <c r="BU45" s="26"/>
      <c r="BV45" s="26">
        <f>(STDEV(BV4:BV43))</f>
        <v>488.97779706581008</v>
      </c>
      <c r="BW45" s="26">
        <f>(STDEV(BW4:BW43))</f>
        <v>1.7908075107307011</v>
      </c>
      <c r="BX45" s="26"/>
      <c r="BY45" s="8"/>
      <c r="BZ45" s="26">
        <f>(STDEV(BZ4:BZ43))</f>
        <v>354.40617002600482</v>
      </c>
      <c r="CA45" s="29">
        <f>(STDEV(CA4:CA43))</f>
        <v>1.2979592017067512</v>
      </c>
      <c r="CD45" s="25" t="s">
        <v>1</v>
      </c>
      <c r="CE45" s="26">
        <f>(STDEV(CE4:CE43))</f>
        <v>80.549354467045106</v>
      </c>
      <c r="CF45" s="26">
        <f>(STDEV(CF4:CF43))</f>
        <v>0.60767419037879622</v>
      </c>
      <c r="CG45" s="8"/>
      <c r="CH45" s="8"/>
      <c r="CI45" s="26">
        <f>(STDEV(CI4:CI43))</f>
        <v>391.05697229948407</v>
      </c>
      <c r="CJ45" s="26">
        <f>(STDEV(CJ4:CJ43))</f>
        <v>2.9501816694421263</v>
      </c>
      <c r="CK45" s="26"/>
      <c r="CL45" s="8"/>
      <c r="CM45" s="26">
        <f>(STDEV(CM4:CM43))</f>
        <v>637.33988350599498</v>
      </c>
      <c r="CN45" s="26">
        <f>(STDEV(CN4:CN43))</f>
        <v>4.8081700997873957</v>
      </c>
      <c r="CO45" s="26"/>
      <c r="CP45" s="8"/>
      <c r="CQ45" s="26">
        <f>(STDEV(CQ4:CQ43))</f>
        <v>135.56755507111185</v>
      </c>
      <c r="CR45" s="29">
        <f>(STDEV(CR4:CR43))</f>
        <v>1.0227382306729105</v>
      </c>
    </row>
    <row r="46" spans="10:99" x14ac:dyDescent="0.25">
      <c r="J46" s="5"/>
      <c r="K46">
        <v>8.03538</v>
      </c>
      <c r="L46">
        <f t="shared" si="21"/>
        <v>0.60826992456791396</v>
      </c>
      <c r="O46">
        <v>43.427599999999998</v>
      </c>
      <c r="P46">
        <f t="shared" si="22"/>
        <v>3.2874242383266927</v>
      </c>
      <c r="S46">
        <v>555.13300000000004</v>
      </c>
      <c r="T46">
        <f t="shared" si="23"/>
        <v>42.022991823057502</v>
      </c>
      <c r="W46">
        <v>255.08199999999999</v>
      </c>
      <c r="X46" s="6">
        <f t="shared" si="24"/>
        <v>19.309442602419878</v>
      </c>
      <c r="AA46" s="5"/>
      <c r="AB46">
        <v>210.1464</v>
      </c>
      <c r="AC46">
        <f t="shared" si="25"/>
        <v>1.8717515233339397</v>
      </c>
      <c r="AF46">
        <v>1960.42</v>
      </c>
      <c r="AG46">
        <f t="shared" si="26"/>
        <v>17.461251400805924</v>
      </c>
      <c r="AJ46">
        <v>550.90499999999997</v>
      </c>
      <c r="AK46">
        <f t="shared" si="27"/>
        <v>4.9068519516027109</v>
      </c>
      <c r="AN46">
        <v>1722.77</v>
      </c>
      <c r="AO46" s="6">
        <f t="shared" si="28"/>
        <v>15.344528251990093</v>
      </c>
    </row>
    <row r="47" spans="10:99" x14ac:dyDescent="0.25">
      <c r="J47" s="5"/>
      <c r="K47">
        <v>13.672000000000001</v>
      </c>
      <c r="L47">
        <f t="shared" si="21"/>
        <v>1.0349562072599578</v>
      </c>
      <c r="O47">
        <v>132.36529999999999</v>
      </c>
      <c r="P47">
        <f t="shared" si="22"/>
        <v>10.01991580316168</v>
      </c>
      <c r="S47">
        <v>280.41800000000001</v>
      </c>
      <c r="T47">
        <f t="shared" si="23"/>
        <v>21.227351501420632</v>
      </c>
      <c r="W47">
        <v>135.52799999999999</v>
      </c>
      <c r="X47" s="6">
        <f t="shared" si="24"/>
        <v>10.259328910000553</v>
      </c>
      <c r="AA47" s="5"/>
      <c r="AB47">
        <v>101.7373</v>
      </c>
      <c r="AC47">
        <f t="shared" si="25"/>
        <v>0.90616325692413491</v>
      </c>
      <c r="AF47">
        <v>3129.84</v>
      </c>
      <c r="AG47">
        <f t="shared" si="26"/>
        <v>27.877150347526761</v>
      </c>
      <c r="AJ47">
        <v>1284.67</v>
      </c>
      <c r="AK47">
        <f t="shared" si="27"/>
        <v>11.442418378242085</v>
      </c>
      <c r="AN47">
        <v>1227.22</v>
      </c>
      <c r="AO47" s="6">
        <f t="shared" si="28"/>
        <v>10.930717368776612</v>
      </c>
    </row>
    <row r="48" spans="10:99" x14ac:dyDescent="0.25">
      <c r="J48" s="5"/>
      <c r="K48">
        <v>8.3628900000000002</v>
      </c>
      <c r="L48">
        <f t="shared" si="21"/>
        <v>0.63306209158369142</v>
      </c>
      <c r="O48">
        <v>130.44499999999999</v>
      </c>
      <c r="P48">
        <f t="shared" si="22"/>
        <v>9.8745510866021942</v>
      </c>
      <c r="S48">
        <v>435.971</v>
      </c>
      <c r="T48">
        <f t="shared" si="23"/>
        <v>33.002552123707659</v>
      </c>
      <c r="W48">
        <v>128.85499999999999</v>
      </c>
      <c r="X48" s="6">
        <f t="shared" si="24"/>
        <v>9.7541897371622195</v>
      </c>
      <c r="AA48" s="5"/>
      <c r="AB48">
        <v>112.0989</v>
      </c>
      <c r="AC48">
        <f t="shared" si="25"/>
        <v>0.99845292062609192</v>
      </c>
      <c r="AF48">
        <v>2811.63</v>
      </c>
      <c r="AG48">
        <f t="shared" si="26"/>
        <v>25.042887889354301</v>
      </c>
      <c r="AJ48">
        <v>2299.4899999999998</v>
      </c>
      <c r="AK48">
        <f t="shared" si="27"/>
        <v>20.481311649360446</v>
      </c>
      <c r="AN48">
        <v>1545.98</v>
      </c>
      <c r="AO48" s="6">
        <f t="shared" si="28"/>
        <v>13.769878618162405</v>
      </c>
    </row>
    <row r="49" spans="1:96" x14ac:dyDescent="0.25">
      <c r="J49" s="5"/>
      <c r="K49">
        <v>8.8261299999999991</v>
      </c>
      <c r="L49">
        <f t="shared" si="21"/>
        <v>0.66812887869977555</v>
      </c>
      <c r="O49">
        <v>134.4348</v>
      </c>
      <c r="P49">
        <f t="shared" si="22"/>
        <v>10.176574804838427</v>
      </c>
      <c r="S49">
        <v>492.25200000000001</v>
      </c>
      <c r="T49">
        <f t="shared" si="23"/>
        <v>37.262965399073202</v>
      </c>
      <c r="W49">
        <v>202.35300000000001</v>
      </c>
      <c r="X49" s="6">
        <f t="shared" si="24"/>
        <v>15.317912039765526</v>
      </c>
      <c r="AA49" s="5"/>
      <c r="AB49">
        <v>214.7911</v>
      </c>
      <c r="AC49">
        <f t="shared" si="25"/>
        <v>1.9131213697858853</v>
      </c>
      <c r="AF49">
        <v>2890.18</v>
      </c>
      <c r="AG49">
        <f t="shared" si="26"/>
        <v>25.742524343549473</v>
      </c>
      <c r="AJ49">
        <v>2005.67</v>
      </c>
      <c r="AK49">
        <f t="shared" si="27"/>
        <v>17.864288314266545</v>
      </c>
      <c r="AN49">
        <v>754.95899999999995</v>
      </c>
      <c r="AO49" s="6">
        <f t="shared" si="28"/>
        <v>6.7243391193218995</v>
      </c>
    </row>
    <row r="50" spans="1:96" x14ac:dyDescent="0.25">
      <c r="J50" s="5"/>
      <c r="K50">
        <v>10.7462</v>
      </c>
      <c r="L50">
        <f t="shared" si="21"/>
        <v>0.81347618449802217</v>
      </c>
      <c r="O50">
        <v>141.6259</v>
      </c>
      <c r="P50">
        <f t="shared" si="22"/>
        <v>10.720933609843334</v>
      </c>
      <c r="S50">
        <v>688.45100000000002</v>
      </c>
      <c r="T50">
        <f t="shared" si="23"/>
        <v>52.115026027232688</v>
      </c>
      <c r="W50">
        <v>106.521</v>
      </c>
      <c r="X50" s="6">
        <f t="shared" si="24"/>
        <v>8.0635291218210927</v>
      </c>
      <c r="AA50" s="5"/>
      <c r="AB50">
        <v>201.0042</v>
      </c>
      <c r="AC50">
        <f t="shared" si="25"/>
        <v>1.7903229250965986</v>
      </c>
      <c r="AF50">
        <v>3260.93</v>
      </c>
      <c r="AG50">
        <f t="shared" si="26"/>
        <v>29.044754965992009</v>
      </c>
      <c r="AJ50">
        <v>1695.35</v>
      </c>
      <c r="AK50">
        <f t="shared" si="27"/>
        <v>15.10030124277263</v>
      </c>
      <c r="AN50">
        <v>994.72500000000002</v>
      </c>
      <c r="AO50" s="6">
        <f t="shared" si="28"/>
        <v>8.8599092539693913</v>
      </c>
    </row>
    <row r="51" spans="1:96" x14ac:dyDescent="0.25">
      <c r="J51" s="5"/>
      <c r="K51">
        <v>9.8356100000000009</v>
      </c>
      <c r="L51">
        <f t="shared" si="21"/>
        <v>0.74454546677063449</v>
      </c>
      <c r="O51">
        <v>143.86879999999999</v>
      </c>
      <c r="P51">
        <f t="shared" si="22"/>
        <v>10.89071881151561</v>
      </c>
      <c r="S51">
        <v>576.79300000000001</v>
      </c>
      <c r="T51">
        <f t="shared" si="23"/>
        <v>43.662631338069986</v>
      </c>
      <c r="W51">
        <v>193.352</v>
      </c>
      <c r="X51" s="6">
        <f t="shared" si="24"/>
        <v>14.636545683596209</v>
      </c>
      <c r="AA51" s="5"/>
      <c r="AB51">
        <v>99.681039999999996</v>
      </c>
      <c r="AC51">
        <f t="shared" si="25"/>
        <v>0.88784836888717278</v>
      </c>
      <c r="AF51">
        <v>3244.61</v>
      </c>
      <c r="AG51">
        <f t="shared" si="26"/>
        <v>28.899394470352735</v>
      </c>
      <c r="AJ51">
        <v>1857.15</v>
      </c>
      <c r="AK51">
        <f t="shared" si="27"/>
        <v>16.541436548804196</v>
      </c>
      <c r="AN51">
        <v>782.05100000000004</v>
      </c>
      <c r="AO51" s="6">
        <f t="shared" si="28"/>
        <v>6.9656446675975934</v>
      </c>
    </row>
    <row r="52" spans="1:96" x14ac:dyDescent="0.25">
      <c r="J52" s="5"/>
      <c r="K52">
        <v>9.7180199999999992</v>
      </c>
      <c r="L52">
        <f t="shared" si="21"/>
        <v>0.73564402583941013</v>
      </c>
      <c r="O52">
        <v>139.7509</v>
      </c>
      <c r="P52">
        <f t="shared" si="22"/>
        <v>10.578998056258458</v>
      </c>
      <c r="S52">
        <v>500.96600000000001</v>
      </c>
      <c r="T52">
        <f t="shared" si="23"/>
        <v>37.922606153173788</v>
      </c>
      <c r="W52">
        <v>279.649</v>
      </c>
      <c r="X52" s="6">
        <f t="shared" si="24"/>
        <v>21.169138999710352</v>
      </c>
      <c r="AA52" s="5"/>
      <c r="AB52">
        <v>110.706</v>
      </c>
      <c r="AC52">
        <f t="shared" si="25"/>
        <v>0.98604650920599701</v>
      </c>
      <c r="AF52">
        <v>2708.78</v>
      </c>
      <c r="AG52">
        <f t="shared" si="26"/>
        <v>24.126813932460937</v>
      </c>
      <c r="AJ52">
        <v>1951.18</v>
      </c>
      <c r="AK52">
        <f t="shared" si="27"/>
        <v>17.378951708421923</v>
      </c>
      <c r="AN52">
        <v>991.33399999999995</v>
      </c>
      <c r="AO52" s="6">
        <f t="shared" si="28"/>
        <v>8.8297059794159107</v>
      </c>
    </row>
    <row r="53" spans="1:96" x14ac:dyDescent="0.25">
      <c r="J53" s="5"/>
      <c r="K53">
        <v>10.5852</v>
      </c>
      <c r="L53">
        <f t="shared" si="21"/>
        <v>0.80128865163020091</v>
      </c>
      <c r="O53">
        <v>140.51329999999999</v>
      </c>
      <c r="P53">
        <f t="shared" si="22"/>
        <v>10.636710944820116</v>
      </c>
      <c r="S53">
        <v>404.19200000000001</v>
      </c>
      <c r="T53">
        <f t="shared" si="23"/>
        <v>30.596914813108317</v>
      </c>
      <c r="W53">
        <v>190.547</v>
      </c>
      <c r="X53" s="6">
        <f t="shared" si="24"/>
        <v>14.424210095433235</v>
      </c>
      <c r="AA53" s="5"/>
      <c r="AB53">
        <v>101.5484</v>
      </c>
      <c r="AC53">
        <f t="shared" si="25"/>
        <v>0.90448074481468266</v>
      </c>
      <c r="AF53">
        <v>2626.48</v>
      </c>
      <c r="AG53">
        <f t="shared" si="26"/>
        <v>23.393776629083941</v>
      </c>
      <c r="AJ53">
        <v>1354.57</v>
      </c>
      <c r="AK53">
        <f t="shared" si="27"/>
        <v>12.065010206991195</v>
      </c>
      <c r="AN53">
        <v>1303.82</v>
      </c>
      <c r="AO53" s="6">
        <f t="shared" si="28"/>
        <v>11.612985381397241</v>
      </c>
    </row>
    <row r="54" spans="1:96" x14ac:dyDescent="0.25">
      <c r="J54" s="5"/>
      <c r="K54">
        <v>6.3284200000000004</v>
      </c>
      <c r="L54">
        <f t="shared" si="21"/>
        <v>0.47905482454271964</v>
      </c>
      <c r="O54">
        <v>77.317700000000002</v>
      </c>
      <c r="P54">
        <f t="shared" si="22"/>
        <v>5.8528696274183183</v>
      </c>
      <c r="S54">
        <v>485.21499999999997</v>
      </c>
      <c r="T54">
        <f t="shared" si="23"/>
        <v>36.730271804098919</v>
      </c>
      <c r="W54">
        <v>137.28</v>
      </c>
      <c r="X54" s="6">
        <f t="shared" si="24"/>
        <v>10.391953491270261</v>
      </c>
      <c r="AA54" s="5"/>
      <c r="AB54">
        <v>122.6019</v>
      </c>
      <c r="AC54">
        <f t="shared" si="25"/>
        <v>1.0920020190145314</v>
      </c>
      <c r="AF54">
        <v>2561.33</v>
      </c>
      <c r="AG54">
        <f t="shared" si="26"/>
        <v>22.813492542631799</v>
      </c>
      <c r="AJ54">
        <v>1567.93</v>
      </c>
      <c r="AK54">
        <f t="shared" si="27"/>
        <v>13.965384922039988</v>
      </c>
      <c r="AN54">
        <v>1351.94</v>
      </c>
      <c r="AO54" s="6">
        <f t="shared" si="28"/>
        <v>12.041585078098347</v>
      </c>
    </row>
    <row r="55" spans="1:96" ht="15.75" x14ac:dyDescent="0.25">
      <c r="J55" s="31" t="s">
        <v>0</v>
      </c>
      <c r="K55" s="14">
        <f>(AVERAGE(K4:K54))</f>
        <v>13.210220784313726</v>
      </c>
      <c r="L55" s="32">
        <f>(AVERAGE(L4:L54))</f>
        <v>1.0000000000000002</v>
      </c>
      <c r="M55" s="14"/>
      <c r="N55" s="14"/>
      <c r="O55" s="14">
        <f>(AVERAGE(O4:O54))</f>
        <v>108.42362313725489</v>
      </c>
      <c r="P55" s="32">
        <f>(AVERAGE(P4:P54))</f>
        <v>8.2075557182209149</v>
      </c>
      <c r="R55" s="14"/>
      <c r="S55" s="14">
        <f>(AVERAGE(S4:S54))</f>
        <v>337.80304313725492</v>
      </c>
      <c r="T55" s="32">
        <f>(AVERAGE(T4:T54))</f>
        <v>25.57133969618236</v>
      </c>
      <c r="U55" s="14"/>
      <c r="W55" s="14">
        <f>(AVERAGE(W4:W54))</f>
        <v>200.85952549019609</v>
      </c>
      <c r="X55" s="33">
        <f>(AVERAGE(X4:X54))</f>
        <v>15.204857569731432</v>
      </c>
      <c r="Y55" s="13"/>
      <c r="AA55" s="5"/>
      <c r="AB55">
        <v>110.90989999999999</v>
      </c>
      <c r="AC55">
        <f t="shared" si="25"/>
        <v>0.98786262471217634</v>
      </c>
      <c r="AD55" s="14"/>
      <c r="AF55">
        <v>2937.29</v>
      </c>
      <c r="AG55">
        <f t="shared" si="26"/>
        <v>26.162128078204276</v>
      </c>
      <c r="AJ55">
        <v>1573.82</v>
      </c>
      <c r="AK55">
        <f t="shared" si="27"/>
        <v>14.017846522488231</v>
      </c>
      <c r="AN55">
        <v>1465.52</v>
      </c>
      <c r="AO55" s="6">
        <f t="shared" si="28"/>
        <v>13.05322999811729</v>
      </c>
      <c r="AP55" s="12"/>
      <c r="AR55" s="14"/>
      <c r="AU55" s="14"/>
      <c r="BB55" s="14"/>
      <c r="BC55" s="14"/>
      <c r="BD55" s="14"/>
      <c r="BE55" s="14"/>
      <c r="BF55" s="14"/>
      <c r="BG55" s="14"/>
      <c r="BH55" s="12"/>
      <c r="BI55" s="14"/>
      <c r="BJ55" s="14"/>
      <c r="BK55" s="14"/>
      <c r="BL55" s="14"/>
    </row>
    <row r="56" spans="1:96" ht="16.5" thickBot="1" x14ac:dyDescent="0.3">
      <c r="J56" s="25" t="s">
        <v>1</v>
      </c>
      <c r="K56" s="26">
        <f>(STDEV(K4:K54))</f>
        <v>6.74279196941648</v>
      </c>
      <c r="L56" s="26">
        <f>(STDEV(L4:L54))</f>
        <v>0.5104223524729502</v>
      </c>
      <c r="M56" s="26"/>
      <c r="N56" s="26"/>
      <c r="O56" s="26">
        <f>(STDEV(O4:O54))</f>
        <v>31.460793985655805</v>
      </c>
      <c r="P56" s="26">
        <f>(STDEV(P4:P54))</f>
        <v>2.3815494456393518</v>
      </c>
      <c r="Q56" s="8"/>
      <c r="R56" s="26"/>
      <c r="S56" s="26">
        <f>(STDEV(S4:S54))</f>
        <v>175.58362752106041</v>
      </c>
      <c r="T56" s="26">
        <f>(STDEV(T4:T54))</f>
        <v>13.291498332075912</v>
      </c>
      <c r="U56" s="26"/>
      <c r="V56" s="8"/>
      <c r="W56" s="26">
        <f>STDEV(W4:W54)</f>
        <v>47.479414447138531</v>
      </c>
      <c r="X56" s="29">
        <f>(STDEV(X4:X54))</f>
        <v>3.594142385834854</v>
      </c>
      <c r="Y56" s="15"/>
      <c r="AA56" s="36" t="s">
        <v>0</v>
      </c>
      <c r="AB56" s="14">
        <f>(AVERAGE(AB4:AB55))</f>
        <v>112.27259461538461</v>
      </c>
      <c r="AC56" s="32">
        <f>(AVERAGE(AC4:AC55))</f>
        <v>1</v>
      </c>
      <c r="AD56" s="16"/>
      <c r="AE56" s="14"/>
      <c r="AF56" s="14">
        <f>(AVERAGE(AF4:AF55))</f>
        <v>2290.4936538461534</v>
      </c>
      <c r="AG56" s="32">
        <f>(AVERAGE(AG4:AG55))</f>
        <v>20.401182155741232</v>
      </c>
      <c r="AH56" s="14"/>
      <c r="AI56" s="14"/>
      <c r="AJ56" s="14">
        <f>(AVERAGE(AJ4:AJ55))</f>
        <v>2010.2399230769229</v>
      </c>
      <c r="AK56" s="32">
        <f>(AVERAGE(AK4:AK55))</f>
        <v>17.904992130657156</v>
      </c>
      <c r="AL56" s="14"/>
      <c r="AN56" s="14">
        <f>(AVERAGE(AN4:AN55))</f>
        <v>1795.2243076923078</v>
      </c>
      <c r="AO56" s="33">
        <f>(AVERAGE(AO4:AO55))</f>
        <v>15.989871026337802</v>
      </c>
      <c r="AP56" s="15"/>
      <c r="AR56" s="16"/>
      <c r="AU56" s="16"/>
      <c r="BB56" s="16"/>
      <c r="BC56" s="16"/>
      <c r="BD56" s="16"/>
      <c r="BE56" s="16"/>
      <c r="BF56" s="16"/>
      <c r="BG56" s="16"/>
      <c r="BH56" s="15"/>
      <c r="BI56" s="16"/>
      <c r="BJ56" s="16"/>
      <c r="BK56" s="16"/>
      <c r="BL56" s="16"/>
    </row>
    <row r="57" spans="1:96" ht="15.75" thickBot="1" x14ac:dyDescent="0.3">
      <c r="AA57" s="37" t="s">
        <v>1</v>
      </c>
      <c r="AB57" s="26">
        <f>(STDEV(AB4:AB55))</f>
        <v>45.360553672849136</v>
      </c>
      <c r="AC57" s="26">
        <f>(STDEV(AC4:AC55))</f>
        <v>0.40402160320817415</v>
      </c>
      <c r="AD57" s="8"/>
      <c r="AE57" s="26"/>
      <c r="AF57" s="26">
        <f>(STDEV(AF4:AF55))</f>
        <v>695.10777288533029</v>
      </c>
      <c r="AG57" s="26">
        <f>(STDEV(AG4:AG55))</f>
        <v>6.1912506366008664</v>
      </c>
      <c r="AH57" s="26"/>
      <c r="AI57" s="26"/>
      <c r="AJ57" s="26">
        <f>(STDEV(AJ4:AJ55))</f>
        <v>737.8709292697788</v>
      </c>
      <c r="AK57" s="26">
        <f>(STDEV(AK4:AK55))</f>
        <v>6.5721374997836666</v>
      </c>
      <c r="AL57" s="26"/>
      <c r="AM57" s="8"/>
      <c r="AN57" s="26">
        <f>(STDEV(AN4:AN55))</f>
        <v>683.97701650709223</v>
      </c>
      <c r="AO57" s="29">
        <f>(STDEV(AO4:AO55))</f>
        <v>6.0921101792490866</v>
      </c>
    </row>
    <row r="60" spans="1:96" ht="15.75" x14ac:dyDescent="0.25">
      <c r="A60" s="10" t="s">
        <v>15</v>
      </c>
    </row>
    <row r="61" spans="1:96" ht="15.75" thickBot="1" x14ac:dyDescent="0.3"/>
    <row r="62" spans="1:96" ht="15.75" x14ac:dyDescent="0.25">
      <c r="B62" s="30"/>
      <c r="C62" s="18"/>
      <c r="D62" s="3" t="s">
        <v>2</v>
      </c>
      <c r="E62" s="3" t="s">
        <v>4</v>
      </c>
      <c r="F62" s="3" t="s">
        <v>3</v>
      </c>
      <c r="G62" s="3" t="s">
        <v>5</v>
      </c>
      <c r="H62" s="4" t="s">
        <v>6</v>
      </c>
      <c r="J62" s="17">
        <v>43860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9"/>
      <c r="AA62" s="17">
        <v>43865</v>
      </c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9"/>
      <c r="AR62" s="39">
        <v>44008</v>
      </c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M62" s="39">
        <v>44015</v>
      </c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9"/>
      <c r="CD62" s="39">
        <v>44029</v>
      </c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9"/>
    </row>
    <row r="63" spans="1:96" x14ac:dyDescent="0.25">
      <c r="B63" s="5"/>
      <c r="C63" s="45">
        <v>43860</v>
      </c>
      <c r="D63">
        <v>1</v>
      </c>
      <c r="E63">
        <v>0.95299999999999996</v>
      </c>
      <c r="F63">
        <v>1.4007000000000001</v>
      </c>
      <c r="G63">
        <v>1.0347999999999999</v>
      </c>
      <c r="H63" s="6"/>
      <c r="J63" s="5"/>
      <c r="K63" s="11" t="s">
        <v>10</v>
      </c>
      <c r="L63" s="11" t="s">
        <v>11</v>
      </c>
      <c r="O63" s="11" t="s">
        <v>10</v>
      </c>
      <c r="P63" s="11" t="s">
        <v>11</v>
      </c>
      <c r="S63" s="11" t="s">
        <v>10</v>
      </c>
      <c r="T63" s="11" t="s">
        <v>11</v>
      </c>
      <c r="W63" s="11" t="s">
        <v>10</v>
      </c>
      <c r="X63" s="20" t="s">
        <v>11</v>
      </c>
      <c r="AA63" s="5"/>
      <c r="AB63" s="11" t="s">
        <v>10</v>
      </c>
      <c r="AC63" s="11" t="s">
        <v>11</v>
      </c>
      <c r="AF63" s="11" t="s">
        <v>10</v>
      </c>
      <c r="AG63" s="11" t="s">
        <v>11</v>
      </c>
      <c r="AJ63" s="11" t="s">
        <v>10</v>
      </c>
      <c r="AK63" s="11" t="s">
        <v>11</v>
      </c>
      <c r="AN63" s="11" t="s">
        <v>10</v>
      </c>
      <c r="AO63" s="20" t="s">
        <v>11</v>
      </c>
      <c r="AR63" s="5"/>
      <c r="AS63" s="11" t="s">
        <v>10</v>
      </c>
      <c r="AT63" s="11" t="s">
        <v>11</v>
      </c>
      <c r="AW63" s="11" t="s">
        <v>10</v>
      </c>
      <c r="AX63" s="11" t="s">
        <v>11</v>
      </c>
      <c r="BA63" s="11" t="s">
        <v>10</v>
      </c>
      <c r="BB63" s="11" t="s">
        <v>11</v>
      </c>
      <c r="BE63" s="11" t="s">
        <v>10</v>
      </c>
      <c r="BF63" s="11" t="s">
        <v>11</v>
      </c>
      <c r="BI63" s="11" t="s">
        <v>10</v>
      </c>
      <c r="BJ63" s="20" t="s">
        <v>11</v>
      </c>
      <c r="BM63" s="41"/>
      <c r="BN63" s="11" t="s">
        <v>10</v>
      </c>
      <c r="BO63" s="11" t="s">
        <v>11</v>
      </c>
      <c r="BR63" s="11" t="s">
        <v>10</v>
      </c>
      <c r="BS63" s="11" t="s">
        <v>11</v>
      </c>
      <c r="BV63" s="11" t="s">
        <v>10</v>
      </c>
      <c r="BW63" s="11" t="s">
        <v>11</v>
      </c>
      <c r="BZ63" s="11" t="s">
        <v>10</v>
      </c>
      <c r="CA63" s="20" t="s">
        <v>11</v>
      </c>
      <c r="CD63" s="5"/>
      <c r="CE63" s="11" t="s">
        <v>10</v>
      </c>
      <c r="CF63" s="11" t="s">
        <v>11</v>
      </c>
      <c r="CI63" s="11" t="s">
        <v>10</v>
      </c>
      <c r="CJ63" s="11" t="s">
        <v>11</v>
      </c>
      <c r="CM63" s="11" t="s">
        <v>10</v>
      </c>
      <c r="CN63" s="11" t="s">
        <v>11</v>
      </c>
      <c r="CQ63" s="11" t="s">
        <v>10</v>
      </c>
      <c r="CR63" s="20" t="s">
        <v>11</v>
      </c>
    </row>
    <row r="64" spans="1:96" x14ac:dyDescent="0.25">
      <c r="B64" s="5"/>
      <c r="C64" s="45">
        <v>43865</v>
      </c>
      <c r="D64">
        <v>1</v>
      </c>
      <c r="E64">
        <v>0.63170000000000004</v>
      </c>
      <c r="F64">
        <v>0.64600000000000002</v>
      </c>
      <c r="G64">
        <v>0.93489999999999995</v>
      </c>
      <c r="H64" s="6"/>
      <c r="J64" s="5"/>
      <c r="X64" s="6"/>
      <c r="AA64" s="5"/>
      <c r="AO64" s="6"/>
      <c r="AR64" s="5"/>
      <c r="AS64" s="38"/>
      <c r="BA64" s="38"/>
      <c r="BJ64" s="6"/>
      <c r="BM64" s="5"/>
      <c r="BN64" s="38"/>
      <c r="BR64" s="38"/>
      <c r="BZ64" s="38"/>
      <c r="CA64" s="6"/>
      <c r="CD64" s="44"/>
      <c r="CE64" s="11"/>
      <c r="CI64" s="11"/>
      <c r="CM64" s="11"/>
      <c r="CQ64" s="11"/>
      <c r="CR64" s="6"/>
    </row>
    <row r="65" spans="2:96" ht="15.75" x14ac:dyDescent="0.25">
      <c r="B65" s="5"/>
      <c r="C65" s="45">
        <v>44008</v>
      </c>
      <c r="D65">
        <v>1</v>
      </c>
      <c r="E65">
        <v>0.95399999999999996</v>
      </c>
      <c r="F65">
        <v>1.3781000000000001</v>
      </c>
      <c r="G65">
        <v>1.2250000000000001</v>
      </c>
      <c r="H65" s="6">
        <v>1.3835999999999999</v>
      </c>
      <c r="J65" s="21" t="s">
        <v>2</v>
      </c>
      <c r="K65">
        <v>40.520800000000001</v>
      </c>
      <c r="L65">
        <f>(K65/$K$116)</f>
        <v>1.038169086319022</v>
      </c>
      <c r="N65" s="22" t="s">
        <v>4</v>
      </c>
      <c r="O65">
        <v>64.1023</v>
      </c>
      <c r="P65">
        <f>(O65/$K$116)</f>
        <v>1.642342358046925</v>
      </c>
      <c r="R65" s="22" t="s">
        <v>3</v>
      </c>
      <c r="S65">
        <v>53.009399999999999</v>
      </c>
      <c r="T65">
        <f>(S65/$K$116)</f>
        <v>1.3581350902331533</v>
      </c>
      <c r="V65" s="22" t="s">
        <v>5</v>
      </c>
      <c r="W65">
        <v>24.150200000000002</v>
      </c>
      <c r="X65" s="6">
        <f>(W65/$K$116)</f>
        <v>0.61874373330293686</v>
      </c>
      <c r="AA65" s="21" t="s">
        <v>2</v>
      </c>
      <c r="AB65">
        <v>114.84399999999999</v>
      </c>
      <c r="AC65">
        <f>(AB65/$AB$117)</f>
        <v>0.90586841880963342</v>
      </c>
      <c r="AE65" s="22" t="s">
        <v>4</v>
      </c>
      <c r="AF65">
        <v>52.688499999999998</v>
      </c>
      <c r="AG65">
        <f>(AF65/$AB$117)</f>
        <v>0.41559722914955394</v>
      </c>
      <c r="AI65" s="22" t="s">
        <v>3</v>
      </c>
      <c r="AJ65">
        <v>26.9041</v>
      </c>
      <c r="AK65">
        <f>(AJ65/$AB$117)</f>
        <v>0.21221460874313208</v>
      </c>
      <c r="AM65" s="22" t="s">
        <v>5</v>
      </c>
      <c r="AN65">
        <v>134.69300000000001</v>
      </c>
      <c r="AO65" s="6">
        <f>(AN65/$AB$117)</f>
        <v>1.062433692092978</v>
      </c>
      <c r="AR65" s="21" t="s">
        <v>2</v>
      </c>
      <c r="AS65">
        <v>2404.98</v>
      </c>
      <c r="AT65">
        <f>(AS65/$AS$104)</f>
        <v>1.7223000498047156</v>
      </c>
      <c r="AV65" s="22" t="s">
        <v>4</v>
      </c>
      <c r="AW65">
        <v>2251.69</v>
      </c>
      <c r="AX65">
        <f>(AW65/$AS$104)</f>
        <v>1.6125230975495763</v>
      </c>
      <c r="AZ65" s="22" t="s">
        <v>3</v>
      </c>
      <c r="BA65">
        <v>957.69500000000005</v>
      </c>
      <c r="BB65">
        <f>(BA65/$AS$104)</f>
        <v>0.68584277050026488</v>
      </c>
      <c r="BD65" s="1" t="s">
        <v>5</v>
      </c>
      <c r="BE65">
        <v>652.16999999999996</v>
      </c>
      <c r="BF65">
        <f>(BE65/$AS$104)</f>
        <v>0.46704439266902065</v>
      </c>
      <c r="BH65" s="22" t="s">
        <v>13</v>
      </c>
      <c r="BI65">
        <v>2561.35</v>
      </c>
      <c r="BJ65" s="6">
        <f>(BI65/$AS$104)</f>
        <v>1.8342827102792156</v>
      </c>
      <c r="BM65" s="21" t="s">
        <v>2</v>
      </c>
      <c r="BN65">
        <v>865.12199999999996</v>
      </c>
      <c r="BO65">
        <f>(BN65/$BN$105)</f>
        <v>0.84457173279751752</v>
      </c>
      <c r="BQ65" s="22" t="s">
        <v>4</v>
      </c>
      <c r="BR65">
        <v>1427.31</v>
      </c>
      <c r="BS65">
        <f>(BR65/$BN$105)</f>
        <v>1.3934054155821083</v>
      </c>
      <c r="BU65" s="22" t="s">
        <v>3</v>
      </c>
      <c r="BV65">
        <v>1000.19</v>
      </c>
      <c r="BW65">
        <f>(BV65/$BN$105)</f>
        <v>0.97643130266800415</v>
      </c>
      <c r="BY65" s="22" t="s">
        <v>13</v>
      </c>
      <c r="BZ65">
        <v>855.57600000000002</v>
      </c>
      <c r="CA65" s="6">
        <f>(BZ65/$BN$105)</f>
        <v>0.83525249023833503</v>
      </c>
      <c r="CD65" s="21" t="s">
        <v>2</v>
      </c>
      <c r="CE65">
        <v>880.66499999999996</v>
      </c>
      <c r="CF65">
        <f t="shared" ref="CF65:CF104" si="29">(CE65/$CE$105)</f>
        <v>1.0395567537237089</v>
      </c>
      <c r="CH65" s="22" t="s">
        <v>4</v>
      </c>
      <c r="CI65">
        <v>953.22</v>
      </c>
      <c r="CJ65">
        <f t="shared" ref="CJ65:CJ104" si="30">(CI65/$CE$105)</f>
        <v>1.1252023059670975</v>
      </c>
      <c r="CL65" s="22" t="s">
        <v>3</v>
      </c>
      <c r="CM65">
        <v>1037.82</v>
      </c>
      <c r="CN65">
        <f t="shared" ref="CN65:CN104" si="31">(CM65/$CE$105)</f>
        <v>1.2250660468504364</v>
      </c>
      <c r="CP65" s="22" t="s">
        <v>13</v>
      </c>
      <c r="CQ65">
        <v>974.86300000000006</v>
      </c>
      <c r="CR65" s="6">
        <f t="shared" ref="CR65:CR104" si="32">(CQ65/$CE$105)</f>
        <v>1.1507501894651839</v>
      </c>
    </row>
    <row r="66" spans="2:96" x14ac:dyDescent="0.25">
      <c r="B66" s="5"/>
      <c r="C66" s="45">
        <v>44015</v>
      </c>
      <c r="D66">
        <v>1</v>
      </c>
      <c r="E66">
        <v>0.91500000000000004</v>
      </c>
      <c r="F66">
        <v>1.4301999999999999</v>
      </c>
      <c r="H66" s="6">
        <v>1.0389999999999999</v>
      </c>
      <c r="J66" s="5"/>
      <c r="K66">
        <v>51.624400000000001</v>
      </c>
      <c r="L66">
        <f t="shared" ref="L66:L115" si="33">(K66/$K$116)</f>
        <v>1.3226504950486595</v>
      </c>
      <c r="O66">
        <v>41.930799999999998</v>
      </c>
      <c r="P66">
        <f t="shared" ref="P66:P115" si="34">(O66/$K$116)</f>
        <v>1.0742941976620808</v>
      </c>
      <c r="S66">
        <v>51.329099999999997</v>
      </c>
      <c r="T66">
        <f t="shared" ref="T66:T115" si="35">(S66/$K$116)</f>
        <v>1.3150847181836909</v>
      </c>
      <c r="W66">
        <v>30.2182</v>
      </c>
      <c r="X66" s="6">
        <f t="shared" ref="X66:X115" si="36">(W66/$K$116)</f>
        <v>0.77420981530980304</v>
      </c>
      <c r="AA66" s="5"/>
      <c r="AB66">
        <v>101.077</v>
      </c>
      <c r="AC66">
        <f t="shared" ref="AC66:AC116" si="37">(AB66/$AB$117)</f>
        <v>0.79727684657466935</v>
      </c>
      <c r="AF66">
        <v>73.497699999999995</v>
      </c>
      <c r="AG66">
        <f t="shared" ref="AG66:AG116" si="38">(AF66/$AB$117)</f>
        <v>0.5797363840091323</v>
      </c>
      <c r="AJ66">
        <v>32.880200000000002</v>
      </c>
      <c r="AK66">
        <f t="shared" ref="AK66:AK116" si="39">(AJ66/$AB$117)</f>
        <v>0.25935299000508966</v>
      </c>
      <c r="AN66">
        <v>81.624399999999994</v>
      </c>
      <c r="AO66" s="6">
        <f t="shared" ref="AO66:AO116" si="40">(AN66/$AB$117)</f>
        <v>0.64383830382331719</v>
      </c>
      <c r="AR66" s="5"/>
      <c r="AS66">
        <v>2421.89</v>
      </c>
      <c r="AT66">
        <f t="shared" ref="AT66:AT103" si="41">(AS66/$AS$104)</f>
        <v>1.7344099608402324</v>
      </c>
      <c r="AW66">
        <v>2618.5</v>
      </c>
      <c r="AX66">
        <f t="shared" ref="AX66:AX103" si="42">(AW66/$AS$104)</f>
        <v>1.8752100559728762</v>
      </c>
      <c r="BA66">
        <v>3047.67</v>
      </c>
      <c r="BB66">
        <f t="shared" ref="BB66:BB103" si="43">(BA66/$AS$104)</f>
        <v>2.1825554444479112</v>
      </c>
      <c r="BE66">
        <v>961.82</v>
      </c>
      <c r="BF66">
        <f t="shared" ref="BF66:BF103" si="44">(BE66/$AS$104)</f>
        <v>0.68879684400833752</v>
      </c>
      <c r="BI66">
        <v>1968.76</v>
      </c>
      <c r="BJ66" s="6">
        <f t="shared" ref="BJ66:BJ103" si="45">(BI66/$AS$104)</f>
        <v>1.4099058811522474</v>
      </c>
      <c r="BM66" s="5"/>
      <c r="BN66">
        <v>1969.82</v>
      </c>
      <c r="BO66">
        <f t="shared" ref="BO66:BO104" si="46">(BN66/$BN$105)</f>
        <v>1.9230285332001797</v>
      </c>
      <c r="BR66">
        <v>858.24699999999996</v>
      </c>
      <c r="BS66">
        <f t="shared" ref="BS66:BS104" si="47">(BR66/$BN$105)</f>
        <v>0.83786004281277204</v>
      </c>
      <c r="BV66">
        <v>1250.17</v>
      </c>
      <c r="BW66">
        <f t="shared" ref="BW66:BW104" si="48">(BV66/$BN$105)</f>
        <v>1.2204732317424278</v>
      </c>
      <c r="BZ66">
        <v>1063.67</v>
      </c>
      <c r="CA66" s="6">
        <f t="shared" ref="CA66:CA104" si="49">(BZ66/$BN$105)</f>
        <v>1.0384033870653335</v>
      </c>
      <c r="CD66" s="5"/>
      <c r="CE66">
        <v>1051.49</v>
      </c>
      <c r="CF66">
        <f t="shared" si="29"/>
        <v>1.2412024220026261</v>
      </c>
      <c r="CI66">
        <v>711.71</v>
      </c>
      <c r="CJ66">
        <f t="shared" si="30"/>
        <v>0.84011847546195317</v>
      </c>
      <c r="CM66">
        <v>1121.74</v>
      </c>
      <c r="CN66">
        <f t="shared" si="31"/>
        <v>1.3241271004548079</v>
      </c>
      <c r="CQ66">
        <v>1023.1</v>
      </c>
      <c r="CR66" s="6">
        <f t="shared" si="32"/>
        <v>1.2076902281057231</v>
      </c>
    </row>
    <row r="67" spans="2:96" x14ac:dyDescent="0.25">
      <c r="B67" s="5"/>
      <c r="C67" s="45">
        <v>44029</v>
      </c>
      <c r="D67">
        <v>1</v>
      </c>
      <c r="E67">
        <v>0.78590000000000004</v>
      </c>
      <c r="F67">
        <v>1.1931</v>
      </c>
      <c r="H67" s="6">
        <v>0.96489999999999998</v>
      </c>
      <c r="J67" s="5"/>
      <c r="K67">
        <v>83.125500000000002</v>
      </c>
      <c r="L67">
        <f t="shared" si="33"/>
        <v>2.1297290375513778</v>
      </c>
      <c r="O67">
        <v>36.143599999999999</v>
      </c>
      <c r="P67">
        <f t="shared" si="34"/>
        <v>0.92602239314821522</v>
      </c>
      <c r="S67">
        <v>34.298900000000003</v>
      </c>
      <c r="T67">
        <f t="shared" si="35"/>
        <v>0.87875998684003043</v>
      </c>
      <c r="W67">
        <v>33.031999999999996</v>
      </c>
      <c r="X67" s="6">
        <f t="shared" si="36"/>
        <v>0.84630118998859671</v>
      </c>
      <c r="AA67" s="5"/>
      <c r="AB67">
        <v>263.88600000000002</v>
      </c>
      <c r="AC67">
        <f t="shared" si="37"/>
        <v>2.0814843924453954</v>
      </c>
      <c r="AF67">
        <v>84.093500000000006</v>
      </c>
      <c r="AG67">
        <f t="shared" si="38"/>
        <v>0.66331411198815715</v>
      </c>
      <c r="AJ67">
        <v>42.548400000000001</v>
      </c>
      <c r="AK67">
        <f t="shared" si="39"/>
        <v>0.3356139792316517</v>
      </c>
      <c r="AN67">
        <v>92.7834</v>
      </c>
      <c r="AO67" s="6">
        <f t="shared" si="40"/>
        <v>0.73185845015657547</v>
      </c>
      <c r="AR67" s="5"/>
      <c r="AS67">
        <v>1757.8</v>
      </c>
      <c r="AT67">
        <f t="shared" si="41"/>
        <v>1.2588291909066724</v>
      </c>
      <c r="AW67">
        <v>2095.52</v>
      </c>
      <c r="AX67">
        <f t="shared" si="42"/>
        <v>1.500683664881528</v>
      </c>
      <c r="BA67">
        <v>1684.12</v>
      </c>
      <c r="BB67">
        <f t="shared" si="43"/>
        <v>1.2060640670097535</v>
      </c>
      <c r="BE67">
        <v>1792.31</v>
      </c>
      <c r="BF67">
        <f t="shared" si="44"/>
        <v>1.2835431489099658</v>
      </c>
      <c r="BI67">
        <v>1116.99</v>
      </c>
      <c r="BJ67" s="6">
        <f t="shared" si="45"/>
        <v>0.79992013764412562</v>
      </c>
      <c r="BM67" s="5"/>
      <c r="BN67">
        <v>1238.17</v>
      </c>
      <c r="BO67">
        <f t="shared" si="46"/>
        <v>1.2087582819508722</v>
      </c>
      <c r="BR67">
        <v>807.99800000000005</v>
      </c>
      <c r="BS67">
        <f t="shared" si="47"/>
        <v>0.78880466680644878</v>
      </c>
      <c r="BV67">
        <v>301.82100000000003</v>
      </c>
      <c r="BW67">
        <f t="shared" si="48"/>
        <v>0.29465148841975997</v>
      </c>
      <c r="BZ67">
        <v>846.94500000000005</v>
      </c>
      <c r="CA67" s="6">
        <f t="shared" si="49"/>
        <v>0.82682651260075868</v>
      </c>
      <c r="CD67" s="5"/>
      <c r="CE67">
        <v>1242.18</v>
      </c>
      <c r="CF67">
        <f t="shared" si="29"/>
        <v>1.4662971826296229</v>
      </c>
      <c r="CI67">
        <v>825.44500000000005</v>
      </c>
      <c r="CJ67">
        <f t="shared" si="30"/>
        <v>0.97437382498165248</v>
      </c>
      <c r="CM67">
        <v>1236.95</v>
      </c>
      <c r="CN67">
        <f t="shared" si="31"/>
        <v>1.4601235731163857</v>
      </c>
      <c r="CQ67">
        <v>790.46299999999997</v>
      </c>
      <c r="CR67" s="6">
        <f t="shared" si="32"/>
        <v>0.93308028616863858</v>
      </c>
    </row>
    <row r="68" spans="2:96" x14ac:dyDescent="0.25">
      <c r="B68" s="5"/>
      <c r="H68" s="6"/>
      <c r="J68" s="5"/>
      <c r="K68">
        <v>45.011899999999997</v>
      </c>
      <c r="L68">
        <f t="shared" si="33"/>
        <v>1.15323397110825</v>
      </c>
      <c r="O68">
        <v>80.051900000000003</v>
      </c>
      <c r="P68">
        <f t="shared" si="34"/>
        <v>2.0509814189527775</v>
      </c>
      <c r="S68">
        <v>36.027999999999999</v>
      </c>
      <c r="T68">
        <f t="shared" si="35"/>
        <v>0.92306064643101127</v>
      </c>
      <c r="W68">
        <v>27.446000000000002</v>
      </c>
      <c r="X68" s="6">
        <f t="shared" si="36"/>
        <v>0.70318425951886132</v>
      </c>
      <c r="AA68" s="5"/>
      <c r="AB68">
        <v>246.066</v>
      </c>
      <c r="AC68">
        <f t="shared" si="37"/>
        <v>1.9409234992059774</v>
      </c>
      <c r="AF68">
        <v>83.121200000000002</v>
      </c>
      <c r="AG68">
        <f t="shared" si="38"/>
        <v>0.65564478783009394</v>
      </c>
      <c r="AJ68">
        <v>49.755000000000003</v>
      </c>
      <c r="AK68">
        <f t="shared" si="39"/>
        <v>0.39245831891847477</v>
      </c>
      <c r="AN68">
        <v>95.438699999999997</v>
      </c>
      <c r="AO68" s="6">
        <f t="shared" si="40"/>
        <v>0.75280296978725025</v>
      </c>
      <c r="AR68" s="5"/>
      <c r="AS68">
        <v>1826.69</v>
      </c>
      <c r="AT68">
        <f t="shared" si="41"/>
        <v>1.3081640088390656</v>
      </c>
      <c r="AW68">
        <v>2252.1999999999998</v>
      </c>
      <c r="AX68">
        <f t="shared" si="42"/>
        <v>1.6128883284560287</v>
      </c>
      <c r="BA68">
        <v>2409.35</v>
      </c>
      <c r="BB68">
        <f t="shared" si="43"/>
        <v>1.7254295773756918</v>
      </c>
      <c r="BE68">
        <v>2796.22</v>
      </c>
      <c r="BF68">
        <f t="shared" si="44"/>
        <v>2.0024822847861277</v>
      </c>
      <c r="BI68">
        <v>1934.04</v>
      </c>
      <c r="BJ68" s="6">
        <f t="shared" si="45"/>
        <v>1.3850415339521791</v>
      </c>
      <c r="BM68" s="5"/>
      <c r="BN68">
        <v>1008.47</v>
      </c>
      <c r="BO68">
        <f t="shared" si="46"/>
        <v>0.98451461802417761</v>
      </c>
      <c r="BR68">
        <v>548.25699999999995</v>
      </c>
      <c r="BS68">
        <f t="shared" si="47"/>
        <v>0.53523360232241068</v>
      </c>
      <c r="BV68">
        <v>372.37099999999998</v>
      </c>
      <c r="BW68">
        <f t="shared" si="48"/>
        <v>0.36352563073594751</v>
      </c>
      <c r="BZ68">
        <v>1354.91</v>
      </c>
      <c r="CA68" s="6">
        <f t="shared" si="49"/>
        <v>1.3227252185063894</v>
      </c>
      <c r="CD68" s="5"/>
      <c r="CE68">
        <v>1177.31</v>
      </c>
      <c r="CF68">
        <f t="shared" si="29"/>
        <v>1.3897231770610388</v>
      </c>
      <c r="CI68">
        <v>974.18399999999997</v>
      </c>
      <c r="CJ68">
        <f t="shared" si="30"/>
        <v>1.1499486826086851</v>
      </c>
      <c r="CM68">
        <v>1648.38</v>
      </c>
      <c r="CN68">
        <f t="shared" si="31"/>
        <v>1.9457847895659388</v>
      </c>
      <c r="CQ68">
        <v>215.31800000000001</v>
      </c>
      <c r="CR68" s="6">
        <f t="shared" si="32"/>
        <v>0.25416620519525768</v>
      </c>
    </row>
    <row r="69" spans="2:96" x14ac:dyDescent="0.25">
      <c r="B69" s="46" t="s">
        <v>0</v>
      </c>
      <c r="D69" s="2">
        <f>(AVERAGE(D63:D67))</f>
        <v>1</v>
      </c>
      <c r="E69" s="2">
        <f t="shared" ref="E69:F69" si="50">(AVERAGE(E63:E67))</f>
        <v>0.84792000000000001</v>
      </c>
      <c r="F69" s="2">
        <f t="shared" si="50"/>
        <v>1.2096200000000001</v>
      </c>
      <c r="G69" s="2">
        <f>(AVERAGE(G63:G65))</f>
        <v>1.0649</v>
      </c>
      <c r="H69" s="24">
        <f>(AVERAGE(H65:H67))</f>
        <v>1.1291666666666667</v>
      </c>
      <c r="J69" s="5"/>
      <c r="K69">
        <v>26.7393</v>
      </c>
      <c r="L69">
        <f t="shared" si="33"/>
        <v>0.68507814874854944</v>
      </c>
      <c r="O69">
        <v>24.4968</v>
      </c>
      <c r="P69">
        <f t="shared" si="34"/>
        <v>0.62762384932528026</v>
      </c>
      <c r="S69">
        <v>36.448599999999999</v>
      </c>
      <c r="T69">
        <f t="shared" si="35"/>
        <v>0.93383669028270666</v>
      </c>
      <c r="W69">
        <v>22.910799999999998</v>
      </c>
      <c r="X69" s="6">
        <f t="shared" si="36"/>
        <v>0.58698950422592466</v>
      </c>
      <c r="AA69" s="5"/>
      <c r="AB69">
        <v>132.511</v>
      </c>
      <c r="AC69">
        <f t="shared" si="37"/>
        <v>1.0452224760969955</v>
      </c>
      <c r="AF69">
        <v>74.975099999999998</v>
      </c>
      <c r="AG69">
        <f t="shared" si="38"/>
        <v>0.59138984437231501</v>
      </c>
      <c r="AJ69">
        <v>55.231200000000001</v>
      </c>
      <c r="AK69">
        <f t="shared" si="39"/>
        <v>0.43565358062204929</v>
      </c>
      <c r="AN69">
        <v>94.556899999999999</v>
      </c>
      <c r="AO69" s="6">
        <f t="shared" si="40"/>
        <v>0.74584749303873632</v>
      </c>
      <c r="AR69" s="5"/>
      <c r="AS69">
        <v>1770.36</v>
      </c>
      <c r="AT69">
        <f t="shared" si="41"/>
        <v>1.2678238971518583</v>
      </c>
      <c r="AW69">
        <v>1433.2</v>
      </c>
      <c r="AX69">
        <f t="shared" si="42"/>
        <v>1.0263704610350681</v>
      </c>
      <c r="BA69">
        <v>1228.02</v>
      </c>
      <c r="BB69">
        <f t="shared" si="43"/>
        <v>0.8794330543959562</v>
      </c>
      <c r="BE69">
        <v>1588.71</v>
      </c>
      <c r="BF69">
        <f t="shared" si="44"/>
        <v>1.1377372419418248</v>
      </c>
      <c r="BI69">
        <v>777.60699999999997</v>
      </c>
      <c r="BJ69" s="6">
        <f t="shared" si="45"/>
        <v>0.55687472445862141</v>
      </c>
      <c r="BM69" s="5"/>
      <c r="BN69">
        <v>1980.62</v>
      </c>
      <c r="BO69">
        <f t="shared" si="46"/>
        <v>1.9335719880125799</v>
      </c>
      <c r="BR69">
        <v>661.49300000000005</v>
      </c>
      <c r="BS69">
        <f t="shared" si="47"/>
        <v>0.64577977353879379</v>
      </c>
      <c r="BV69">
        <v>773.29100000000005</v>
      </c>
      <c r="BW69">
        <f t="shared" si="48"/>
        <v>0.75492210327182196</v>
      </c>
      <c r="BZ69">
        <v>1202.6300000000001</v>
      </c>
      <c r="CA69" s="6">
        <f t="shared" si="49"/>
        <v>1.1740625056515481</v>
      </c>
      <c r="CD69" s="5"/>
      <c r="CE69">
        <v>768.65200000000004</v>
      </c>
      <c r="CF69">
        <f t="shared" si="29"/>
        <v>0.90733409169574852</v>
      </c>
      <c r="CI69">
        <v>474.67</v>
      </c>
      <c r="CJ69">
        <f t="shared" si="30"/>
        <v>0.56031113339355254</v>
      </c>
      <c r="CM69">
        <v>1044.98</v>
      </c>
      <c r="CN69">
        <f t="shared" si="31"/>
        <v>1.2335178717289792</v>
      </c>
      <c r="CQ69">
        <v>678.35299999999995</v>
      </c>
      <c r="CR69" s="6">
        <f t="shared" si="32"/>
        <v>0.80074312316117835</v>
      </c>
    </row>
    <row r="70" spans="2:96" ht="15.75" thickBot="1" x14ac:dyDescent="0.3">
      <c r="B70" s="47" t="s">
        <v>1</v>
      </c>
      <c r="C70" s="8"/>
      <c r="D70" s="27">
        <f>(STDEV(D63:D67))</f>
        <v>0</v>
      </c>
      <c r="E70" s="27">
        <f t="shared" ref="E70:F70" si="51">(STDEV(E63:E67))</f>
        <v>0.13909714950350266</v>
      </c>
      <c r="F70" s="27">
        <f t="shared" si="51"/>
        <v>0.32844064456153998</v>
      </c>
      <c r="G70" s="27">
        <f>(STDEV(G63:G65))</f>
        <v>0.14737370864574179</v>
      </c>
      <c r="H70" s="28">
        <f>(STDEV(H65:H67))</f>
        <v>0.22343890290934759</v>
      </c>
      <c r="J70" s="5"/>
      <c r="K70">
        <v>49.532200000000003</v>
      </c>
      <c r="L70">
        <f t="shared" si="33"/>
        <v>1.2690469787706822</v>
      </c>
      <c r="O70">
        <v>22.6846</v>
      </c>
      <c r="P70">
        <f t="shared" si="34"/>
        <v>0.58119411402322962</v>
      </c>
      <c r="S70">
        <v>31.9346</v>
      </c>
      <c r="T70">
        <f t="shared" si="35"/>
        <v>0.81818509269223305</v>
      </c>
      <c r="W70">
        <v>28.825399999999998</v>
      </c>
      <c r="X70" s="6">
        <f t="shared" si="36"/>
        <v>0.73852537908383675</v>
      </c>
      <c r="AA70" s="5"/>
      <c r="AB70">
        <v>154.15799999999999</v>
      </c>
      <c r="AC70">
        <f t="shared" si="37"/>
        <v>1.2159700437711631</v>
      </c>
      <c r="AF70">
        <v>78.2791</v>
      </c>
      <c r="AG70">
        <f t="shared" si="38"/>
        <v>0.61745119068337206</v>
      </c>
      <c r="AJ70">
        <v>83.542500000000004</v>
      </c>
      <c r="AK70">
        <f t="shared" si="39"/>
        <v>0.65896792499742096</v>
      </c>
      <c r="AN70">
        <v>90.738200000000006</v>
      </c>
      <c r="AO70" s="6">
        <f t="shared" si="40"/>
        <v>0.71572628748243083</v>
      </c>
      <c r="AR70" s="5"/>
      <c r="AS70">
        <v>2162.5500000000002</v>
      </c>
      <c r="AT70">
        <f t="shared" si="41"/>
        <v>1.5486864642139178</v>
      </c>
      <c r="AW70">
        <v>1016.66</v>
      </c>
      <c r="AX70">
        <f t="shared" si="42"/>
        <v>0.72806990853747722</v>
      </c>
      <c r="BA70">
        <v>2876.5</v>
      </c>
      <c r="BB70">
        <f t="shared" si="43"/>
        <v>2.0599739262959624</v>
      </c>
      <c r="BE70">
        <v>2165.58</v>
      </c>
      <c r="BF70">
        <f t="shared" si="44"/>
        <v>1.5508563654816654</v>
      </c>
      <c r="BI70">
        <v>921.01</v>
      </c>
      <c r="BJ70" s="6">
        <f t="shared" si="45"/>
        <v>0.65957121010180586</v>
      </c>
      <c r="BM70" s="5"/>
      <c r="BN70">
        <v>522.58799999999997</v>
      </c>
      <c r="BO70">
        <f t="shared" si="46"/>
        <v>0.51017434847245713</v>
      </c>
      <c r="BR70">
        <v>734.33600000000001</v>
      </c>
      <c r="BS70">
        <f t="shared" si="47"/>
        <v>0.71689244751098447</v>
      </c>
      <c r="BV70">
        <v>240.13300000000001</v>
      </c>
      <c r="BW70">
        <f t="shared" si="48"/>
        <v>0.23442883652463617</v>
      </c>
      <c r="BZ70">
        <v>2460.87</v>
      </c>
      <c r="CA70" s="6">
        <f t="shared" si="49"/>
        <v>2.4024140411287966</v>
      </c>
      <c r="CD70" s="5"/>
      <c r="CE70">
        <v>1015.99</v>
      </c>
      <c r="CF70">
        <f t="shared" si="29"/>
        <v>1.199297424350634</v>
      </c>
      <c r="CI70">
        <v>695.8</v>
      </c>
      <c r="CJ70">
        <f t="shared" si="30"/>
        <v>0.82133795397904608</v>
      </c>
      <c r="CM70">
        <v>1110.42</v>
      </c>
      <c r="CN70">
        <f t="shared" si="31"/>
        <v>1.3107647181049331</v>
      </c>
      <c r="CQ70">
        <v>1039.79</v>
      </c>
      <c r="CR70" s="6">
        <f t="shared" si="32"/>
        <v>1.2273914791145046</v>
      </c>
    </row>
    <row r="71" spans="2:96" x14ac:dyDescent="0.25">
      <c r="J71" s="5"/>
      <c r="K71">
        <v>68.1708</v>
      </c>
      <c r="L71">
        <f t="shared" si="33"/>
        <v>1.7465799576917727</v>
      </c>
      <c r="O71">
        <v>19.8065</v>
      </c>
      <c r="P71">
        <f t="shared" si="34"/>
        <v>0.50745533178460711</v>
      </c>
      <c r="S71">
        <v>28.847999999999999</v>
      </c>
      <c r="T71">
        <f t="shared" si="35"/>
        <v>0.73910440569117941</v>
      </c>
      <c r="W71">
        <v>27.726500000000001</v>
      </c>
      <c r="X71" s="6">
        <f t="shared" si="36"/>
        <v>0.71037085081795925</v>
      </c>
      <c r="AA71" s="5"/>
      <c r="AB71">
        <v>84.150499999999994</v>
      </c>
      <c r="AC71">
        <f t="shared" si="37"/>
        <v>0.66376371753892283</v>
      </c>
      <c r="AF71">
        <v>43.947200000000002</v>
      </c>
      <c r="AG71">
        <f t="shared" si="38"/>
        <v>0.34664745720377843</v>
      </c>
      <c r="AJ71">
        <v>40.936999999999998</v>
      </c>
      <c r="AK71">
        <f t="shared" si="39"/>
        <v>0.32290355143333532</v>
      </c>
      <c r="AN71">
        <v>129.41399999999999</v>
      </c>
      <c r="AO71" s="6">
        <f t="shared" si="40"/>
        <v>1.0207939078387194</v>
      </c>
      <c r="AR71" s="5"/>
      <c r="AS71">
        <v>1853.95</v>
      </c>
      <c r="AT71">
        <f t="shared" si="41"/>
        <v>1.3276859588584737</v>
      </c>
      <c r="AW71">
        <v>631.96500000000003</v>
      </c>
      <c r="AX71">
        <f t="shared" si="42"/>
        <v>0.45257480352220686</v>
      </c>
      <c r="BA71">
        <v>2208.19</v>
      </c>
      <c r="BB71">
        <f t="shared" si="43"/>
        <v>1.5813710496462652</v>
      </c>
      <c r="BE71">
        <v>1936.97</v>
      </c>
      <c r="BF71">
        <f t="shared" si="44"/>
        <v>1.3871398213167012</v>
      </c>
      <c r="BI71">
        <v>610.78599999999994</v>
      </c>
      <c r="BJ71" s="6">
        <f t="shared" si="45"/>
        <v>0.43740769495797172</v>
      </c>
      <c r="BM71" s="5"/>
      <c r="BN71">
        <v>206.58699999999999</v>
      </c>
      <c r="BO71">
        <f t="shared" si="46"/>
        <v>0.20167969438234232</v>
      </c>
      <c r="BR71">
        <v>670.13599999999997</v>
      </c>
      <c r="BS71">
        <f t="shared" si="47"/>
        <v>0.65421746612616161</v>
      </c>
      <c r="BV71">
        <v>1155.58</v>
      </c>
      <c r="BW71">
        <f t="shared" si="48"/>
        <v>1.1281301400104902</v>
      </c>
      <c r="BZ71">
        <v>1927.57</v>
      </c>
      <c r="CA71" s="6">
        <f t="shared" si="49"/>
        <v>1.8817821474757443</v>
      </c>
      <c r="CD71" s="5"/>
      <c r="CE71">
        <v>1471.24</v>
      </c>
      <c r="CF71">
        <f t="shared" si="29"/>
        <v>1.7366847533948433</v>
      </c>
      <c r="CI71">
        <v>403.28800000000001</v>
      </c>
      <c r="CJ71">
        <f t="shared" si="30"/>
        <v>0.47605021670638342</v>
      </c>
      <c r="CM71">
        <v>1416.77</v>
      </c>
      <c r="CN71">
        <f t="shared" si="31"/>
        <v>1.6723871415045892</v>
      </c>
      <c r="CQ71">
        <v>711.14599999999996</v>
      </c>
      <c r="CR71" s="6">
        <f t="shared" si="32"/>
        <v>0.8394527171893974</v>
      </c>
    </row>
    <row r="72" spans="2:96" x14ac:dyDescent="0.25">
      <c r="J72" s="5"/>
      <c r="K72">
        <v>17.369399999999999</v>
      </c>
      <c r="L72">
        <f t="shared" si="33"/>
        <v>0.4450152545830689</v>
      </c>
      <c r="O72">
        <v>33.489699999999999</v>
      </c>
      <c r="P72">
        <f t="shared" si="34"/>
        <v>0.85802775981960244</v>
      </c>
      <c r="S72">
        <v>32.554299999999998</v>
      </c>
      <c r="T72">
        <f t="shared" si="35"/>
        <v>0.83406220723073909</v>
      </c>
      <c r="W72">
        <v>31.031300000000002</v>
      </c>
      <c r="X72" s="6">
        <f t="shared" si="36"/>
        <v>0.79504196285096707</v>
      </c>
      <c r="AA72" s="5"/>
      <c r="AB72">
        <v>53.180300000000003</v>
      </c>
      <c r="AC72">
        <f t="shared" si="37"/>
        <v>0.41947645739282813</v>
      </c>
      <c r="AF72">
        <v>96.816900000000004</v>
      </c>
      <c r="AG72">
        <f t="shared" si="38"/>
        <v>0.76367395873576682</v>
      </c>
      <c r="AJ72">
        <v>31.729800000000001</v>
      </c>
      <c r="AK72">
        <f t="shared" si="39"/>
        <v>0.25027884569630027</v>
      </c>
      <c r="AN72">
        <v>94.656800000000004</v>
      </c>
      <c r="AO72" s="6">
        <f t="shared" si="40"/>
        <v>0.74663548592507856</v>
      </c>
      <c r="AR72" s="5"/>
      <c r="AS72">
        <v>917.68799999999999</v>
      </c>
      <c r="AT72">
        <f t="shared" si="41"/>
        <v>0.65719219623663805</v>
      </c>
      <c r="AW72">
        <v>1244.43</v>
      </c>
      <c r="AX72">
        <f t="shared" si="42"/>
        <v>0.89118489591534322</v>
      </c>
      <c r="BA72">
        <v>3032.05</v>
      </c>
      <c r="BB72">
        <f t="shared" si="43"/>
        <v>2.1713693527640099</v>
      </c>
      <c r="BE72">
        <v>1360.04</v>
      </c>
      <c r="BF72">
        <f t="shared" si="44"/>
        <v>0.97397772943492467</v>
      </c>
      <c r="BI72">
        <v>2113.9899999999998</v>
      </c>
      <c r="BJ72" s="6">
        <f t="shared" si="45"/>
        <v>1.5139107528073705</v>
      </c>
      <c r="BM72" s="5"/>
      <c r="BN72">
        <v>748.67899999999997</v>
      </c>
      <c r="BO72">
        <f t="shared" si="46"/>
        <v>0.73089474124934128</v>
      </c>
      <c r="BR72">
        <v>929.44799999999998</v>
      </c>
      <c r="BS72">
        <f t="shared" si="47"/>
        <v>0.90736972115515158</v>
      </c>
      <c r="BV72">
        <v>666.49400000000003</v>
      </c>
      <c r="BW72">
        <f t="shared" si="48"/>
        <v>0.65066197886442456</v>
      </c>
      <c r="BZ72">
        <v>2100</v>
      </c>
      <c r="CA72" s="6">
        <f t="shared" si="49"/>
        <v>2.0501162135222395</v>
      </c>
      <c r="CD72" s="5"/>
      <c r="CE72">
        <v>1123.4100000000001</v>
      </c>
      <c r="CF72">
        <f t="shared" si="29"/>
        <v>1.3260984059781551</v>
      </c>
      <c r="CI72">
        <v>1051.25</v>
      </c>
      <c r="CJ72">
        <f t="shared" si="30"/>
        <v>1.2409191206100494</v>
      </c>
      <c r="CM72">
        <v>1086.23</v>
      </c>
      <c r="CN72">
        <f t="shared" si="31"/>
        <v>1.282210298578125</v>
      </c>
      <c r="CQ72">
        <v>592.71100000000001</v>
      </c>
      <c r="CR72" s="6">
        <f t="shared" si="32"/>
        <v>0.69964938206506821</v>
      </c>
    </row>
    <row r="73" spans="2:96" x14ac:dyDescent="0.25">
      <c r="J73" s="5"/>
      <c r="K73">
        <v>34.828299999999999</v>
      </c>
      <c r="L73">
        <f t="shared" si="33"/>
        <v>0.89232355701380006</v>
      </c>
      <c r="O73">
        <v>17.206499999999998</v>
      </c>
      <c r="P73">
        <f t="shared" si="34"/>
        <v>0.44084165129386016</v>
      </c>
      <c r="S73">
        <v>25.927800000000001</v>
      </c>
      <c r="T73">
        <f t="shared" si="35"/>
        <v>0.6642869942415337</v>
      </c>
      <c r="W73">
        <v>42.351700000000001</v>
      </c>
      <c r="X73" s="6">
        <f t="shared" si="36"/>
        <v>1.0850779277076792</v>
      </c>
      <c r="AA73" s="5"/>
      <c r="AB73">
        <v>93.326599999999999</v>
      </c>
      <c r="AC73">
        <f t="shared" si="37"/>
        <v>0.73614311217720685</v>
      </c>
      <c r="AF73">
        <v>49.318300000000001</v>
      </c>
      <c r="AG73">
        <f t="shared" si="38"/>
        <v>0.38901370937427421</v>
      </c>
      <c r="AJ73">
        <v>80.131299999999996</v>
      </c>
      <c r="AK73">
        <f t="shared" si="39"/>
        <v>0.63206100473825699</v>
      </c>
      <c r="AN73">
        <v>127.697</v>
      </c>
      <c r="AO73" s="6">
        <f t="shared" si="40"/>
        <v>1.0072505265989844</v>
      </c>
      <c r="AR73" s="5"/>
      <c r="AS73">
        <v>1116.47</v>
      </c>
      <c r="AT73">
        <f t="shared" si="41"/>
        <v>0.7995477453473504</v>
      </c>
      <c r="AW73">
        <v>687.73900000000003</v>
      </c>
      <c r="AX73">
        <f t="shared" si="42"/>
        <v>0.49251674190747752</v>
      </c>
      <c r="BA73">
        <v>3066.87</v>
      </c>
      <c r="BB73">
        <f t="shared" si="43"/>
        <v>2.1963053138673034</v>
      </c>
      <c r="BE73">
        <v>1745.91</v>
      </c>
      <c r="BF73">
        <f t="shared" si="44"/>
        <v>1.2503142978131008</v>
      </c>
      <c r="BI73">
        <v>2261.0300000000002</v>
      </c>
      <c r="BJ73" s="6">
        <f t="shared" si="45"/>
        <v>1.6192118361108849</v>
      </c>
      <c r="BM73" s="5"/>
      <c r="BN73">
        <v>506.02300000000002</v>
      </c>
      <c r="BO73">
        <f t="shared" si="46"/>
        <v>0.49400283653103061</v>
      </c>
      <c r="BR73">
        <v>1033.28</v>
      </c>
      <c r="BS73">
        <f t="shared" si="47"/>
        <v>1.0087352767182189</v>
      </c>
      <c r="BV73">
        <v>778.36500000000001</v>
      </c>
      <c r="BW73">
        <f t="shared" si="48"/>
        <v>0.75987557454201804</v>
      </c>
      <c r="BZ73">
        <v>1149.8900000000001</v>
      </c>
      <c r="CA73" s="6">
        <f t="shared" si="49"/>
        <v>1.1225753013176609</v>
      </c>
      <c r="CD73" s="5"/>
      <c r="CE73">
        <v>928.42700000000002</v>
      </c>
      <c r="CF73">
        <f t="shared" si="29"/>
        <v>1.09593609169144</v>
      </c>
      <c r="CI73">
        <v>488.49</v>
      </c>
      <c r="CJ73">
        <f t="shared" si="30"/>
        <v>0.57662457191610272</v>
      </c>
      <c r="CM73">
        <v>1597.06</v>
      </c>
      <c r="CN73">
        <f t="shared" si="31"/>
        <v>1.885205508453256</v>
      </c>
      <c r="CQ73">
        <v>889.55100000000004</v>
      </c>
      <c r="CR73" s="6">
        <f t="shared" si="32"/>
        <v>1.0500459877838668</v>
      </c>
    </row>
    <row r="74" spans="2:96" x14ac:dyDescent="0.25">
      <c r="J74" s="5"/>
      <c r="K74">
        <v>47.069099999999999</v>
      </c>
      <c r="L74">
        <f t="shared" si="33"/>
        <v>1.2059407647642364</v>
      </c>
      <c r="O74">
        <v>14.9544</v>
      </c>
      <c r="P74">
        <f t="shared" si="34"/>
        <v>0.3831413936657021</v>
      </c>
      <c r="S74">
        <v>31.557700000000001</v>
      </c>
      <c r="T74">
        <f t="shared" si="35"/>
        <v>0.80852867108570903</v>
      </c>
      <c r="W74">
        <v>44.793700000000001</v>
      </c>
      <c r="X74" s="6">
        <f t="shared" si="36"/>
        <v>1.1476435460762959</v>
      </c>
      <c r="AA74" s="5"/>
      <c r="AB74">
        <v>107.553</v>
      </c>
      <c r="AC74">
        <f t="shared" si="37"/>
        <v>0.84835834739500982</v>
      </c>
      <c r="AF74">
        <v>99.244200000000006</v>
      </c>
      <c r="AG74">
        <f t="shared" si="38"/>
        <v>0.78282005616337846</v>
      </c>
      <c r="AJ74">
        <v>66.380499999999998</v>
      </c>
      <c r="AK74">
        <f t="shared" si="39"/>
        <v>0.52359721513351043</v>
      </c>
      <c r="AN74">
        <v>48.668500000000002</v>
      </c>
      <c r="AO74" s="6">
        <f t="shared" si="40"/>
        <v>0.38388820609554397</v>
      </c>
      <c r="AR74" s="5"/>
      <c r="AS74">
        <v>894.54200000000003</v>
      </c>
      <c r="AT74">
        <f t="shared" si="41"/>
        <v>0.64061644219594749</v>
      </c>
      <c r="AW74">
        <v>1767.51</v>
      </c>
      <c r="AX74">
        <f t="shared" si="42"/>
        <v>1.2657829009099173</v>
      </c>
      <c r="BA74">
        <v>2431.9499999999998</v>
      </c>
      <c r="BB74">
        <f t="shared" si="43"/>
        <v>1.7416143195047682</v>
      </c>
      <c r="BE74">
        <v>1929.07</v>
      </c>
      <c r="BF74">
        <f t="shared" si="44"/>
        <v>1.3814823229618469</v>
      </c>
      <c r="BI74">
        <v>2833.06</v>
      </c>
      <c r="BJ74" s="6">
        <f t="shared" si="45"/>
        <v>2.0288648467345869</v>
      </c>
      <c r="BM74" s="5"/>
      <c r="BN74">
        <v>993.46299999999997</v>
      </c>
      <c r="BO74">
        <f t="shared" si="46"/>
        <v>0.96986409706402121</v>
      </c>
      <c r="BR74">
        <v>720.95699999999999</v>
      </c>
      <c r="BS74">
        <f t="shared" si="47"/>
        <v>0.70383125473921582</v>
      </c>
      <c r="BV74">
        <v>1067.2</v>
      </c>
      <c r="BW74">
        <f t="shared" si="48"/>
        <v>1.0418495347956829</v>
      </c>
      <c r="BZ74">
        <v>985.86800000000005</v>
      </c>
      <c r="CA74" s="6">
        <f t="shared" si="49"/>
        <v>0.96244951009178248</v>
      </c>
      <c r="CD74" s="5"/>
      <c r="CE74">
        <v>839.452</v>
      </c>
      <c r="CF74">
        <f t="shared" si="29"/>
        <v>0.99090800250591871</v>
      </c>
      <c r="CI74">
        <v>548.74300000000005</v>
      </c>
      <c r="CJ74">
        <f t="shared" si="30"/>
        <v>0.64774856694498961</v>
      </c>
      <c r="CM74">
        <v>1489.34</v>
      </c>
      <c r="CN74">
        <f t="shared" si="31"/>
        <v>1.7580504000850137</v>
      </c>
      <c r="CQ74">
        <v>938.46299999999997</v>
      </c>
      <c r="CR74" s="6">
        <f t="shared" si="32"/>
        <v>1.1077828115910284</v>
      </c>
    </row>
    <row r="75" spans="2:96" x14ac:dyDescent="0.25">
      <c r="J75" s="5"/>
      <c r="K75">
        <v>33.674500000000002</v>
      </c>
      <c r="L75">
        <f t="shared" si="33"/>
        <v>0.86276245526371409</v>
      </c>
      <c r="O75">
        <v>31.876899999999999</v>
      </c>
      <c r="P75">
        <f t="shared" si="34"/>
        <v>0.81670678139826536</v>
      </c>
      <c r="S75">
        <v>29.564699999999998</v>
      </c>
      <c r="T75">
        <f t="shared" si="35"/>
        <v>0.75746672292491724</v>
      </c>
      <c r="W75">
        <v>20.641300000000001</v>
      </c>
      <c r="X75" s="6">
        <f t="shared" si="36"/>
        <v>0.52884344735140543</v>
      </c>
      <c r="AA75" s="5"/>
      <c r="AB75">
        <v>126.151</v>
      </c>
      <c r="AC75">
        <f t="shared" si="37"/>
        <v>0.99505596201154678</v>
      </c>
      <c r="AF75">
        <v>49.164000000000001</v>
      </c>
      <c r="AG75">
        <f t="shared" si="38"/>
        <v>0.38779661926053449</v>
      </c>
      <c r="AJ75">
        <v>37.666200000000003</v>
      </c>
      <c r="AK75">
        <f t="shared" si="39"/>
        <v>0.29710408063605781</v>
      </c>
      <c r="AN75">
        <v>74.422499999999999</v>
      </c>
      <c r="AO75" s="6">
        <f t="shared" si="40"/>
        <v>0.58703103687489067</v>
      </c>
      <c r="AR75" s="5"/>
      <c r="AS75">
        <v>967.21900000000005</v>
      </c>
      <c r="AT75">
        <f t="shared" si="41"/>
        <v>0.69266327864350941</v>
      </c>
      <c r="AW75">
        <v>1636.35</v>
      </c>
      <c r="AX75">
        <f t="shared" si="42"/>
        <v>1.1718541054386922</v>
      </c>
      <c r="BA75">
        <v>2130.9899999999998</v>
      </c>
      <c r="BB75">
        <f t="shared" si="43"/>
        <v>1.5260851163557911</v>
      </c>
      <c r="BE75">
        <v>2467.37</v>
      </c>
      <c r="BF75">
        <f t="shared" si="44"/>
        <v>1.7669799640274184</v>
      </c>
      <c r="BI75">
        <v>758.91</v>
      </c>
      <c r="BJ75" s="6">
        <f t="shared" si="45"/>
        <v>0.54348507297245574</v>
      </c>
      <c r="BM75" s="5"/>
      <c r="BN75">
        <v>631.22799999999995</v>
      </c>
      <c r="BO75">
        <f t="shared" si="46"/>
        <v>0.61623369391867433</v>
      </c>
      <c r="BR75">
        <v>1227.6600000000001</v>
      </c>
      <c r="BS75">
        <f t="shared" si="47"/>
        <v>1.1984979384251013</v>
      </c>
      <c r="BV75">
        <v>671.81299999999999</v>
      </c>
      <c r="BW75">
        <f t="shared" si="48"/>
        <v>0.65585463035953151</v>
      </c>
      <c r="BZ75">
        <v>734.48800000000006</v>
      </c>
      <c r="CA75" s="6">
        <f t="shared" si="49"/>
        <v>0.71704083687501086</v>
      </c>
      <c r="CD75" s="5"/>
      <c r="CE75">
        <v>789.09</v>
      </c>
      <c r="CF75">
        <f t="shared" si="29"/>
        <v>0.93145956611860536</v>
      </c>
      <c r="CI75">
        <v>553.572</v>
      </c>
      <c r="CJ75">
        <f t="shared" si="30"/>
        <v>0.65344882704812957</v>
      </c>
      <c r="CM75">
        <v>1142.3900000000001</v>
      </c>
      <c r="CN75">
        <f t="shared" si="31"/>
        <v>1.3485028244411075</v>
      </c>
      <c r="CQ75">
        <v>647.62199999999996</v>
      </c>
      <c r="CR75" s="6">
        <f t="shared" si="32"/>
        <v>0.76446756026418194</v>
      </c>
    </row>
    <row r="76" spans="2:96" x14ac:dyDescent="0.25">
      <c r="J76" s="5"/>
      <c r="K76">
        <v>41.479500000000002</v>
      </c>
      <c r="L76">
        <f t="shared" si="33"/>
        <v>1.0627315999676679</v>
      </c>
      <c r="O76">
        <v>29.508600000000001</v>
      </c>
      <c r="P76">
        <f t="shared" si="34"/>
        <v>0.75602940466509772</v>
      </c>
      <c r="S76">
        <v>29.156500000000001</v>
      </c>
      <c r="T76">
        <f t="shared" si="35"/>
        <v>0.74700837508786999</v>
      </c>
      <c r="W76">
        <v>24.0091</v>
      </c>
      <c r="X76" s="6">
        <f t="shared" si="36"/>
        <v>0.61512866010399669</v>
      </c>
      <c r="AA76" s="5"/>
      <c r="AB76">
        <v>89.505700000000004</v>
      </c>
      <c r="AC76">
        <f t="shared" si="37"/>
        <v>0.70600455342420521</v>
      </c>
      <c r="AF76">
        <v>43.915399999999998</v>
      </c>
      <c r="AG76">
        <f t="shared" si="38"/>
        <v>0.34639662463335114</v>
      </c>
      <c r="AJ76">
        <v>50.617899999999999</v>
      </c>
      <c r="AK76">
        <f t="shared" si="39"/>
        <v>0.39926471593173474</v>
      </c>
      <c r="AN76">
        <v>82.213899999999995</v>
      </c>
      <c r="AO76" s="6">
        <f t="shared" si="40"/>
        <v>0.64848817175623741</v>
      </c>
      <c r="AR76" s="5"/>
      <c r="AS76">
        <v>996.245</v>
      </c>
      <c r="AT76">
        <f t="shared" si="41"/>
        <v>0.7134499301938888</v>
      </c>
      <c r="AW76">
        <v>958.971</v>
      </c>
      <c r="AX76">
        <f t="shared" si="42"/>
        <v>0.68675656390542872</v>
      </c>
      <c r="BA76">
        <v>2742.48</v>
      </c>
      <c r="BB76">
        <f t="shared" si="43"/>
        <v>1.963996973192474</v>
      </c>
      <c r="BE76">
        <v>2041.54</v>
      </c>
      <c r="BF76">
        <f t="shared" si="44"/>
        <v>1.4620264799201319</v>
      </c>
      <c r="BI76">
        <v>1659.98</v>
      </c>
      <c r="BJ76" s="6">
        <f t="shared" si="45"/>
        <v>1.1887764707709967</v>
      </c>
      <c r="BM76" s="5"/>
      <c r="BN76">
        <v>548.85799999999995</v>
      </c>
      <c r="BO76">
        <f t="shared" si="46"/>
        <v>0.53582032605780439</v>
      </c>
      <c r="BR76">
        <v>1241.47</v>
      </c>
      <c r="BS76">
        <f t="shared" si="47"/>
        <v>1.2119798931435499</v>
      </c>
      <c r="BV76">
        <v>710.44799999999998</v>
      </c>
      <c r="BW76">
        <f t="shared" si="48"/>
        <v>0.69357188745926091</v>
      </c>
      <c r="BZ76">
        <v>594.09100000000001</v>
      </c>
      <c r="CA76" s="6">
        <f t="shared" si="49"/>
        <v>0.57997885305125751</v>
      </c>
      <c r="CD76" s="5"/>
      <c r="CE76">
        <v>1191.17</v>
      </c>
      <c r="CF76">
        <f t="shared" si="29"/>
        <v>1.4060838324823519</v>
      </c>
      <c r="CI76">
        <v>904.03800000000001</v>
      </c>
      <c r="CJ76">
        <f t="shared" si="30"/>
        <v>1.0671467680932869</v>
      </c>
      <c r="CM76">
        <v>1031.31</v>
      </c>
      <c r="CN76">
        <f t="shared" si="31"/>
        <v>1.2173814965767895</v>
      </c>
      <c r="CQ76">
        <v>876.41600000000005</v>
      </c>
      <c r="CR76" s="6">
        <f t="shared" si="32"/>
        <v>1.0345411386526298</v>
      </c>
    </row>
    <row r="77" spans="2:96" x14ac:dyDescent="0.25">
      <c r="J77" s="5"/>
      <c r="K77">
        <v>26.792999999999999</v>
      </c>
      <c r="L77">
        <f t="shared" si="33"/>
        <v>0.68645397745714676</v>
      </c>
      <c r="O77">
        <v>42.558300000000003</v>
      </c>
      <c r="P77">
        <f t="shared" si="34"/>
        <v>1.0903711532420592</v>
      </c>
      <c r="S77">
        <v>25.349699999999999</v>
      </c>
      <c r="T77">
        <f t="shared" si="35"/>
        <v>0.6494756985908795</v>
      </c>
      <c r="W77">
        <v>22.346</v>
      </c>
      <c r="X77" s="6">
        <f t="shared" si="36"/>
        <v>0.57251896317162698</v>
      </c>
      <c r="AA77" s="5"/>
      <c r="AB77">
        <v>181.447</v>
      </c>
      <c r="AC77">
        <f t="shared" si="37"/>
        <v>1.4312206731544668</v>
      </c>
      <c r="AF77">
        <v>61.232199999999999</v>
      </c>
      <c r="AG77">
        <f t="shared" si="38"/>
        <v>0.48298836851934135</v>
      </c>
      <c r="AJ77">
        <v>48.463700000000003</v>
      </c>
      <c r="AK77">
        <f t="shared" si="39"/>
        <v>0.38227278123945907</v>
      </c>
      <c r="AN77">
        <v>136.12799999999999</v>
      </c>
      <c r="AO77" s="6">
        <f t="shared" si="40"/>
        <v>1.0737527090289243</v>
      </c>
      <c r="AR77" s="5"/>
      <c r="AS77">
        <v>1129.49</v>
      </c>
      <c r="AT77">
        <f t="shared" si="41"/>
        <v>0.80887187554737594</v>
      </c>
      <c r="AW77">
        <v>1059.8</v>
      </c>
      <c r="AX77">
        <f t="shared" si="42"/>
        <v>0.75896414638917475</v>
      </c>
      <c r="BA77">
        <v>1556.43</v>
      </c>
      <c r="BB77">
        <f t="shared" si="43"/>
        <v>1.1146202739804711</v>
      </c>
      <c r="BE77">
        <v>1794.31</v>
      </c>
      <c r="BF77">
        <f t="shared" si="44"/>
        <v>1.284975426974486</v>
      </c>
      <c r="BI77">
        <v>997.14700000000005</v>
      </c>
      <c r="BJ77" s="6">
        <f t="shared" si="45"/>
        <v>0.71409588760098741</v>
      </c>
      <c r="BM77" s="5"/>
      <c r="BN77">
        <v>483.63200000000001</v>
      </c>
      <c r="BO77">
        <f t="shared" si="46"/>
        <v>0.47214371646580366</v>
      </c>
      <c r="BR77">
        <v>759.50400000000002</v>
      </c>
      <c r="BS77">
        <f t="shared" si="47"/>
        <v>0.74146260220714044</v>
      </c>
      <c r="BV77">
        <v>954.26599999999996</v>
      </c>
      <c r="BW77">
        <f t="shared" si="48"/>
        <v>0.93159818981572062</v>
      </c>
      <c r="BZ77">
        <v>633.45399999999995</v>
      </c>
      <c r="CA77" s="6">
        <f t="shared" si="49"/>
        <v>0.61840681710500789</v>
      </c>
      <c r="CD77" s="5"/>
      <c r="CE77">
        <v>1383.11</v>
      </c>
      <c r="CF77">
        <f t="shared" si="29"/>
        <v>1.6326541211956862</v>
      </c>
      <c r="CI77">
        <v>348.51499999999999</v>
      </c>
      <c r="CJ77">
        <f t="shared" si="30"/>
        <v>0.41139493680800127</v>
      </c>
      <c r="CM77">
        <v>604.375</v>
      </c>
      <c r="CN77">
        <f t="shared" si="31"/>
        <v>0.71341782974430301</v>
      </c>
      <c r="CQ77">
        <v>911.19</v>
      </c>
      <c r="CR77" s="6">
        <f t="shared" si="32"/>
        <v>1.0755891495920769</v>
      </c>
    </row>
    <row r="78" spans="2:96" x14ac:dyDescent="0.25">
      <c r="J78" s="5"/>
      <c r="K78">
        <v>37.3033</v>
      </c>
      <c r="L78">
        <f t="shared" si="33"/>
        <v>0.95573465671172264</v>
      </c>
      <c r="O78">
        <v>40.811399999999999</v>
      </c>
      <c r="P78">
        <f t="shared" si="34"/>
        <v>1.04561444614618</v>
      </c>
      <c r="S78">
        <v>35.436599999999999</v>
      </c>
      <c r="T78">
        <f t="shared" si="35"/>
        <v>0.90790859618400055</v>
      </c>
      <c r="W78">
        <v>20.090800000000002</v>
      </c>
      <c r="X78" s="6">
        <f t="shared" si="36"/>
        <v>0.51473928153980686</v>
      </c>
      <c r="AA78" s="5"/>
      <c r="AB78">
        <v>61.266100000000002</v>
      </c>
      <c r="AC78">
        <f t="shared" si="37"/>
        <v>0.48325576550479682</v>
      </c>
      <c r="AF78">
        <v>86.295699999999997</v>
      </c>
      <c r="AG78">
        <f t="shared" si="38"/>
        <v>0.68068466188107768</v>
      </c>
      <c r="AJ78">
        <v>42.1126</v>
      </c>
      <c r="AK78">
        <f t="shared" si="39"/>
        <v>0.33217646872246326</v>
      </c>
      <c r="AN78">
        <v>86.154399999999995</v>
      </c>
      <c r="AO78" s="6">
        <f t="shared" si="40"/>
        <v>0.67957011338417928</v>
      </c>
      <c r="AR78" s="5"/>
      <c r="AS78">
        <v>1827.73</v>
      </c>
      <c r="AT78">
        <f t="shared" si="41"/>
        <v>1.308908793432616</v>
      </c>
      <c r="AW78">
        <v>704.87599999999998</v>
      </c>
      <c r="AX78">
        <f t="shared" si="42"/>
        <v>0.50478921650331754</v>
      </c>
      <c r="BA78">
        <v>1544.73</v>
      </c>
      <c r="BB78">
        <f t="shared" si="43"/>
        <v>1.1062414473030289</v>
      </c>
      <c r="BE78">
        <v>1301.6600000000001</v>
      </c>
      <c r="BF78">
        <f t="shared" si="44"/>
        <v>0.93216953273158454</v>
      </c>
      <c r="BI78">
        <v>865.33600000000001</v>
      </c>
      <c r="BJ78" s="6">
        <f t="shared" si="45"/>
        <v>0.61970088561976122</v>
      </c>
      <c r="BM78" s="5"/>
      <c r="BN78">
        <v>453.58199999999999</v>
      </c>
      <c r="BO78">
        <f t="shared" si="46"/>
        <v>0.44280752969611636</v>
      </c>
      <c r="BR78">
        <v>678.99199999999996</v>
      </c>
      <c r="BS78">
        <f t="shared" si="47"/>
        <v>0.66286309907232965</v>
      </c>
      <c r="BV78">
        <v>1877.31</v>
      </c>
      <c r="BW78">
        <f t="shared" si="48"/>
        <v>1.8327160327654455</v>
      </c>
      <c r="BZ78">
        <v>642.55200000000002</v>
      </c>
      <c r="CA78" s="6">
        <f t="shared" si="49"/>
        <v>0.62728870153863903</v>
      </c>
      <c r="CD78" s="5"/>
      <c r="CE78">
        <v>916.21600000000001</v>
      </c>
      <c r="CF78">
        <f t="shared" si="29"/>
        <v>1.0815219529216238</v>
      </c>
      <c r="CI78">
        <v>491.35700000000003</v>
      </c>
      <c r="CJ78">
        <f t="shared" si="30"/>
        <v>0.58000884313492707</v>
      </c>
      <c r="CM78">
        <v>1850.96</v>
      </c>
      <c r="CN78">
        <f t="shared" si="31"/>
        <v>2.1849147733501804</v>
      </c>
      <c r="CQ78">
        <v>1025.0899999999999</v>
      </c>
      <c r="CR78" s="6">
        <f t="shared" si="32"/>
        <v>1.2100392688191728</v>
      </c>
    </row>
    <row r="79" spans="2:96" x14ac:dyDescent="0.25">
      <c r="J79" s="5"/>
      <c r="K79">
        <v>39.772300000000001</v>
      </c>
      <c r="L79">
        <f t="shared" si="33"/>
        <v>1.0189920325315895</v>
      </c>
      <c r="O79">
        <v>30.4297</v>
      </c>
      <c r="P79">
        <f t="shared" si="34"/>
        <v>0.77962858201126195</v>
      </c>
      <c r="S79">
        <v>24.174600000000002</v>
      </c>
      <c r="T79">
        <f t="shared" si="35"/>
        <v>0.61936887707369626</v>
      </c>
      <c r="W79">
        <v>51.398400000000002</v>
      </c>
      <c r="X79" s="6">
        <f t="shared" si="36"/>
        <v>1.3168602289752329</v>
      </c>
      <c r="AA79" s="5"/>
      <c r="AB79">
        <v>66.667100000000005</v>
      </c>
      <c r="AC79">
        <f t="shared" si="37"/>
        <v>0.52585786339402774</v>
      </c>
      <c r="AF79">
        <v>67.891099999999994</v>
      </c>
      <c r="AG79">
        <f t="shared" si="38"/>
        <v>0.53551255101047246</v>
      </c>
      <c r="AJ79">
        <v>46.6327</v>
      </c>
      <c r="AK79">
        <f t="shared" si="39"/>
        <v>0.3678301888981923</v>
      </c>
      <c r="AN79">
        <v>73.166200000000003</v>
      </c>
      <c r="AO79" s="6">
        <f t="shared" si="40"/>
        <v>0.57712157277967857</v>
      </c>
      <c r="AR79" s="5"/>
      <c r="AS79">
        <v>2769.65</v>
      </c>
      <c r="AT79">
        <f t="shared" si="41"/>
        <v>1.983454470698979</v>
      </c>
      <c r="AW79">
        <v>1853.49</v>
      </c>
      <c r="AX79">
        <f t="shared" si="42"/>
        <v>1.3273565349036343</v>
      </c>
      <c r="BA79">
        <v>1670.93</v>
      </c>
      <c r="BB79">
        <f t="shared" si="43"/>
        <v>1.1966181931742441</v>
      </c>
      <c r="BE79">
        <v>2167.8200000000002</v>
      </c>
      <c r="BF79">
        <f t="shared" si="44"/>
        <v>1.5524605169139281</v>
      </c>
      <c r="BI79">
        <v>1871.55</v>
      </c>
      <c r="BJ79" s="6">
        <f t="shared" si="45"/>
        <v>1.3402900058262501</v>
      </c>
      <c r="BM79" s="5"/>
      <c r="BN79">
        <v>527.84199999999998</v>
      </c>
      <c r="BO79">
        <f t="shared" si="46"/>
        <v>0.5153035439895266</v>
      </c>
      <c r="BR79">
        <v>1173.76</v>
      </c>
      <c r="BS79">
        <f t="shared" si="47"/>
        <v>1.145878288944697</v>
      </c>
      <c r="BV79">
        <v>2087.2199999999998</v>
      </c>
      <c r="BW79">
        <f t="shared" si="48"/>
        <v>2.0376397919942324</v>
      </c>
      <c r="BZ79">
        <v>623.47199999999998</v>
      </c>
      <c r="CA79" s="6">
        <f t="shared" si="49"/>
        <v>0.60866193137006552</v>
      </c>
      <c r="CD79" s="5"/>
      <c r="CE79">
        <v>632.48900000000003</v>
      </c>
      <c r="CF79">
        <f t="shared" si="29"/>
        <v>0.74660422703974272</v>
      </c>
      <c r="CI79">
        <v>798.38599999999997</v>
      </c>
      <c r="CJ79">
        <f t="shared" si="30"/>
        <v>0.94243277339108178</v>
      </c>
      <c r="CM79">
        <v>1595.85</v>
      </c>
      <c r="CN79">
        <f t="shared" si="31"/>
        <v>1.8837771972656809</v>
      </c>
      <c r="CQ79">
        <v>656.48500000000001</v>
      </c>
      <c r="CR79" s="6">
        <f t="shared" si="32"/>
        <v>0.7749296446075512</v>
      </c>
    </row>
    <row r="80" spans="2:96" x14ac:dyDescent="0.25">
      <c r="J80" s="5"/>
      <c r="K80">
        <v>35.040599999999998</v>
      </c>
      <c r="L80">
        <f t="shared" si="33"/>
        <v>0.897762820232333</v>
      </c>
      <c r="O80">
        <v>18.4724</v>
      </c>
      <c r="P80">
        <f t="shared" si="34"/>
        <v>0.47327482749895117</v>
      </c>
      <c r="S80">
        <v>283.24</v>
      </c>
      <c r="T80">
        <f t="shared" si="35"/>
        <v>7.2567918700765972</v>
      </c>
      <c r="W80">
        <v>30.9864</v>
      </c>
      <c r="X80" s="6">
        <f t="shared" si="36"/>
        <v>0.79389159583018454</v>
      </c>
      <c r="AA80" s="5"/>
      <c r="AB80">
        <v>134.39400000000001</v>
      </c>
      <c r="AC80">
        <f t="shared" si="37"/>
        <v>1.0600752349056275</v>
      </c>
      <c r="AF80">
        <v>62.496400000000001</v>
      </c>
      <c r="AG80">
        <f t="shared" si="38"/>
        <v>0.49296014636632635</v>
      </c>
      <c r="AJ80">
        <v>57.138800000000003</v>
      </c>
      <c r="AK80">
        <f t="shared" si="39"/>
        <v>0.4507003797210119</v>
      </c>
      <c r="AN80">
        <v>142.28100000000001</v>
      </c>
      <c r="AO80" s="6">
        <f t="shared" si="40"/>
        <v>1.1222864450615919</v>
      </c>
      <c r="AR80" s="5"/>
      <c r="AS80">
        <v>968.298</v>
      </c>
      <c r="AT80">
        <f t="shared" si="41"/>
        <v>0.69343599265931788</v>
      </c>
      <c r="AW80">
        <v>2447.58</v>
      </c>
      <c r="AX80">
        <f t="shared" si="42"/>
        <v>1.7528075725789924</v>
      </c>
      <c r="BA80">
        <v>3289.87</v>
      </c>
      <c r="BB80">
        <f t="shared" si="43"/>
        <v>2.3560043180612893</v>
      </c>
      <c r="BE80">
        <v>1525.46</v>
      </c>
      <c r="BF80">
        <f t="shared" si="44"/>
        <v>1.0924414481513782</v>
      </c>
      <c r="BI80">
        <v>1859.46</v>
      </c>
      <c r="BJ80" s="6">
        <f t="shared" si="45"/>
        <v>1.3316318849262265</v>
      </c>
      <c r="BM80" s="5"/>
      <c r="BN80">
        <v>1825.92</v>
      </c>
      <c r="BO80">
        <f t="shared" si="46"/>
        <v>1.7825467602831084</v>
      </c>
      <c r="BR80">
        <v>1491.85</v>
      </c>
      <c r="BS80">
        <f t="shared" si="47"/>
        <v>1.4564123205443584</v>
      </c>
      <c r="BV80">
        <v>1716.85</v>
      </c>
      <c r="BW80">
        <f t="shared" si="48"/>
        <v>1.676067629136027</v>
      </c>
      <c r="BZ80">
        <v>637.21600000000001</v>
      </c>
      <c r="CA80" s="6">
        <f t="shared" si="49"/>
        <v>0.62207945386466068</v>
      </c>
      <c r="CD80" s="5"/>
      <c r="CE80">
        <v>809.322</v>
      </c>
      <c r="CF80">
        <f t="shared" si="29"/>
        <v>0.95534187351283362</v>
      </c>
      <c r="CI80">
        <v>909.726</v>
      </c>
      <c r="CJ80">
        <f t="shared" si="30"/>
        <v>1.0738610110973581</v>
      </c>
      <c r="CM80">
        <v>851.63300000000004</v>
      </c>
      <c r="CN80">
        <f t="shared" si="31"/>
        <v>1.0052867286016629</v>
      </c>
      <c r="CQ80">
        <v>764.33100000000002</v>
      </c>
      <c r="CR80" s="6">
        <f t="shared" si="32"/>
        <v>0.90223348620689614</v>
      </c>
    </row>
    <row r="81" spans="10:96" x14ac:dyDescent="0.25">
      <c r="J81" s="5"/>
      <c r="K81">
        <v>34.524900000000002</v>
      </c>
      <c r="L81">
        <f t="shared" si="33"/>
        <v>0.8845502529134569</v>
      </c>
      <c r="O81">
        <v>17.1343</v>
      </c>
      <c r="P81">
        <f t="shared" si="34"/>
        <v>0.43899184062792485</v>
      </c>
      <c r="S81">
        <v>76.654499999999999</v>
      </c>
      <c r="T81">
        <f t="shared" si="35"/>
        <v>1.9639378350684455</v>
      </c>
      <c r="W81">
        <v>38.931399999999996</v>
      </c>
      <c r="X81" s="6">
        <f t="shared" si="36"/>
        <v>0.99744763102210143</v>
      </c>
      <c r="AA81" s="5"/>
      <c r="AB81">
        <v>126.979</v>
      </c>
      <c r="AC81">
        <f t="shared" si="37"/>
        <v>1.0015870742226711</v>
      </c>
      <c r="AF81">
        <v>63.532400000000003</v>
      </c>
      <c r="AG81">
        <f t="shared" si="38"/>
        <v>0.50113192444691201</v>
      </c>
      <c r="AJ81">
        <v>59.394500000000001</v>
      </c>
      <c r="AK81">
        <f t="shared" si="39"/>
        <v>0.46849292780631796</v>
      </c>
      <c r="AN81">
        <v>153.76</v>
      </c>
      <c r="AO81" s="6">
        <f t="shared" si="40"/>
        <v>1.2128306927324826</v>
      </c>
      <c r="AR81" s="5"/>
      <c r="AS81">
        <v>734.66</v>
      </c>
      <c r="AT81">
        <f t="shared" si="41"/>
        <v>0.52611870144015016</v>
      </c>
      <c r="AW81">
        <v>1155.04</v>
      </c>
      <c r="AX81">
        <f t="shared" si="42"/>
        <v>0.8271692278216195</v>
      </c>
      <c r="BA81">
        <v>2538.41</v>
      </c>
      <c r="BB81">
        <f t="shared" si="43"/>
        <v>1.8178544808791706</v>
      </c>
      <c r="BE81">
        <v>740.89</v>
      </c>
      <c r="BF81">
        <f t="shared" si="44"/>
        <v>0.5305802476111301</v>
      </c>
      <c r="BI81">
        <v>2732.72</v>
      </c>
      <c r="BJ81" s="6">
        <f t="shared" si="45"/>
        <v>1.9570074562376161</v>
      </c>
      <c r="BM81" s="5"/>
      <c r="BN81">
        <v>284.32900000000001</v>
      </c>
      <c r="BO81">
        <f t="shared" si="46"/>
        <v>0.27757499660693563</v>
      </c>
      <c r="BR81">
        <v>1268.3699999999999</v>
      </c>
      <c r="BS81">
        <f t="shared" si="47"/>
        <v>1.2382409055929537</v>
      </c>
      <c r="BV81">
        <v>1847.1</v>
      </c>
      <c r="BW81">
        <f t="shared" si="48"/>
        <v>1.8032236466652041</v>
      </c>
      <c r="BZ81">
        <v>630.82299999999998</v>
      </c>
      <c r="CA81" s="6">
        <f t="shared" si="49"/>
        <v>0.61583831436320935</v>
      </c>
      <c r="CD81" s="5"/>
      <c r="CE81">
        <v>1575.59</v>
      </c>
      <c r="CF81">
        <f t="shared" si="29"/>
        <v>1.8598618380423186</v>
      </c>
      <c r="CI81">
        <v>841.97299999999996</v>
      </c>
      <c r="CJ81">
        <f t="shared" si="30"/>
        <v>0.99388384755044468</v>
      </c>
      <c r="CM81">
        <v>1153.6199999999999</v>
      </c>
      <c r="CN81">
        <f t="shared" si="31"/>
        <v>1.3617589687687657</v>
      </c>
      <c r="CQ81">
        <v>836.68299999999999</v>
      </c>
      <c r="CR81" s="6">
        <f t="shared" si="32"/>
        <v>0.98763941268906341</v>
      </c>
    </row>
    <row r="82" spans="10:96" x14ac:dyDescent="0.25">
      <c r="J82" s="5"/>
      <c r="K82">
        <v>30.367999999999999</v>
      </c>
      <c r="L82">
        <f t="shared" si="33"/>
        <v>0.77804778813192377</v>
      </c>
      <c r="O82">
        <v>28.8523</v>
      </c>
      <c r="P82">
        <f t="shared" si="34"/>
        <v>0.73921457447045258</v>
      </c>
      <c r="S82">
        <v>55.0214</v>
      </c>
      <c r="T82">
        <f t="shared" si="35"/>
        <v>1.4096838306744544</v>
      </c>
      <c r="W82">
        <v>37.735700000000001</v>
      </c>
      <c r="X82" s="6">
        <f t="shared" si="36"/>
        <v>0.96681302419026072</v>
      </c>
      <c r="AA82" s="5"/>
      <c r="AB82">
        <v>103.309</v>
      </c>
      <c r="AC82">
        <f t="shared" si="37"/>
        <v>0.81488245340465693</v>
      </c>
      <c r="AF82">
        <v>48.307699999999997</v>
      </c>
      <c r="AG82">
        <f t="shared" si="38"/>
        <v>0.38104228183736311</v>
      </c>
      <c r="AJ82">
        <v>48.762300000000003</v>
      </c>
      <c r="AK82">
        <f t="shared" si="39"/>
        <v>0.38462808330013754</v>
      </c>
      <c r="AN82">
        <v>235.77500000000001</v>
      </c>
      <c r="AO82" s="6">
        <f t="shared" si="40"/>
        <v>1.859749977751048</v>
      </c>
      <c r="AR82" s="5"/>
      <c r="AS82">
        <v>1135.52</v>
      </c>
      <c r="AT82">
        <f t="shared" si="41"/>
        <v>0.81319019391190384</v>
      </c>
      <c r="AW82">
        <v>1045.3900000000001</v>
      </c>
      <c r="AX82">
        <f t="shared" si="42"/>
        <v>0.74864458293430791</v>
      </c>
      <c r="BA82">
        <v>3038.94</v>
      </c>
      <c r="BB82">
        <f t="shared" si="43"/>
        <v>2.1763035506962813</v>
      </c>
      <c r="BE82">
        <v>1992.11</v>
      </c>
      <c r="BF82">
        <f t="shared" si="44"/>
        <v>1.4266277275555188</v>
      </c>
      <c r="BI82">
        <v>2767.07</v>
      </c>
      <c r="BJ82" s="6">
        <f t="shared" si="45"/>
        <v>1.9816068319957483</v>
      </c>
      <c r="BM82" s="5"/>
      <c r="BN82">
        <v>851.495</v>
      </c>
      <c r="BO82">
        <f t="shared" si="46"/>
        <v>0.8312684310633901</v>
      </c>
      <c r="BR82">
        <v>1530.03</v>
      </c>
      <c r="BS82">
        <f t="shared" si="47"/>
        <v>1.4936853857978247</v>
      </c>
      <c r="BV82">
        <v>2114.62</v>
      </c>
      <c r="BW82">
        <f t="shared" si="48"/>
        <v>2.0643889273516178</v>
      </c>
      <c r="BZ82">
        <v>839.57600000000002</v>
      </c>
      <c r="CA82" s="6">
        <f t="shared" si="49"/>
        <v>0.81963255718292749</v>
      </c>
      <c r="CD82" s="5"/>
      <c r="CE82">
        <v>514.66999999999996</v>
      </c>
      <c r="CF82">
        <f t="shared" si="29"/>
        <v>0.60752803215636053</v>
      </c>
      <c r="CI82">
        <v>248.00399999999999</v>
      </c>
      <c r="CJ82">
        <f t="shared" si="30"/>
        <v>0.29274949401928624</v>
      </c>
      <c r="CM82">
        <v>1302.8900000000001</v>
      </c>
      <c r="CN82">
        <f t="shared" si="31"/>
        <v>1.5379606307268749</v>
      </c>
      <c r="CQ82">
        <v>532.53099999999995</v>
      </c>
      <c r="CR82" s="6">
        <f t="shared" si="32"/>
        <v>0.62861155787642342</v>
      </c>
    </row>
    <row r="83" spans="10:96" x14ac:dyDescent="0.25">
      <c r="J83" s="5"/>
      <c r="K83">
        <v>29.0106</v>
      </c>
      <c r="L83">
        <f t="shared" si="33"/>
        <v>0.74327032278648542</v>
      </c>
      <c r="O83">
        <v>28.9178</v>
      </c>
      <c r="P83">
        <f t="shared" si="34"/>
        <v>0.74089272680589258</v>
      </c>
      <c r="S83">
        <v>18.027000000000001</v>
      </c>
      <c r="T83">
        <f t="shared" si="35"/>
        <v>0.46186339161795942</v>
      </c>
      <c r="W83">
        <v>38.566800000000001</v>
      </c>
      <c r="X83" s="6">
        <f t="shared" si="36"/>
        <v>0.98810634336559144</v>
      </c>
      <c r="AA83" s="5"/>
      <c r="AB83">
        <v>34.869199999999999</v>
      </c>
      <c r="AC83">
        <f t="shared" si="37"/>
        <v>0.27504185738181247</v>
      </c>
      <c r="AF83">
        <v>126.12</v>
      </c>
      <c r="AG83">
        <f t="shared" si="38"/>
        <v>0.99481143969446362</v>
      </c>
      <c r="AJ83">
        <v>53.088500000000003</v>
      </c>
      <c r="AK83">
        <f t="shared" si="39"/>
        <v>0.41875235582159476</v>
      </c>
      <c r="AN83">
        <v>210.15100000000001</v>
      </c>
      <c r="AO83" s="6">
        <f t="shared" si="40"/>
        <v>1.6576325631401143</v>
      </c>
      <c r="AR83" s="5"/>
      <c r="AS83">
        <v>1428.69</v>
      </c>
      <c r="AT83">
        <f t="shared" si="41"/>
        <v>1.0231406739995754</v>
      </c>
      <c r="AW83">
        <v>709.35199999999998</v>
      </c>
      <c r="AX83">
        <f t="shared" si="42"/>
        <v>0.50799465481171346</v>
      </c>
      <c r="BA83">
        <v>954.36800000000005</v>
      </c>
      <c r="BB83">
        <f t="shared" si="43"/>
        <v>0.6834601759399358</v>
      </c>
      <c r="BE83">
        <v>2757.08</v>
      </c>
      <c r="BF83">
        <f t="shared" si="44"/>
        <v>1.9744526030634704</v>
      </c>
      <c r="BI83">
        <v>2761.63</v>
      </c>
      <c r="BJ83" s="6">
        <f t="shared" si="45"/>
        <v>1.9777110356602536</v>
      </c>
      <c r="BM83" s="5"/>
      <c r="BN83">
        <v>2317.92</v>
      </c>
      <c r="BO83">
        <f t="shared" si="46"/>
        <v>2.2628597017368901</v>
      </c>
      <c r="BR83">
        <v>930.58500000000004</v>
      </c>
      <c r="BS83">
        <f t="shared" si="47"/>
        <v>0.90847971264790162</v>
      </c>
      <c r="BV83">
        <v>2394</v>
      </c>
      <c r="BW83">
        <f t="shared" si="48"/>
        <v>2.3371324834153531</v>
      </c>
      <c r="BZ83">
        <v>1104.6199999999999</v>
      </c>
      <c r="CA83" s="6">
        <f t="shared" si="49"/>
        <v>1.0783806532290172</v>
      </c>
      <c r="CD83" s="5"/>
      <c r="CE83">
        <v>648.90099999999995</v>
      </c>
      <c r="CF83">
        <f t="shared" si="29"/>
        <v>0.76597732060212276</v>
      </c>
      <c r="CI83">
        <v>406.44499999999999</v>
      </c>
      <c r="CJ83">
        <f t="shared" si="30"/>
        <v>0.47977681044123804</v>
      </c>
      <c r="CM83">
        <v>303.65199999999999</v>
      </c>
      <c r="CN83">
        <f t="shared" si="31"/>
        <v>0.35843764357810481</v>
      </c>
      <c r="CQ83">
        <v>746.83</v>
      </c>
      <c r="CR83" s="6">
        <f t="shared" si="32"/>
        <v>0.88157491257569864</v>
      </c>
    </row>
    <row r="84" spans="10:96" x14ac:dyDescent="0.25">
      <c r="J84" s="5"/>
      <c r="K84">
        <v>43.062899999999999</v>
      </c>
      <c r="L84">
        <f t="shared" si="33"/>
        <v>1.1032993313865325</v>
      </c>
      <c r="O84">
        <v>41.735799999999998</v>
      </c>
      <c r="P84">
        <f t="shared" si="34"/>
        <v>1.0692981716252747</v>
      </c>
      <c r="S84">
        <v>89.759</v>
      </c>
      <c r="T84">
        <f t="shared" si="35"/>
        <v>2.2996835950649812</v>
      </c>
      <c r="W84">
        <v>21.722300000000001</v>
      </c>
      <c r="X84" s="6">
        <f t="shared" si="36"/>
        <v>0.55653936604775056</v>
      </c>
      <c r="AA84" s="5"/>
      <c r="AB84">
        <v>77.072599999999994</v>
      </c>
      <c r="AC84">
        <f t="shared" si="37"/>
        <v>0.60793453985882895</v>
      </c>
      <c r="AF84">
        <v>53.312199999999997</v>
      </c>
      <c r="AG84">
        <f t="shared" si="38"/>
        <v>0.42051686041293357</v>
      </c>
      <c r="AJ84">
        <v>73.250500000000002</v>
      </c>
      <c r="AK84">
        <f t="shared" si="39"/>
        <v>0.57778651572581119</v>
      </c>
      <c r="AN84">
        <v>197.084</v>
      </c>
      <c r="AO84" s="6">
        <f t="shared" si="40"/>
        <v>1.5545624625812215</v>
      </c>
      <c r="AR84" s="5"/>
      <c r="AS84">
        <v>1708.62</v>
      </c>
      <c r="AT84">
        <f t="shared" si="41"/>
        <v>1.2236094733001244</v>
      </c>
      <c r="AW84">
        <v>2148.5700000000002</v>
      </c>
      <c r="AX84">
        <f t="shared" si="42"/>
        <v>1.5386748405429225</v>
      </c>
      <c r="BA84">
        <v>439.12400000000002</v>
      </c>
      <c r="BB84">
        <f t="shared" si="43"/>
        <v>0.31447383640215132</v>
      </c>
      <c r="BE84">
        <v>983.19</v>
      </c>
      <c r="BF84">
        <f t="shared" si="44"/>
        <v>0.7041007351277343</v>
      </c>
      <c r="BI84">
        <v>1913.27</v>
      </c>
      <c r="BJ84" s="6">
        <f t="shared" si="45"/>
        <v>1.3701673262521386</v>
      </c>
      <c r="BM84" s="5"/>
      <c r="BN84">
        <v>1378.72</v>
      </c>
      <c r="BO84">
        <f t="shared" si="46"/>
        <v>1.3459696313844676</v>
      </c>
      <c r="BR84">
        <v>957.70699999999999</v>
      </c>
      <c r="BS84">
        <f t="shared" si="47"/>
        <v>0.93495745166844924</v>
      </c>
      <c r="BV84">
        <v>1617.55</v>
      </c>
      <c r="BW84">
        <f t="shared" si="48"/>
        <v>1.5791264196109041</v>
      </c>
      <c r="BZ84">
        <v>937.27</v>
      </c>
      <c r="CA84" s="6">
        <f t="shared" si="49"/>
        <v>0.91500591592761393</v>
      </c>
      <c r="CD84" s="5"/>
      <c r="CE84">
        <v>837.42700000000002</v>
      </c>
      <c r="CF84">
        <f t="shared" si="29"/>
        <v>0.9885176470060516</v>
      </c>
      <c r="CI84">
        <v>818.38400000000001</v>
      </c>
      <c r="CJ84">
        <f t="shared" si="30"/>
        <v>0.96603886192754773</v>
      </c>
      <c r="CM84">
        <v>351.23200000000003</v>
      </c>
      <c r="CN84">
        <f t="shared" si="31"/>
        <v>0.41460214465646505</v>
      </c>
      <c r="CQ84">
        <v>1075.6400000000001</v>
      </c>
      <c r="CR84" s="6">
        <f t="shared" si="32"/>
        <v>1.2697096246306716</v>
      </c>
    </row>
    <row r="85" spans="10:96" x14ac:dyDescent="0.25">
      <c r="J85" s="5"/>
      <c r="K85">
        <v>28.7624</v>
      </c>
      <c r="L85">
        <f t="shared" si="33"/>
        <v>0.7369112783642533</v>
      </c>
      <c r="O85">
        <v>20.586500000000001</v>
      </c>
      <c r="P85">
        <f t="shared" si="34"/>
        <v>0.52743943593183118</v>
      </c>
      <c r="S85">
        <v>60.2316</v>
      </c>
      <c r="T85">
        <f t="shared" si="35"/>
        <v>1.5431725222486428</v>
      </c>
      <c r="W85">
        <v>62.559399999999997</v>
      </c>
      <c r="X85" s="6">
        <f t="shared" si="36"/>
        <v>1.6028122628049353</v>
      </c>
      <c r="AA85" s="5"/>
      <c r="AB85">
        <v>94.714699999999993</v>
      </c>
      <c r="AC85">
        <f t="shared" si="37"/>
        <v>0.7470921905108564</v>
      </c>
      <c r="AF85">
        <v>47.481200000000001</v>
      </c>
      <c r="AG85">
        <f t="shared" si="38"/>
        <v>0.37452300135125882</v>
      </c>
      <c r="AJ85">
        <v>200.53200000000001</v>
      </c>
      <c r="AK85">
        <f t="shared" si="39"/>
        <v>1.5817596544942134</v>
      </c>
      <c r="AN85">
        <v>120.46599999999999</v>
      </c>
      <c r="AO85" s="6">
        <f t="shared" si="40"/>
        <v>0.95021372418516692</v>
      </c>
      <c r="AR85" s="5"/>
      <c r="AS85">
        <v>1936.91</v>
      </c>
      <c r="AT85">
        <f t="shared" si="41"/>
        <v>1.3870968529747656</v>
      </c>
      <c r="AW85">
        <v>1047.55</v>
      </c>
      <c r="AX85">
        <f t="shared" si="42"/>
        <v>0.75019144324398945</v>
      </c>
      <c r="BA85">
        <v>610.452</v>
      </c>
      <c r="BB85">
        <f t="shared" si="43"/>
        <v>0.43716850452119693</v>
      </c>
      <c r="BE85">
        <v>1371.53</v>
      </c>
      <c r="BF85">
        <f t="shared" si="44"/>
        <v>0.98220616691559237</v>
      </c>
      <c r="BI85">
        <v>3133.35</v>
      </c>
      <c r="BJ85" s="6">
        <f t="shared" si="45"/>
        <v>2.2439142367319502</v>
      </c>
      <c r="BM85" s="5"/>
      <c r="BN85">
        <v>1112.49</v>
      </c>
      <c r="BO85">
        <f t="shared" si="46"/>
        <v>1.0860637078006459</v>
      </c>
      <c r="BR85">
        <v>854.10599999999999</v>
      </c>
      <c r="BS85">
        <f t="shared" si="47"/>
        <v>0.83381740888886946</v>
      </c>
      <c r="BV85">
        <v>1591.81</v>
      </c>
      <c r="BW85">
        <f t="shared" si="48"/>
        <v>1.5539978523080171</v>
      </c>
      <c r="BZ85">
        <v>784.31</v>
      </c>
      <c r="CA85" s="6">
        <f t="shared" si="49"/>
        <v>0.76567935591791791</v>
      </c>
      <c r="CD85" s="5"/>
      <c r="CE85">
        <v>797.64300000000003</v>
      </c>
      <c r="CF85">
        <f t="shared" si="29"/>
        <v>0.94155571949656269</v>
      </c>
      <c r="CI85">
        <v>861.59100000000001</v>
      </c>
      <c r="CJ85">
        <f t="shared" si="30"/>
        <v>1.017041375548664</v>
      </c>
      <c r="CM85">
        <v>1497.57</v>
      </c>
      <c r="CN85">
        <f t="shared" si="31"/>
        <v>1.7677652770054615</v>
      </c>
      <c r="CQ85">
        <v>835.09</v>
      </c>
      <c r="CR85" s="6">
        <f t="shared" si="32"/>
        <v>0.98575899969583458</v>
      </c>
    </row>
    <row r="86" spans="10:96" x14ac:dyDescent="0.25">
      <c r="J86" s="5"/>
      <c r="K86">
        <v>32.674999999999997</v>
      </c>
      <c r="L86">
        <f t="shared" si="33"/>
        <v>0.83715461924429035</v>
      </c>
      <c r="O86">
        <v>20.649799999999999</v>
      </c>
      <c r="P86">
        <f t="shared" si="34"/>
        <v>0.52906122284531742</v>
      </c>
      <c r="S86">
        <v>89.1691</v>
      </c>
      <c r="T86">
        <f t="shared" si="35"/>
        <v>2.2845699757874844</v>
      </c>
      <c r="W86">
        <v>50.256799999999998</v>
      </c>
      <c r="X86" s="6">
        <f t="shared" si="36"/>
        <v>1.2876116991105264</v>
      </c>
      <c r="AA86" s="5"/>
      <c r="AB86">
        <v>56.758099999999999</v>
      </c>
      <c r="AC86">
        <f t="shared" si="37"/>
        <v>0.44769748791089703</v>
      </c>
      <c r="AF86">
        <v>131.57900000000001</v>
      </c>
      <c r="AG86">
        <f t="shared" si="38"/>
        <v>1.0378710309511405</v>
      </c>
      <c r="AJ86">
        <v>172.40299999999999</v>
      </c>
      <c r="AK86">
        <f t="shared" si="39"/>
        <v>1.3598832590996242</v>
      </c>
      <c r="AN86">
        <v>84.741100000000003</v>
      </c>
      <c r="AO86" s="6">
        <f t="shared" si="40"/>
        <v>0.66842226207019118</v>
      </c>
      <c r="AR86" s="5"/>
      <c r="AS86">
        <v>1950.06</v>
      </c>
      <c r="AT86">
        <f t="shared" si="41"/>
        <v>1.3965140812489849</v>
      </c>
      <c r="AW86">
        <v>1552.69</v>
      </c>
      <c r="AX86">
        <f t="shared" si="42"/>
        <v>1.1119419139998186</v>
      </c>
      <c r="BA86">
        <v>1058.83</v>
      </c>
      <c r="BB86">
        <f t="shared" si="43"/>
        <v>0.75826949152788248</v>
      </c>
      <c r="BE86">
        <v>2243.81</v>
      </c>
      <c r="BF86">
        <f t="shared" si="44"/>
        <v>1.6068799219753671</v>
      </c>
      <c r="BI86">
        <v>1517.32</v>
      </c>
      <c r="BJ86" s="6">
        <f t="shared" si="45"/>
        <v>1.0866120764287814</v>
      </c>
      <c r="BM86" s="5"/>
      <c r="BN86">
        <v>770.79600000000005</v>
      </c>
      <c r="BO86">
        <f t="shared" si="46"/>
        <v>0.75248636996099438</v>
      </c>
      <c r="BR86">
        <v>1321.02</v>
      </c>
      <c r="BS86">
        <f t="shared" si="47"/>
        <v>1.2896402478034041</v>
      </c>
      <c r="BV86">
        <v>2035.62</v>
      </c>
      <c r="BW86">
        <f t="shared" si="48"/>
        <v>1.9872655078905432</v>
      </c>
      <c r="BZ86">
        <v>1562.14</v>
      </c>
      <c r="CA86" s="6">
        <f t="shared" si="49"/>
        <v>1.5250326389483959</v>
      </c>
      <c r="CD86" s="5"/>
      <c r="CE86">
        <v>614.27200000000005</v>
      </c>
      <c r="CF86">
        <f t="shared" si="29"/>
        <v>0.72510047092069085</v>
      </c>
      <c r="CI86">
        <v>369.18799999999999</v>
      </c>
      <c r="CJ86">
        <f t="shared" si="30"/>
        <v>0.43579781051108951</v>
      </c>
      <c r="CM86">
        <v>1135.17</v>
      </c>
      <c r="CN86">
        <f t="shared" si="31"/>
        <v>1.3399801742144206</v>
      </c>
      <c r="CQ86">
        <v>832.66899999999998</v>
      </c>
      <c r="CR86" s="6">
        <f t="shared" si="32"/>
        <v>0.98290119689821553</v>
      </c>
    </row>
    <row r="87" spans="10:96" x14ac:dyDescent="0.25">
      <c r="J87" s="5"/>
      <c r="K87">
        <v>24.276499999999999</v>
      </c>
      <c r="L87">
        <f t="shared" si="33"/>
        <v>0.62197962093600656</v>
      </c>
      <c r="O87">
        <v>18.799299999999999</v>
      </c>
      <c r="P87">
        <f t="shared" si="34"/>
        <v>0.48165021678834546</v>
      </c>
      <c r="S87">
        <v>44.529600000000002</v>
      </c>
      <c r="T87">
        <f t="shared" si="35"/>
        <v>1.1408771333772167</v>
      </c>
      <c r="W87">
        <v>107.246</v>
      </c>
      <c r="X87" s="6">
        <f t="shared" si="36"/>
        <v>2.7477118376579392</v>
      </c>
      <c r="AA87" s="5"/>
      <c r="AB87">
        <v>65.663600000000002</v>
      </c>
      <c r="AC87">
        <f t="shared" si="37"/>
        <v>0.5179424393555454</v>
      </c>
      <c r="AF87">
        <v>187.078</v>
      </c>
      <c r="AG87">
        <f t="shared" si="38"/>
        <v>1.475636968880121</v>
      </c>
      <c r="AJ87">
        <v>138.79</v>
      </c>
      <c r="AK87">
        <f t="shared" si="39"/>
        <v>1.0947500770313559</v>
      </c>
      <c r="AN87">
        <v>75.641000000000005</v>
      </c>
      <c r="AO87" s="6">
        <f t="shared" si="40"/>
        <v>0.59664234149959505</v>
      </c>
      <c r="AR87" s="5"/>
      <c r="AS87">
        <v>1397.47</v>
      </c>
      <c r="AT87">
        <f t="shared" si="41"/>
        <v>1.0007828134124175</v>
      </c>
      <c r="AW87">
        <v>1698.5</v>
      </c>
      <c r="AX87">
        <f t="shared" si="42"/>
        <v>1.2163621462936529</v>
      </c>
      <c r="BA87">
        <v>548.58799999999997</v>
      </c>
      <c r="BB87">
        <f t="shared" si="43"/>
        <v>0.3928652794294627</v>
      </c>
      <c r="BE87">
        <v>2072.31</v>
      </c>
      <c r="BF87">
        <f t="shared" si="44"/>
        <v>1.4840620779427729</v>
      </c>
      <c r="BI87">
        <v>1722.85</v>
      </c>
      <c r="BJ87" s="6">
        <f t="shared" si="45"/>
        <v>1.2338001317291845</v>
      </c>
      <c r="BM87" s="5"/>
      <c r="BN87">
        <v>1382.03</v>
      </c>
      <c r="BO87">
        <f t="shared" si="46"/>
        <v>1.3492010050353049</v>
      </c>
      <c r="BR87">
        <v>1278.72</v>
      </c>
      <c r="BS87">
        <f t="shared" si="47"/>
        <v>1.2483450497881705</v>
      </c>
      <c r="BV87">
        <v>2092.5</v>
      </c>
      <c r="BW87">
        <f t="shared" si="48"/>
        <v>2.0427943699025173</v>
      </c>
      <c r="BZ87">
        <v>1274.68</v>
      </c>
      <c r="CA87" s="6">
        <f t="shared" si="49"/>
        <v>1.2444010166916801</v>
      </c>
      <c r="CD87" s="5"/>
      <c r="CE87">
        <v>675.65200000000004</v>
      </c>
      <c r="CF87">
        <f t="shared" si="29"/>
        <v>0.79755480207221985</v>
      </c>
      <c r="CI87">
        <v>955.84799999999996</v>
      </c>
      <c r="CJ87">
        <f t="shared" si="30"/>
        <v>1.128304456215814</v>
      </c>
      <c r="CM87">
        <v>1459.07</v>
      </c>
      <c r="CN87">
        <f t="shared" si="31"/>
        <v>1.7223190119462588</v>
      </c>
      <c r="CQ87">
        <v>988.26</v>
      </c>
      <c r="CR87" s="6">
        <f t="shared" si="32"/>
        <v>1.1665643092833173</v>
      </c>
    </row>
    <row r="88" spans="10:96" x14ac:dyDescent="0.25">
      <c r="J88" s="5"/>
      <c r="K88">
        <v>24.276499999999999</v>
      </c>
      <c r="L88">
        <f t="shared" si="33"/>
        <v>0.62197962093600656</v>
      </c>
      <c r="O88">
        <v>24.780999999999999</v>
      </c>
      <c r="P88">
        <f t="shared" si="34"/>
        <v>0.63490523701584567</v>
      </c>
      <c r="S88">
        <v>41.268099999999997</v>
      </c>
      <c r="T88">
        <f t="shared" si="35"/>
        <v>1.0573153953308432</v>
      </c>
      <c r="W88">
        <v>46.174999999999997</v>
      </c>
      <c r="X88" s="6">
        <f t="shared" si="36"/>
        <v>1.1830333448693222</v>
      </c>
      <c r="AA88" s="5"/>
      <c r="AB88">
        <v>114.544</v>
      </c>
      <c r="AC88">
        <f t="shared" si="37"/>
        <v>0.90350207380560288</v>
      </c>
      <c r="AF88">
        <v>121.53700000000001</v>
      </c>
      <c r="AG88">
        <f t="shared" si="38"/>
        <v>0.95866157584955625</v>
      </c>
      <c r="AJ88">
        <v>159.54499999999999</v>
      </c>
      <c r="AK88">
        <f t="shared" si="39"/>
        <v>1.2584617122268726</v>
      </c>
      <c r="AN88">
        <v>92.108999999999995</v>
      </c>
      <c r="AO88" s="6">
        <f t="shared" si="40"/>
        <v>0.72653890658751463</v>
      </c>
      <c r="AR88" s="5"/>
      <c r="AS88">
        <v>1302.95</v>
      </c>
      <c r="AT88">
        <f t="shared" si="41"/>
        <v>0.93309335208319988</v>
      </c>
      <c r="AW88">
        <v>556.77300000000002</v>
      </c>
      <c r="AX88">
        <f t="shared" si="42"/>
        <v>0.39872687740851104</v>
      </c>
      <c r="BA88">
        <v>432.46600000000001</v>
      </c>
      <c r="BB88">
        <f t="shared" si="43"/>
        <v>0.30970578272536409</v>
      </c>
      <c r="BE88">
        <v>1295.27</v>
      </c>
      <c r="BF88">
        <f t="shared" si="44"/>
        <v>0.9275934043154429</v>
      </c>
      <c r="BI88">
        <v>2209.7600000000002</v>
      </c>
      <c r="BJ88" s="6">
        <f t="shared" si="45"/>
        <v>1.5824953879269135</v>
      </c>
      <c r="BM88" s="5"/>
      <c r="BN88">
        <v>1694.34</v>
      </c>
      <c r="BO88">
        <f t="shared" si="46"/>
        <v>1.6540923358187005</v>
      </c>
      <c r="BR88">
        <v>955.68200000000002</v>
      </c>
      <c r="BS88">
        <f t="shared" si="47"/>
        <v>0.93298055389112422</v>
      </c>
      <c r="BV88">
        <v>1873.18</v>
      </c>
      <c r="BW88">
        <f t="shared" si="48"/>
        <v>1.8286841375455185</v>
      </c>
      <c r="BZ88">
        <v>680.29499999999996</v>
      </c>
      <c r="CA88" s="6">
        <f t="shared" si="49"/>
        <v>0.66413514737052948</v>
      </c>
      <c r="CD88" s="5"/>
      <c r="CE88">
        <v>696.50400000000002</v>
      </c>
      <c r="CF88">
        <f t="shared" si="29"/>
        <v>0.82216897139727163</v>
      </c>
      <c r="CI88">
        <v>303.17500000000001</v>
      </c>
      <c r="CJ88">
        <f t="shared" si="30"/>
        <v>0.35787458206035833</v>
      </c>
      <c r="CM88">
        <v>1368.69</v>
      </c>
      <c r="CN88">
        <f t="shared" si="31"/>
        <v>1.6156324291916941</v>
      </c>
      <c r="CQ88">
        <v>523.01300000000003</v>
      </c>
      <c r="CR88" s="6">
        <f t="shared" si="32"/>
        <v>0.6173762968158133</v>
      </c>
    </row>
    <row r="89" spans="10:96" x14ac:dyDescent="0.25">
      <c r="J89" s="5"/>
      <c r="K89">
        <v>35.7239</v>
      </c>
      <c r="L89">
        <f t="shared" si="33"/>
        <v>0.91526940787822819</v>
      </c>
      <c r="O89">
        <v>49.586599999999997</v>
      </c>
      <c r="P89">
        <f t="shared" si="34"/>
        <v>1.2704407419317192</v>
      </c>
      <c r="S89">
        <v>56.829599999999999</v>
      </c>
      <c r="T89">
        <f t="shared" si="35"/>
        <v>1.4560110833911346</v>
      </c>
      <c r="W89">
        <v>65.263999999999996</v>
      </c>
      <c r="X89" s="6">
        <f t="shared" si="36"/>
        <v>1.6721058629031176</v>
      </c>
      <c r="AA89" s="5"/>
      <c r="AB89">
        <v>66.745099999999994</v>
      </c>
      <c r="AC89">
        <f t="shared" si="37"/>
        <v>0.52647311309507561</v>
      </c>
      <c r="AF89">
        <v>44.489800000000002</v>
      </c>
      <c r="AG89">
        <f t="shared" si="38"/>
        <v>0.35092738653440175</v>
      </c>
      <c r="AJ89">
        <v>175.71799999999999</v>
      </c>
      <c r="AK89">
        <f t="shared" si="39"/>
        <v>1.3860313713941623</v>
      </c>
      <c r="AN89">
        <v>80.956400000000002</v>
      </c>
      <c r="AO89" s="6">
        <f t="shared" si="40"/>
        <v>0.6385692422810092</v>
      </c>
      <c r="AR89" s="5"/>
      <c r="AS89">
        <v>1633.61</v>
      </c>
      <c r="AT89">
        <f t="shared" si="41"/>
        <v>1.1698918844902997</v>
      </c>
      <c r="AW89">
        <v>654.17100000000005</v>
      </c>
      <c r="AX89">
        <f t="shared" si="42"/>
        <v>0.46847738687257301</v>
      </c>
      <c r="BA89">
        <v>573.54100000000005</v>
      </c>
      <c r="BB89">
        <f t="shared" si="43"/>
        <v>0.4107350967014472</v>
      </c>
      <c r="BE89">
        <v>1017.55</v>
      </c>
      <c r="BF89">
        <f t="shared" si="44"/>
        <v>0.7287072722761887</v>
      </c>
      <c r="BI89">
        <v>642.07399999999996</v>
      </c>
      <c r="BJ89" s="6">
        <f t="shared" si="45"/>
        <v>0.45981425299932344</v>
      </c>
      <c r="BM89" s="5"/>
      <c r="BN89">
        <v>1938.42</v>
      </c>
      <c r="BO89">
        <f t="shared" si="46"/>
        <v>1.8923744145789427</v>
      </c>
      <c r="BR89">
        <v>884.327</v>
      </c>
      <c r="BS89">
        <f t="shared" si="47"/>
        <v>0.86332053369308637</v>
      </c>
      <c r="BV89">
        <v>1820.73</v>
      </c>
      <c r="BW89">
        <f t="shared" si="48"/>
        <v>1.7774800444982606</v>
      </c>
      <c r="BZ89">
        <v>979.51400000000001</v>
      </c>
      <c r="CA89" s="6">
        <f t="shared" si="49"/>
        <v>0.95624644417715376</v>
      </c>
      <c r="CD89" s="5"/>
      <c r="CE89">
        <v>539.19100000000003</v>
      </c>
      <c r="CF89">
        <f t="shared" si="29"/>
        <v>0.63647317152043104</v>
      </c>
      <c r="CI89">
        <v>917.89499999999998</v>
      </c>
      <c r="CJ89">
        <f t="shared" si="30"/>
        <v>1.0835038822471925</v>
      </c>
      <c r="CM89">
        <v>1322.02</v>
      </c>
      <c r="CN89">
        <f t="shared" si="31"/>
        <v>1.5605421125601877</v>
      </c>
      <c r="CQ89">
        <v>611.34500000000003</v>
      </c>
      <c r="CR89" s="6">
        <f t="shared" si="32"/>
        <v>0.72164537435372234</v>
      </c>
    </row>
    <row r="90" spans="10:96" x14ac:dyDescent="0.25">
      <c r="J90" s="5"/>
      <c r="K90">
        <v>17.192</v>
      </c>
      <c r="L90">
        <f t="shared" si="33"/>
        <v>0.44047015192189259</v>
      </c>
      <c r="O90">
        <v>37.472000000000001</v>
      </c>
      <c r="P90">
        <f t="shared" si="34"/>
        <v>0.96005685974971844</v>
      </c>
      <c r="S90">
        <v>66.924300000000002</v>
      </c>
      <c r="T90">
        <f t="shared" si="35"/>
        <v>1.7146438220257281</v>
      </c>
      <c r="W90">
        <v>101.124</v>
      </c>
      <c r="X90" s="6">
        <f t="shared" si="36"/>
        <v>2.5908622407485726</v>
      </c>
      <c r="AA90" s="5"/>
      <c r="AB90">
        <v>93.138800000000003</v>
      </c>
      <c r="AC90">
        <f t="shared" si="37"/>
        <v>0.73466178020468376</v>
      </c>
      <c r="AF90">
        <v>64.985600000000005</v>
      </c>
      <c r="AG90">
        <f t="shared" si="38"/>
        <v>0.51259449964643622</v>
      </c>
      <c r="AJ90">
        <v>139.619</v>
      </c>
      <c r="AK90">
        <f t="shared" si="39"/>
        <v>1.1012890770591603</v>
      </c>
      <c r="AN90">
        <v>133.73009999999999</v>
      </c>
      <c r="AO90" s="6">
        <f t="shared" si="40"/>
        <v>1.0548385134117078</v>
      </c>
      <c r="AR90" s="5"/>
      <c r="AS90">
        <v>1738.42</v>
      </c>
      <c r="AT90">
        <f t="shared" si="41"/>
        <v>1.2449504164614731</v>
      </c>
      <c r="AW90">
        <v>698.46600000000001</v>
      </c>
      <c r="AX90">
        <f t="shared" si="42"/>
        <v>0.50019876530653085</v>
      </c>
      <c r="BA90">
        <v>1536.08</v>
      </c>
      <c r="BB90">
        <f t="shared" si="43"/>
        <v>1.1000468446739795</v>
      </c>
      <c r="BE90">
        <v>2159.46</v>
      </c>
      <c r="BF90">
        <f t="shared" si="44"/>
        <v>1.5464735946042341</v>
      </c>
      <c r="BI90">
        <v>663.25099999999998</v>
      </c>
      <c r="BJ90" s="6">
        <f t="shared" si="45"/>
        <v>0.47497992928549398</v>
      </c>
      <c r="BM90" s="5"/>
      <c r="BN90">
        <v>1420.11</v>
      </c>
      <c r="BO90">
        <f t="shared" si="46"/>
        <v>1.386376445707175</v>
      </c>
      <c r="BR90">
        <v>954.94399999999996</v>
      </c>
      <c r="BS90">
        <f t="shared" si="47"/>
        <v>0.93226008447894348</v>
      </c>
      <c r="BV90">
        <v>2083.66</v>
      </c>
      <c r="BW90">
        <f t="shared" si="48"/>
        <v>2.0341643568894043</v>
      </c>
      <c r="BZ90">
        <v>1005.4</v>
      </c>
      <c r="CA90" s="6">
        <f t="shared" si="49"/>
        <v>0.98151754336917119</v>
      </c>
      <c r="CD90" s="5"/>
      <c r="CE90">
        <v>594.96500000000003</v>
      </c>
      <c r="CF90">
        <f t="shared" si="29"/>
        <v>0.70231005431035243</v>
      </c>
      <c r="CI90">
        <v>1007.36</v>
      </c>
      <c r="CJ90">
        <f t="shared" si="30"/>
        <v>1.1891103784425581</v>
      </c>
      <c r="CM90">
        <v>1424.6</v>
      </c>
      <c r="CN90">
        <f t="shared" si="31"/>
        <v>1.6816298494374089</v>
      </c>
      <c r="CQ90">
        <v>607</v>
      </c>
      <c r="CR90" s="6">
        <f t="shared" si="32"/>
        <v>0.71651643872561233</v>
      </c>
    </row>
    <row r="91" spans="10:96" x14ac:dyDescent="0.25">
      <c r="J91" s="5"/>
      <c r="K91">
        <v>67.836100000000002</v>
      </c>
      <c r="L91">
        <f t="shared" si="33"/>
        <v>1.7380047273609061</v>
      </c>
      <c r="O91">
        <v>58.8279</v>
      </c>
      <c r="P91">
        <f t="shared" si="34"/>
        <v>1.5072088209775421</v>
      </c>
      <c r="S91">
        <v>82.433999999999997</v>
      </c>
      <c r="T91">
        <f t="shared" si="35"/>
        <v>2.112012360605473</v>
      </c>
      <c r="W91">
        <v>119.563</v>
      </c>
      <c r="X91" s="6">
        <f t="shared" si="36"/>
        <v>3.0632813386596816</v>
      </c>
      <c r="AA91" s="5"/>
      <c r="AB91">
        <v>124.36199999999999</v>
      </c>
      <c r="AC91">
        <f t="shared" si="37"/>
        <v>0.98094465797084429</v>
      </c>
      <c r="AF91">
        <v>80.944500000000005</v>
      </c>
      <c r="AG91">
        <f t="shared" si="38"/>
        <v>0.63847537726251602</v>
      </c>
      <c r="AJ91">
        <v>228.749</v>
      </c>
      <c r="AK91">
        <f t="shared" si="39"/>
        <v>1.8043301777566512</v>
      </c>
      <c r="AN91">
        <v>45.617899999999999</v>
      </c>
      <c r="AO91" s="6">
        <f t="shared" si="40"/>
        <v>0.35982563253122479</v>
      </c>
      <c r="AR91" s="5"/>
      <c r="AS91">
        <v>1924.52</v>
      </c>
      <c r="AT91">
        <f t="shared" si="41"/>
        <v>1.3782238903650639</v>
      </c>
      <c r="AW91">
        <v>631.56600000000003</v>
      </c>
      <c r="AX91">
        <f t="shared" si="42"/>
        <v>0.45228906404833513</v>
      </c>
      <c r="BA91">
        <v>3026.95</v>
      </c>
      <c r="BB91">
        <f t="shared" si="43"/>
        <v>2.1677170436994833</v>
      </c>
      <c r="BE91">
        <v>1826.92</v>
      </c>
      <c r="BF91">
        <f t="shared" si="44"/>
        <v>1.3083287208164853</v>
      </c>
      <c r="BI91">
        <v>2238.46</v>
      </c>
      <c r="BJ91" s="6">
        <f t="shared" si="45"/>
        <v>1.6030485781527761</v>
      </c>
      <c r="BM91" s="5"/>
      <c r="BN91">
        <v>959.33100000000002</v>
      </c>
      <c r="BO91">
        <f t="shared" si="46"/>
        <v>0.93654287487357313</v>
      </c>
      <c r="BR91">
        <v>975.21400000000006</v>
      </c>
      <c r="BS91">
        <f t="shared" si="47"/>
        <v>0.95204858716851304</v>
      </c>
      <c r="BV91">
        <v>2173.4499999999998</v>
      </c>
      <c r="BW91">
        <f t="shared" si="48"/>
        <v>2.1218214687047197</v>
      </c>
      <c r="BZ91">
        <v>641.76700000000005</v>
      </c>
      <c r="CA91" s="6">
        <f t="shared" si="49"/>
        <v>0.62652234857310818</v>
      </c>
      <c r="CD91" s="5"/>
      <c r="CE91">
        <v>817.072</v>
      </c>
      <c r="CF91">
        <f t="shared" si="29"/>
        <v>0.96449014764812768</v>
      </c>
      <c r="CI91">
        <v>177.53200000000001</v>
      </c>
      <c r="CJ91">
        <f t="shared" si="30"/>
        <v>0.20956276177897101</v>
      </c>
      <c r="CM91">
        <v>718.00400000000002</v>
      </c>
      <c r="CN91">
        <f t="shared" si="31"/>
        <v>0.84754805448228099</v>
      </c>
      <c r="CQ91">
        <v>2297.4299999999998</v>
      </c>
      <c r="CR91" s="6">
        <f t="shared" si="32"/>
        <v>2.7119379931159528</v>
      </c>
    </row>
    <row r="92" spans="10:96" x14ac:dyDescent="0.25">
      <c r="J92" s="5"/>
      <c r="K92">
        <v>100.41800000000001</v>
      </c>
      <c r="L92">
        <f t="shared" si="33"/>
        <v>2.5727740644307011</v>
      </c>
      <c r="O92">
        <v>14.792999999999999</v>
      </c>
      <c r="P92">
        <f t="shared" si="34"/>
        <v>0.37900622134600725</v>
      </c>
      <c r="S92">
        <v>48.901200000000003</v>
      </c>
      <c r="T92">
        <f t="shared" si="35"/>
        <v>1.2528803509285049</v>
      </c>
      <c r="W92">
        <v>56.2896</v>
      </c>
      <c r="X92" s="6">
        <f t="shared" si="36"/>
        <v>1.4421759343661333</v>
      </c>
      <c r="AA92" s="5"/>
      <c r="AB92">
        <v>157.56200000000001</v>
      </c>
      <c r="AC92">
        <f t="shared" si="37"/>
        <v>1.2428201717502305</v>
      </c>
      <c r="AF92">
        <v>114.34</v>
      </c>
      <c r="AG92">
        <f t="shared" si="38"/>
        <v>0.90189295920286217</v>
      </c>
      <c r="AJ92">
        <v>72.616699999999994</v>
      </c>
      <c r="AK92">
        <f t="shared" si="39"/>
        <v>0.57278721751396244</v>
      </c>
      <c r="AN92">
        <v>90.621899999999997</v>
      </c>
      <c r="AO92" s="6">
        <f t="shared" si="40"/>
        <v>0.7148089344025349</v>
      </c>
      <c r="AR92" s="5"/>
      <c r="AS92">
        <v>1296.9100000000001</v>
      </c>
      <c r="AT92">
        <f t="shared" si="41"/>
        <v>0.92876787232834945</v>
      </c>
      <c r="AW92">
        <v>694.423</v>
      </c>
      <c r="AX92">
        <f t="shared" si="42"/>
        <v>0.49730341519910354</v>
      </c>
      <c r="BA92">
        <v>2924.79</v>
      </c>
      <c r="BB92">
        <f t="shared" si="43"/>
        <v>2.0945562801637991</v>
      </c>
      <c r="BE92">
        <v>1299.1400000000001</v>
      </c>
      <c r="BF92">
        <f t="shared" si="44"/>
        <v>0.93036486237028926</v>
      </c>
      <c r="BI92">
        <v>2443.52</v>
      </c>
      <c r="BJ92" s="6">
        <f t="shared" si="45"/>
        <v>1.7499000481080169</v>
      </c>
      <c r="BM92" s="5"/>
      <c r="BN92">
        <v>709.48099999999999</v>
      </c>
      <c r="BO92">
        <f t="shared" si="46"/>
        <v>0.69262785775522473</v>
      </c>
      <c r="BR92">
        <v>710.79</v>
      </c>
      <c r="BS92">
        <f t="shared" si="47"/>
        <v>0.69390576352832023</v>
      </c>
      <c r="BV92">
        <v>1731.22</v>
      </c>
      <c r="BW92">
        <f t="shared" si="48"/>
        <v>1.6900962815114151</v>
      </c>
      <c r="BZ92">
        <v>334.50400000000002</v>
      </c>
      <c r="CA92" s="6">
        <f t="shared" si="49"/>
        <v>0.32655813042287773</v>
      </c>
      <c r="CD92" s="5"/>
      <c r="CE92">
        <v>743.69399999999996</v>
      </c>
      <c r="CF92">
        <f t="shared" si="29"/>
        <v>0.87787310771269433</v>
      </c>
      <c r="CI92">
        <v>909.97900000000004</v>
      </c>
      <c r="CJ92">
        <f t="shared" si="30"/>
        <v>1.0741596579820329</v>
      </c>
      <c r="CM92">
        <v>984.88699999999994</v>
      </c>
      <c r="CN92">
        <f t="shared" si="31"/>
        <v>1.1625827442951435</v>
      </c>
      <c r="CQ92">
        <v>1744.09</v>
      </c>
      <c r="CR92" s="6">
        <f t="shared" si="32"/>
        <v>2.0587630240806476</v>
      </c>
    </row>
    <row r="93" spans="10:96" x14ac:dyDescent="0.25">
      <c r="J93" s="5"/>
      <c r="K93">
        <v>24.48</v>
      </c>
      <c r="L93">
        <f t="shared" si="33"/>
        <v>0.62719342246672471</v>
      </c>
      <c r="O93">
        <v>33.989199999999997</v>
      </c>
      <c r="P93">
        <f t="shared" si="34"/>
        <v>0.87082527266772858</v>
      </c>
      <c r="S93">
        <v>62.127400000000002</v>
      </c>
      <c r="T93">
        <f t="shared" si="35"/>
        <v>1.5917441435849342</v>
      </c>
      <c r="W93">
        <v>43.994100000000003</v>
      </c>
      <c r="X93" s="6">
        <f t="shared" si="36"/>
        <v>1.1271572772607572</v>
      </c>
      <c r="AA93" s="5"/>
      <c r="AB93">
        <v>237.042</v>
      </c>
      <c r="AC93">
        <f t="shared" si="37"/>
        <v>1.8697438414847372</v>
      </c>
      <c r="AF93">
        <v>56.799399999999999</v>
      </c>
      <c r="AG93">
        <f t="shared" si="38"/>
        <v>0.44802325473978521</v>
      </c>
      <c r="AJ93">
        <v>39.374499999999998</v>
      </c>
      <c r="AK93">
        <f t="shared" si="39"/>
        <v>0.31057883787067597</v>
      </c>
      <c r="AN93">
        <v>153.804</v>
      </c>
      <c r="AO93" s="6">
        <f t="shared" si="40"/>
        <v>1.2131777566664073</v>
      </c>
      <c r="AR93" s="5"/>
      <c r="AS93">
        <v>1633.56</v>
      </c>
      <c r="AT93">
        <f t="shared" si="41"/>
        <v>1.1698560775386868</v>
      </c>
      <c r="AW93">
        <v>1934.16</v>
      </c>
      <c r="AX93">
        <f t="shared" si="42"/>
        <v>1.3851274706360506</v>
      </c>
      <c r="BA93">
        <v>2295.4899999999998</v>
      </c>
      <c r="BB93">
        <f t="shared" si="43"/>
        <v>1.6438899871625652</v>
      </c>
      <c r="BE93">
        <v>2082.63</v>
      </c>
      <c r="BF93">
        <f t="shared" si="44"/>
        <v>1.4914526327556965</v>
      </c>
      <c r="BI93">
        <v>2653.11</v>
      </c>
      <c r="BJ93" s="6">
        <f t="shared" si="45"/>
        <v>1.8999956278793957</v>
      </c>
      <c r="BM93" s="5"/>
      <c r="BN93">
        <v>1421.07</v>
      </c>
      <c r="BO93">
        <f t="shared" si="46"/>
        <v>1.3873136416904994</v>
      </c>
      <c r="BR93">
        <v>711.40899999999999</v>
      </c>
      <c r="BS93">
        <f t="shared" si="47"/>
        <v>0.6945100596884014</v>
      </c>
      <c r="BV93">
        <v>2049.25</v>
      </c>
      <c r="BW93">
        <f t="shared" si="48"/>
        <v>2.0005717383621189</v>
      </c>
      <c r="BZ93">
        <v>624.97799999999995</v>
      </c>
      <c r="CA93" s="6">
        <f t="shared" si="49"/>
        <v>0.61013215756890571</v>
      </c>
      <c r="CD93" s="5"/>
      <c r="CE93">
        <v>440.06400000000002</v>
      </c>
      <c r="CF93">
        <f t="shared" si="29"/>
        <v>0.51946143342890916</v>
      </c>
      <c r="CI93">
        <v>594.70299999999997</v>
      </c>
      <c r="CJ93">
        <f t="shared" si="30"/>
        <v>0.70200078362345597</v>
      </c>
      <c r="CM93">
        <v>691.68700000000001</v>
      </c>
      <c r="CN93">
        <f t="shared" si="31"/>
        <v>0.81648287636376049</v>
      </c>
      <c r="CQ93">
        <v>572.17399999999998</v>
      </c>
      <c r="CR93" s="6">
        <f t="shared" si="32"/>
        <v>0.67540704581777344</v>
      </c>
    </row>
    <row r="94" spans="10:96" x14ac:dyDescent="0.25">
      <c r="J94" s="5"/>
      <c r="K94">
        <v>54.328299999999999</v>
      </c>
      <c r="L94">
        <f t="shared" si="33"/>
        <v>1.3919261606944018</v>
      </c>
      <c r="O94">
        <v>12.1541</v>
      </c>
      <c r="P94">
        <f t="shared" si="34"/>
        <v>0.3113958977125334</v>
      </c>
      <c r="S94">
        <v>28.446100000000001</v>
      </c>
      <c r="T94">
        <f t="shared" si="35"/>
        <v>0.72880746792609064</v>
      </c>
      <c r="W94">
        <v>33.4833</v>
      </c>
      <c r="X94" s="6">
        <f t="shared" si="36"/>
        <v>0.85786378768300986</v>
      </c>
      <c r="AA94" s="5"/>
      <c r="AB94">
        <v>152.40299999999999</v>
      </c>
      <c r="AC94">
        <f t="shared" si="37"/>
        <v>1.2021269254975842</v>
      </c>
      <c r="AF94">
        <v>54.747599999999998</v>
      </c>
      <c r="AG94">
        <f t="shared" si="38"/>
        <v>0.43183903247555194</v>
      </c>
      <c r="AJ94">
        <v>91.944000000000003</v>
      </c>
      <c r="AK94">
        <f t="shared" si="39"/>
        <v>0.72523741683529785</v>
      </c>
      <c r="AN94">
        <v>102.35</v>
      </c>
      <c r="AO94" s="6">
        <f t="shared" si="40"/>
        <v>0.80731803720843909</v>
      </c>
      <c r="AR94" s="5"/>
      <c r="AS94">
        <v>727.90800000000002</v>
      </c>
      <c r="AT94">
        <f t="shared" si="41"/>
        <v>0.52128333069433042</v>
      </c>
      <c r="AW94">
        <v>719.35500000000002</v>
      </c>
      <c r="AX94">
        <f t="shared" si="42"/>
        <v>0.51515819355141046</v>
      </c>
      <c r="BA94">
        <v>456.89299999999997</v>
      </c>
      <c r="BB94">
        <f t="shared" si="43"/>
        <v>0.3271989108663797</v>
      </c>
      <c r="BE94">
        <v>1668.02</v>
      </c>
      <c r="BF94">
        <f t="shared" si="44"/>
        <v>1.1945342285903673</v>
      </c>
      <c r="BI94">
        <v>2036.28</v>
      </c>
      <c r="BJ94" s="6">
        <f t="shared" si="45"/>
        <v>1.4582595886104441</v>
      </c>
      <c r="BM94" s="5"/>
      <c r="BN94">
        <v>2223.12</v>
      </c>
      <c r="BO94">
        <f t="shared" si="46"/>
        <v>2.1703115983836003</v>
      </c>
      <c r="BR94">
        <v>990.18880000000001</v>
      </c>
      <c r="BS94">
        <f t="shared" si="47"/>
        <v>0.96666767301339529</v>
      </c>
      <c r="BV94">
        <v>2163.31</v>
      </c>
      <c r="BW94">
        <f t="shared" si="48"/>
        <v>2.111922336130855</v>
      </c>
      <c r="BZ94">
        <v>962.38400000000001</v>
      </c>
      <c r="CA94" s="6">
        <f t="shared" si="49"/>
        <v>0.93952335334970805</v>
      </c>
      <c r="CD94" s="5"/>
      <c r="CE94">
        <v>751.67100000000005</v>
      </c>
      <c r="CF94">
        <f t="shared" si="29"/>
        <v>0.88728933774846741</v>
      </c>
      <c r="CI94">
        <v>633.04300000000001</v>
      </c>
      <c r="CJ94">
        <f t="shared" si="30"/>
        <v>0.74725818108760755</v>
      </c>
      <c r="CM94">
        <v>451.68900000000002</v>
      </c>
      <c r="CN94">
        <f t="shared" si="31"/>
        <v>0.5331838446318502</v>
      </c>
      <c r="CQ94">
        <v>333.84300000000002</v>
      </c>
      <c r="CR94" s="6">
        <f t="shared" si="32"/>
        <v>0.3940757783418033</v>
      </c>
    </row>
    <row r="95" spans="10:96" x14ac:dyDescent="0.25">
      <c r="J95" s="5"/>
      <c r="K95">
        <v>48.938499999999998</v>
      </c>
      <c r="L95">
        <f t="shared" si="33"/>
        <v>1.2538360010370835</v>
      </c>
      <c r="O95">
        <v>32.839399999999998</v>
      </c>
      <c r="P95">
        <f t="shared" si="34"/>
        <v>0.84136665350301298</v>
      </c>
      <c r="S95">
        <v>41.154000000000003</v>
      </c>
      <c r="T95">
        <f t="shared" si="35"/>
        <v>1.0543920795831532</v>
      </c>
      <c r="W95">
        <v>47.883099999999999</v>
      </c>
      <c r="X95" s="6">
        <f t="shared" si="36"/>
        <v>1.2267959708871088</v>
      </c>
      <c r="AA95" s="5"/>
      <c r="AB95">
        <v>272.99200000000002</v>
      </c>
      <c r="AC95">
        <f t="shared" si="37"/>
        <v>2.1533108511344041</v>
      </c>
      <c r="AF95">
        <v>62.188000000000002</v>
      </c>
      <c r="AG95">
        <f t="shared" si="38"/>
        <v>0.49052754370218288</v>
      </c>
      <c r="AJ95">
        <v>178.078</v>
      </c>
      <c r="AK95">
        <f t="shared" si="39"/>
        <v>1.404646618759203</v>
      </c>
      <c r="AN95">
        <v>182.25399999999999</v>
      </c>
      <c r="AO95" s="6">
        <f t="shared" si="40"/>
        <v>1.4375861412153088</v>
      </c>
      <c r="AR95" s="5"/>
      <c r="AS95">
        <v>1531.81</v>
      </c>
      <c r="AT95">
        <f t="shared" si="41"/>
        <v>1.0969889310062293</v>
      </c>
      <c r="AW95">
        <v>2721.45</v>
      </c>
      <c r="AX95">
        <f t="shared" si="42"/>
        <v>1.9489365693440457</v>
      </c>
      <c r="BA95">
        <v>2441.52</v>
      </c>
      <c r="BB95">
        <f t="shared" si="43"/>
        <v>1.7484677700434967</v>
      </c>
      <c r="BE95">
        <v>2093.19</v>
      </c>
      <c r="BF95">
        <f t="shared" si="44"/>
        <v>1.4990150609363624</v>
      </c>
      <c r="BI95">
        <v>1496.96</v>
      </c>
      <c r="BJ95" s="6">
        <f t="shared" si="45"/>
        <v>1.0720314857319675</v>
      </c>
      <c r="BM95" s="5"/>
      <c r="BN95">
        <v>2079.14</v>
      </c>
      <c r="BO95">
        <f t="shared" si="46"/>
        <v>2.0297517258012516</v>
      </c>
      <c r="BR95">
        <v>780.34580000000005</v>
      </c>
      <c r="BS95">
        <f t="shared" si="47"/>
        <v>0.76180932225427755</v>
      </c>
      <c r="BV95">
        <v>1919.66</v>
      </c>
      <c r="BW95">
        <f t="shared" si="48"/>
        <v>1.8740600430714773</v>
      </c>
      <c r="BZ95">
        <v>1227.78</v>
      </c>
      <c r="CA95" s="6">
        <f t="shared" si="49"/>
        <v>1.1986150879230166</v>
      </c>
      <c r="CD95" s="5"/>
      <c r="CE95">
        <v>707.23</v>
      </c>
      <c r="CF95">
        <f t="shared" si="29"/>
        <v>0.83483018280051857</v>
      </c>
      <c r="CI95">
        <v>405.68400000000003</v>
      </c>
      <c r="CJ95">
        <f t="shared" si="30"/>
        <v>0.47887850894227563</v>
      </c>
      <c r="CM95">
        <v>349.25900000000001</v>
      </c>
      <c r="CN95">
        <f t="shared" si="31"/>
        <v>0.41227317112498951</v>
      </c>
      <c r="CQ95">
        <v>690.69600000000003</v>
      </c>
      <c r="CR95" s="6">
        <f t="shared" si="32"/>
        <v>0.81531307769691186</v>
      </c>
    </row>
    <row r="96" spans="10:96" x14ac:dyDescent="0.25">
      <c r="J96" s="5"/>
      <c r="K96">
        <v>62.464100000000002</v>
      </c>
      <c r="L96">
        <f t="shared" si="33"/>
        <v>1.600370615208486</v>
      </c>
      <c r="O96">
        <v>29.8779</v>
      </c>
      <c r="P96">
        <f t="shared" si="34"/>
        <v>0.765491109359418</v>
      </c>
      <c r="S96">
        <v>35.542299999999997</v>
      </c>
      <c r="T96">
        <f t="shared" si="35"/>
        <v>0.91061669850241289</v>
      </c>
      <c r="W96">
        <v>23.793800000000001</v>
      </c>
      <c r="X96" s="6">
        <f t="shared" si="36"/>
        <v>0.60961253494643608</v>
      </c>
      <c r="AA96" s="5"/>
      <c r="AB96">
        <v>145.86099999999999</v>
      </c>
      <c r="AC96">
        <f t="shared" si="37"/>
        <v>1.150524828776357</v>
      </c>
      <c r="AF96">
        <v>108.928</v>
      </c>
      <c r="AG96">
        <f t="shared" si="38"/>
        <v>0.85920409533015007</v>
      </c>
      <c r="AJ96">
        <v>138.42400000000001</v>
      </c>
      <c r="AK96">
        <f t="shared" si="39"/>
        <v>1.0918631361264386</v>
      </c>
      <c r="AN96">
        <v>278.80700000000002</v>
      </c>
      <c r="AO96" s="6">
        <f t="shared" si="40"/>
        <v>2.199178505129197</v>
      </c>
      <c r="AR96" s="5"/>
      <c r="AS96">
        <v>731.23400000000004</v>
      </c>
      <c r="AT96">
        <f t="shared" si="41"/>
        <v>0.52366520911562731</v>
      </c>
      <c r="AW96">
        <v>874.46699999999998</v>
      </c>
      <c r="AX96">
        <f t="shared" si="42"/>
        <v>0.62623995112332753</v>
      </c>
      <c r="BA96">
        <v>3091.93</v>
      </c>
      <c r="BB96">
        <f t="shared" si="43"/>
        <v>2.2142517580157399</v>
      </c>
      <c r="BE96">
        <v>1846.57</v>
      </c>
      <c r="BF96">
        <f t="shared" si="44"/>
        <v>1.3224008528003948</v>
      </c>
      <c r="BI96">
        <v>521.18399999999997</v>
      </c>
      <c r="BJ96" s="6">
        <f t="shared" si="45"/>
        <v>0.373240205389409</v>
      </c>
      <c r="BM96" s="5"/>
      <c r="BN96">
        <v>1570.36</v>
      </c>
      <c r="BO96">
        <f t="shared" si="46"/>
        <v>1.5330573795556113</v>
      </c>
      <c r="BR96">
        <v>909.98299999999995</v>
      </c>
      <c r="BS96">
        <f t="shared" si="47"/>
        <v>0.88836709634743238</v>
      </c>
      <c r="BV96">
        <v>912.52499999999998</v>
      </c>
      <c r="BW96">
        <f t="shared" si="48"/>
        <v>0.8908487132116103</v>
      </c>
      <c r="BZ96">
        <v>602.952</v>
      </c>
      <c r="CA96" s="6">
        <f t="shared" si="49"/>
        <v>0.58862936722650538</v>
      </c>
      <c r="CD96" s="5"/>
      <c r="CE96">
        <v>715.37699999999995</v>
      </c>
      <c r="CF96">
        <f t="shared" si="29"/>
        <v>0.84444708465603346</v>
      </c>
      <c r="CI96">
        <v>410.11700000000002</v>
      </c>
      <c r="CJ96">
        <f t="shared" si="30"/>
        <v>0.48411132174766386</v>
      </c>
      <c r="CM96">
        <v>699.07100000000003</v>
      </c>
      <c r="CN96">
        <f t="shared" si="31"/>
        <v>0.82519911587537487</v>
      </c>
      <c r="CQ96">
        <v>245.75700000000001</v>
      </c>
      <c r="CR96" s="6">
        <f t="shared" si="32"/>
        <v>0.29009708473128548</v>
      </c>
    </row>
    <row r="97" spans="10:96" x14ac:dyDescent="0.25">
      <c r="J97" s="5"/>
      <c r="K97">
        <v>44.389600000000002</v>
      </c>
      <c r="L97">
        <f t="shared" si="33"/>
        <v>1.1372902428892533</v>
      </c>
      <c r="O97">
        <v>27.0943</v>
      </c>
      <c r="P97">
        <f t="shared" si="34"/>
        <v>0.69417347820017072</v>
      </c>
      <c r="S97">
        <v>24.8062</v>
      </c>
      <c r="T97">
        <f t="shared" si="35"/>
        <v>0.63555087730367921</v>
      </c>
      <c r="W97">
        <v>47.951799999999999</v>
      </c>
      <c r="X97" s="6">
        <f t="shared" si="36"/>
        <v>1.228556109290845</v>
      </c>
      <c r="AA97" s="5"/>
      <c r="AB97">
        <v>193.703</v>
      </c>
      <c r="AC97">
        <f t="shared" si="37"/>
        <v>1.5278937543857967</v>
      </c>
      <c r="AF97">
        <v>88.657499999999999</v>
      </c>
      <c r="AG97">
        <f t="shared" si="38"/>
        <v>0.69931410731614263</v>
      </c>
      <c r="AJ97">
        <v>49.485199999999999</v>
      </c>
      <c r="AK97">
        <f t="shared" si="39"/>
        <v>0.39033018597818325</v>
      </c>
      <c r="AN97">
        <v>139.09</v>
      </c>
      <c r="AO97" s="6">
        <f t="shared" si="40"/>
        <v>1.0971164220353864</v>
      </c>
      <c r="AR97" s="5"/>
      <c r="AS97">
        <v>784.13900000000001</v>
      </c>
      <c r="AT97">
        <f t="shared" si="41"/>
        <v>0.56155254461734394</v>
      </c>
      <c r="AW97">
        <v>677.41399999999999</v>
      </c>
      <c r="AX97">
        <f t="shared" si="42"/>
        <v>0.48512260639939275</v>
      </c>
      <c r="BA97">
        <v>695.99300000000005</v>
      </c>
      <c r="BB97">
        <f t="shared" si="43"/>
        <v>0.49842775347975177</v>
      </c>
      <c r="BE97">
        <v>2143.61</v>
      </c>
      <c r="BF97">
        <f t="shared" si="44"/>
        <v>1.5351227909429128</v>
      </c>
      <c r="BI97">
        <v>397.14100000000002</v>
      </c>
      <c r="BJ97" s="6">
        <f t="shared" si="45"/>
        <v>0.28440817141077868</v>
      </c>
      <c r="BM97" s="5"/>
      <c r="BN97">
        <v>448.06799999999998</v>
      </c>
      <c r="BO97">
        <f t="shared" si="46"/>
        <v>0.43742451026689655</v>
      </c>
      <c r="BR97">
        <v>742.4</v>
      </c>
      <c r="BS97">
        <f t="shared" si="47"/>
        <v>0.7247648937709098</v>
      </c>
      <c r="BV97">
        <v>1529.08</v>
      </c>
      <c r="BW97">
        <f t="shared" si="48"/>
        <v>1.4927579522726599</v>
      </c>
      <c r="BZ97">
        <v>1350.36</v>
      </c>
      <c r="CA97" s="6">
        <f t="shared" si="49"/>
        <v>1.3182833000437577</v>
      </c>
      <c r="CD97" s="5"/>
      <c r="CE97">
        <v>697.76800000000003</v>
      </c>
      <c r="CF97">
        <f t="shared" si="29"/>
        <v>0.82366102539817632</v>
      </c>
      <c r="CI97">
        <v>892.55</v>
      </c>
      <c r="CJ97">
        <f t="shared" si="30"/>
        <v>1.0535860747686083</v>
      </c>
      <c r="CM97">
        <v>541.12900000000002</v>
      </c>
      <c r="CN97">
        <f t="shared" si="31"/>
        <v>0.63876083026548902</v>
      </c>
      <c r="CQ97">
        <v>574.87599999999998</v>
      </c>
      <c r="CR97" s="6">
        <f t="shared" si="32"/>
        <v>0.67859654732920116</v>
      </c>
    </row>
    <row r="98" spans="10:96" x14ac:dyDescent="0.25">
      <c r="J98" s="5"/>
      <c r="K98">
        <v>49.040500000000002</v>
      </c>
      <c r="L98">
        <f t="shared" si="33"/>
        <v>1.2564493069640283</v>
      </c>
      <c r="O98">
        <v>29.8523</v>
      </c>
      <c r="P98">
        <f t="shared" si="34"/>
        <v>0.76483522081304756</v>
      </c>
      <c r="S98">
        <v>72.478300000000004</v>
      </c>
      <c r="T98">
        <f t="shared" si="35"/>
        <v>1.8569408918125005</v>
      </c>
      <c r="W98">
        <v>35.479799999999997</v>
      </c>
      <c r="X98" s="6">
        <f t="shared" si="36"/>
        <v>0.90901540810600068</v>
      </c>
      <c r="AA98" s="5"/>
      <c r="AB98">
        <v>103.297</v>
      </c>
      <c r="AC98">
        <f t="shared" si="37"/>
        <v>0.81478779960449577</v>
      </c>
      <c r="AF98">
        <v>90.057599999999994</v>
      </c>
      <c r="AG98">
        <f t="shared" si="38"/>
        <v>0.71035783944995334</v>
      </c>
      <c r="AJ98">
        <v>85.781199999999998</v>
      </c>
      <c r="AK98">
        <f t="shared" si="39"/>
        <v>0.67662638019916521</v>
      </c>
      <c r="AN98">
        <v>85.5886</v>
      </c>
      <c r="AO98" s="6">
        <f t="shared" si="40"/>
        <v>0.67510718670657754</v>
      </c>
      <c r="AR98" s="5"/>
      <c r="AS98">
        <v>823.54</v>
      </c>
      <c r="AT98">
        <f t="shared" si="41"/>
        <v>0.5897691386274212</v>
      </c>
      <c r="AW98">
        <v>1350.04</v>
      </c>
      <c r="AX98">
        <f t="shared" si="42"/>
        <v>0.96681633911232445</v>
      </c>
      <c r="BA98">
        <v>1933.69</v>
      </c>
      <c r="BB98">
        <f t="shared" si="43"/>
        <v>1.3847908852908883</v>
      </c>
      <c r="BE98">
        <v>883.19</v>
      </c>
      <c r="BF98">
        <f t="shared" si="44"/>
        <v>0.63248683190173172</v>
      </c>
      <c r="BI98">
        <v>3540.79</v>
      </c>
      <c r="BJ98" s="6">
        <f t="shared" si="45"/>
        <v>2.5356979240359747</v>
      </c>
      <c r="BM98" s="5"/>
      <c r="BN98">
        <v>624.505</v>
      </c>
      <c r="BO98">
        <f t="shared" si="46"/>
        <v>0.60967039329795536</v>
      </c>
      <c r="BR98">
        <v>926.98099999999999</v>
      </c>
      <c r="BS98">
        <f t="shared" si="47"/>
        <v>0.904961322727171</v>
      </c>
      <c r="BV98">
        <v>1032.01</v>
      </c>
      <c r="BW98">
        <f t="shared" si="48"/>
        <v>1.0074954445319459</v>
      </c>
      <c r="BZ98">
        <v>1328.08</v>
      </c>
      <c r="CA98" s="6">
        <f t="shared" si="49"/>
        <v>1.2965325432641026</v>
      </c>
      <c r="CD98" s="5"/>
      <c r="CE98">
        <v>749.11500000000001</v>
      </c>
      <c r="CF98">
        <f t="shared" si="29"/>
        <v>0.88427217791752399</v>
      </c>
      <c r="CI98">
        <v>267.74599999999998</v>
      </c>
      <c r="CJ98">
        <f t="shared" si="30"/>
        <v>0.31605339440367014</v>
      </c>
      <c r="CM98">
        <v>484.07900000000001</v>
      </c>
      <c r="CN98">
        <f t="shared" si="31"/>
        <v>0.57141772840503402</v>
      </c>
      <c r="CQ98">
        <v>1013.07</v>
      </c>
      <c r="CR98" s="6">
        <f t="shared" si="32"/>
        <v>1.1958505907409491</v>
      </c>
    </row>
    <row r="99" spans="10:96" x14ac:dyDescent="0.25">
      <c r="J99" s="5"/>
      <c r="K99">
        <v>16.436199999999999</v>
      </c>
      <c r="L99">
        <f t="shared" si="33"/>
        <v>0.4211060674161593</v>
      </c>
      <c r="O99">
        <v>88.699200000000005</v>
      </c>
      <c r="P99">
        <f t="shared" si="34"/>
        <v>2.272530834071099</v>
      </c>
      <c r="S99">
        <v>124.54600000000001</v>
      </c>
      <c r="T99">
        <f t="shared" si="35"/>
        <v>3.1909490193848322</v>
      </c>
      <c r="W99">
        <v>66.023600000000002</v>
      </c>
      <c r="X99" s="6">
        <f t="shared" si="36"/>
        <v>1.6915673058649527</v>
      </c>
      <c r="AA99" s="5"/>
      <c r="AB99">
        <v>74.011600000000001</v>
      </c>
      <c r="AC99">
        <f t="shared" si="37"/>
        <v>0.58378993300103676</v>
      </c>
      <c r="AF99">
        <v>57.127000000000002</v>
      </c>
      <c r="AG99">
        <f t="shared" si="38"/>
        <v>0.45060730348418671</v>
      </c>
      <c r="AJ99">
        <v>143.44999999999999</v>
      </c>
      <c r="AK99">
        <f t="shared" si="39"/>
        <v>1.1315073027606311</v>
      </c>
      <c r="AN99">
        <v>107.79900000000001</v>
      </c>
      <c r="AO99" s="6">
        <f t="shared" si="40"/>
        <v>0.85029875029831503</v>
      </c>
      <c r="AR99" s="5"/>
      <c r="AS99">
        <v>835.505</v>
      </c>
      <c r="AT99">
        <f t="shared" si="41"/>
        <v>0.5983377421484124</v>
      </c>
      <c r="AW99">
        <v>1136.8599999999999</v>
      </c>
      <c r="AX99">
        <f t="shared" si="42"/>
        <v>0.81414982021513227</v>
      </c>
      <c r="BA99">
        <v>1913.18</v>
      </c>
      <c r="BB99">
        <f t="shared" si="43"/>
        <v>1.3701028737392351</v>
      </c>
      <c r="BE99">
        <v>1357.24</v>
      </c>
      <c r="BF99">
        <f t="shared" si="44"/>
        <v>0.97197254014459666</v>
      </c>
      <c r="BI99">
        <v>2979.66</v>
      </c>
      <c r="BJ99" s="6">
        <f t="shared" si="45"/>
        <v>2.1338508288639066</v>
      </c>
      <c r="BM99" s="5"/>
      <c r="BN99">
        <v>766.03300000000002</v>
      </c>
      <c r="BO99">
        <f t="shared" si="46"/>
        <v>0.74783651113956273</v>
      </c>
      <c r="BR99">
        <v>903.20399999999995</v>
      </c>
      <c r="BS99">
        <f t="shared" si="47"/>
        <v>0.8817491259610194</v>
      </c>
      <c r="BV99">
        <v>2098.58</v>
      </c>
      <c r="BW99">
        <f t="shared" si="48"/>
        <v>2.048729944463572</v>
      </c>
      <c r="BZ99">
        <v>1753.98</v>
      </c>
      <c r="CA99" s="6">
        <f t="shared" si="49"/>
        <v>1.7123156362827323</v>
      </c>
      <c r="CD99" s="5"/>
      <c r="CE99">
        <v>1636.91</v>
      </c>
      <c r="CF99">
        <f t="shared" si="29"/>
        <v>1.9322453438457037</v>
      </c>
      <c r="CI99">
        <v>647.62800000000004</v>
      </c>
      <c r="CJ99">
        <f t="shared" si="30"/>
        <v>0.76447464279899646</v>
      </c>
      <c r="CM99">
        <v>553.39599999999996</v>
      </c>
      <c r="CN99">
        <f t="shared" si="31"/>
        <v>0.65324107269357312</v>
      </c>
      <c r="CQ99">
        <v>773.601</v>
      </c>
      <c r="CR99" s="6">
        <f t="shared" si="32"/>
        <v>0.91317600249517694</v>
      </c>
    </row>
    <row r="100" spans="10:96" x14ac:dyDescent="0.25">
      <c r="J100" s="5"/>
      <c r="K100">
        <v>48.181800000000003</v>
      </c>
      <c r="L100">
        <f t="shared" si="33"/>
        <v>1.234448857949642</v>
      </c>
      <c r="O100">
        <v>31.526499999999999</v>
      </c>
      <c r="P100">
        <f t="shared" si="34"/>
        <v>0.80772930691982003</v>
      </c>
      <c r="S100">
        <v>111.051</v>
      </c>
      <c r="T100">
        <f t="shared" si="35"/>
        <v>2.8451983969915133</v>
      </c>
      <c r="W100">
        <v>64.270399999999995</v>
      </c>
      <c r="X100" s="6">
        <f t="shared" si="36"/>
        <v>1.6466491886971151</v>
      </c>
      <c r="AA100" s="5"/>
      <c r="AB100">
        <v>81.300700000000006</v>
      </c>
      <c r="AC100">
        <f t="shared" si="37"/>
        <v>0.64128501756396827</v>
      </c>
      <c r="AF100">
        <v>92.772999999999996</v>
      </c>
      <c r="AG100">
        <f t="shared" si="38"/>
        <v>0.73177641686310235</v>
      </c>
      <c r="AJ100">
        <v>157.13999999999999</v>
      </c>
      <c r="AK100">
        <f t="shared" si="39"/>
        <v>1.2394915131112274</v>
      </c>
      <c r="AN100">
        <v>56.942500000000003</v>
      </c>
      <c r="AO100" s="6">
        <f t="shared" si="40"/>
        <v>0.44915200130670785</v>
      </c>
      <c r="AR100" s="5"/>
      <c r="AS100">
        <v>816.846</v>
      </c>
      <c r="AT100">
        <f t="shared" si="41"/>
        <v>0.58497530394547259</v>
      </c>
      <c r="AW100">
        <v>2074.08</v>
      </c>
      <c r="AX100">
        <f t="shared" si="42"/>
        <v>1.4853296440298731</v>
      </c>
      <c r="BA100">
        <v>766.26099999999997</v>
      </c>
      <c r="BB100">
        <f t="shared" si="43"/>
        <v>0.5487494109985992</v>
      </c>
      <c r="BE100">
        <v>2307.15</v>
      </c>
      <c r="BF100">
        <f t="shared" si="44"/>
        <v>1.6522401682787173</v>
      </c>
      <c r="BI100">
        <v>3185.83</v>
      </c>
      <c r="BJ100" s="6">
        <f t="shared" si="45"/>
        <v>2.2814972131449562</v>
      </c>
      <c r="BM100" s="5"/>
      <c r="BN100">
        <v>516.625</v>
      </c>
      <c r="BO100">
        <f t="shared" si="46"/>
        <v>0.50435299467187</v>
      </c>
      <c r="BR100">
        <v>725.15</v>
      </c>
      <c r="BS100">
        <f t="shared" si="47"/>
        <v>0.70792465344554856</v>
      </c>
      <c r="BV100">
        <v>1251.4000000000001</v>
      </c>
      <c r="BW100">
        <f t="shared" si="48"/>
        <v>1.2216740140960622</v>
      </c>
      <c r="BZ100">
        <v>1841.24</v>
      </c>
      <c r="CA100" s="6">
        <f t="shared" si="49"/>
        <v>1.7975028461836611</v>
      </c>
      <c r="CD100" s="5"/>
      <c r="CE100">
        <v>590.80899999999997</v>
      </c>
      <c r="CF100">
        <f t="shared" si="29"/>
        <v>0.69740421852889667</v>
      </c>
      <c r="CI100">
        <v>379.79199999999997</v>
      </c>
      <c r="CJ100">
        <f t="shared" si="30"/>
        <v>0.44831501037310995</v>
      </c>
      <c r="CM100">
        <v>607.40099999999995</v>
      </c>
      <c r="CN100">
        <f t="shared" si="31"/>
        <v>0.71698978813570935</v>
      </c>
      <c r="CQ100">
        <v>742.56399999999996</v>
      </c>
      <c r="CR100" s="6">
        <f t="shared" si="32"/>
        <v>0.87653923032264502</v>
      </c>
    </row>
    <row r="101" spans="10:96" x14ac:dyDescent="0.25">
      <c r="J101" s="5"/>
      <c r="K101">
        <v>17.863399999999999</v>
      </c>
      <c r="L101">
        <f t="shared" si="33"/>
        <v>0.45767185387631082</v>
      </c>
      <c r="O101">
        <v>46.222799999999999</v>
      </c>
      <c r="P101">
        <f t="shared" si="34"/>
        <v>1.1842580117644983</v>
      </c>
      <c r="S101">
        <v>26.145600000000002</v>
      </c>
      <c r="T101">
        <f t="shared" si="35"/>
        <v>0.66986717101495086</v>
      </c>
      <c r="W101">
        <v>42.936300000000003</v>
      </c>
      <c r="X101" s="6">
        <f t="shared" si="36"/>
        <v>1.1000557575595602</v>
      </c>
      <c r="AA101" s="5"/>
      <c r="AB101">
        <v>47.878599999999999</v>
      </c>
      <c r="AC101">
        <f t="shared" si="37"/>
        <v>0.37765761969993134</v>
      </c>
      <c r="AF101">
        <v>88.822599999999994</v>
      </c>
      <c r="AG101">
        <f t="shared" si="38"/>
        <v>0.70061638585002739</v>
      </c>
      <c r="AJ101">
        <v>94.126499999999993</v>
      </c>
      <c r="AK101">
        <f t="shared" si="39"/>
        <v>0.7424525767396204</v>
      </c>
      <c r="AN101">
        <v>78.787400000000005</v>
      </c>
      <c r="AO101" s="6">
        <f t="shared" si="40"/>
        <v>0.62146056790186799</v>
      </c>
      <c r="AR101" s="5"/>
      <c r="AS101">
        <v>1019.25</v>
      </c>
      <c r="AT101">
        <f t="shared" si="41"/>
        <v>0.72992470863103076</v>
      </c>
      <c r="AW101">
        <v>1243.3399999999999</v>
      </c>
      <c r="AX101">
        <f t="shared" si="42"/>
        <v>0.8904043043701797</v>
      </c>
      <c r="BA101">
        <v>2939.74</v>
      </c>
      <c r="BB101">
        <f t="shared" si="43"/>
        <v>2.1052625586960865</v>
      </c>
      <c r="BE101">
        <v>1528.37</v>
      </c>
      <c r="BF101">
        <f t="shared" si="44"/>
        <v>1.0945254127352546</v>
      </c>
      <c r="BI101">
        <v>3870.46</v>
      </c>
      <c r="BJ101" s="6">
        <f t="shared" si="45"/>
        <v>2.7717874788011372</v>
      </c>
      <c r="BM101" s="5"/>
      <c r="BN101">
        <v>696.95600000000002</v>
      </c>
      <c r="BO101">
        <f t="shared" si="46"/>
        <v>0.68040037891028859</v>
      </c>
      <c r="BR101">
        <v>848.85500000000002</v>
      </c>
      <c r="BS101">
        <f t="shared" si="47"/>
        <v>0.82869114210924788</v>
      </c>
      <c r="BV101">
        <v>1123.19</v>
      </c>
      <c r="BW101">
        <f t="shared" si="48"/>
        <v>1.0965095380314496</v>
      </c>
      <c r="BZ101">
        <v>3008.81</v>
      </c>
      <c r="CA101" s="6">
        <f t="shared" si="49"/>
        <v>2.9373381735275474</v>
      </c>
      <c r="CD101" s="5"/>
      <c r="CE101">
        <v>617.76700000000005</v>
      </c>
      <c r="CF101">
        <f t="shared" si="29"/>
        <v>0.72922604745009123</v>
      </c>
      <c r="CI101">
        <v>779.303</v>
      </c>
      <c r="CJ101">
        <f t="shared" si="30"/>
        <v>0.91990677141381516</v>
      </c>
      <c r="CM101">
        <v>1141.2</v>
      </c>
      <c r="CN101">
        <f t="shared" si="31"/>
        <v>1.3470981217029139</v>
      </c>
      <c r="CQ101">
        <v>529.57100000000003</v>
      </c>
      <c r="CR101" s="6">
        <f t="shared" si="32"/>
        <v>0.62511750736797567</v>
      </c>
    </row>
    <row r="102" spans="10:96" x14ac:dyDescent="0.25">
      <c r="J102" s="5"/>
      <c r="K102">
        <v>24.0166</v>
      </c>
      <c r="L102">
        <f t="shared" si="33"/>
        <v>0.61532081495156621</v>
      </c>
      <c r="O102">
        <v>18.221</v>
      </c>
      <c r="P102">
        <f t="shared" si="34"/>
        <v>0.46683379700842281</v>
      </c>
      <c r="S102">
        <v>18.528500000000001</v>
      </c>
      <c r="T102">
        <f t="shared" si="35"/>
        <v>0.4747121457587708</v>
      </c>
      <c r="W102">
        <v>26.103999999999999</v>
      </c>
      <c r="X102" s="6">
        <f t="shared" si="36"/>
        <v>0.6688013521270989</v>
      </c>
      <c r="AA102" s="5"/>
      <c r="AB102">
        <v>177.76900000000001</v>
      </c>
      <c r="AC102">
        <f t="shared" si="37"/>
        <v>1.4022092834050515</v>
      </c>
      <c r="AF102">
        <v>131.13499999999999</v>
      </c>
      <c r="AG102">
        <f t="shared" si="38"/>
        <v>1.034368840345175</v>
      </c>
      <c r="AJ102">
        <v>52.373100000000001</v>
      </c>
      <c r="AK102">
        <f t="shared" si="39"/>
        <v>0.41310941176864979</v>
      </c>
      <c r="AN102">
        <v>66.890900000000002</v>
      </c>
      <c r="AO102" s="6">
        <f t="shared" si="40"/>
        <v>0.52762315676703453</v>
      </c>
      <c r="AR102" s="5"/>
      <c r="AS102">
        <v>740.66200000000003</v>
      </c>
      <c r="AT102">
        <f t="shared" si="41"/>
        <v>0.53041696791177484</v>
      </c>
      <c r="AW102">
        <v>987.34799999999996</v>
      </c>
      <c r="AX102">
        <f t="shared" si="42"/>
        <v>0.70707844122387142</v>
      </c>
      <c r="BA102">
        <v>2095.35</v>
      </c>
      <c r="BB102">
        <f t="shared" si="43"/>
        <v>1.5005619212460439</v>
      </c>
      <c r="BE102">
        <v>591.13</v>
      </c>
      <c r="BF102">
        <f t="shared" si="44"/>
        <v>0.42333126613986871</v>
      </c>
      <c r="BI102">
        <v>2654.37</v>
      </c>
      <c r="BJ102" s="6">
        <f t="shared" si="45"/>
        <v>1.9008979630600431</v>
      </c>
      <c r="BM102" s="5"/>
      <c r="BN102">
        <v>314.87099999999998</v>
      </c>
      <c r="BO102">
        <f t="shared" si="46"/>
        <v>0.30739149631807666</v>
      </c>
      <c r="BR102">
        <v>952.71799999999996</v>
      </c>
      <c r="BS102">
        <f t="shared" si="47"/>
        <v>0.93008696129260993</v>
      </c>
      <c r="BV102">
        <v>1745.26</v>
      </c>
      <c r="BW102">
        <f t="shared" si="48"/>
        <v>1.7038027727675351</v>
      </c>
      <c r="BZ102">
        <v>516.17700000000002</v>
      </c>
      <c r="CA102" s="6">
        <f t="shared" si="49"/>
        <v>0.50391563654631855</v>
      </c>
      <c r="CD102" s="5"/>
      <c r="CE102">
        <v>567.76800000000003</v>
      </c>
      <c r="CF102">
        <f t="shared" si="29"/>
        <v>0.67020610441905015</v>
      </c>
      <c r="CI102">
        <v>601.61599999999999</v>
      </c>
      <c r="CJ102">
        <f t="shared" si="30"/>
        <v>0.71016104415213832</v>
      </c>
      <c r="CM102">
        <v>773.83299999999997</v>
      </c>
      <c r="CN102">
        <f t="shared" si="31"/>
        <v>0.91344986050800114</v>
      </c>
      <c r="CQ102">
        <v>1014.62</v>
      </c>
      <c r="CR102" s="6">
        <f t="shared" si="32"/>
        <v>1.1976802455680078</v>
      </c>
    </row>
    <row r="103" spans="10:96" x14ac:dyDescent="0.25">
      <c r="J103" s="5"/>
      <c r="K103">
        <v>25.7851</v>
      </c>
      <c r="L103">
        <f t="shared" si="33"/>
        <v>0.66063092800844536</v>
      </c>
      <c r="O103">
        <v>17.8704</v>
      </c>
      <c r="P103">
        <f t="shared" si="34"/>
        <v>0.45785119840070904</v>
      </c>
      <c r="S103">
        <v>117.83499999999999</v>
      </c>
      <c r="T103">
        <f t="shared" si="35"/>
        <v>3.0190088617796773</v>
      </c>
      <c r="W103">
        <v>30.0471</v>
      </c>
      <c r="X103" s="6">
        <f t="shared" si="36"/>
        <v>0.76982612272058515</v>
      </c>
      <c r="AA103" s="5"/>
      <c r="AB103">
        <v>247.245</v>
      </c>
      <c r="AC103">
        <f t="shared" si="37"/>
        <v>1.9502232350718178</v>
      </c>
      <c r="AF103">
        <v>107.81870000000001</v>
      </c>
      <c r="AG103">
        <f t="shared" si="38"/>
        <v>0.85045414028691302</v>
      </c>
      <c r="AJ103">
        <v>49.337000000000003</v>
      </c>
      <c r="AK103">
        <f t="shared" si="39"/>
        <v>0.38916121154619215</v>
      </c>
      <c r="AN103">
        <v>120.48399999999999</v>
      </c>
      <c r="AO103" s="6">
        <f t="shared" si="40"/>
        <v>0.95035570488540866</v>
      </c>
      <c r="AR103" s="5"/>
      <c r="AS103">
        <v>840.35299999999995</v>
      </c>
      <c r="AT103">
        <f t="shared" si="41"/>
        <v>0.60180958417680896</v>
      </c>
      <c r="AW103">
        <v>982.17200000000003</v>
      </c>
      <c r="AX103">
        <f t="shared" si="42"/>
        <v>0.70337170559289353</v>
      </c>
      <c r="BA103">
        <v>2861.18</v>
      </c>
      <c r="BB103">
        <f t="shared" si="43"/>
        <v>2.0490026763217388</v>
      </c>
      <c r="BE103">
        <v>2225.46</v>
      </c>
      <c r="BF103">
        <f t="shared" si="44"/>
        <v>1.5937387707333959</v>
      </c>
      <c r="BI103">
        <v>2156.64</v>
      </c>
      <c r="BJ103" s="6">
        <f t="shared" si="45"/>
        <v>1.5444540825332607</v>
      </c>
      <c r="BM103" s="5"/>
      <c r="BN103">
        <v>647.75300000000004</v>
      </c>
      <c r="BO103">
        <f t="shared" si="46"/>
        <v>0.63236615602746249</v>
      </c>
      <c r="BR103">
        <v>657.3</v>
      </c>
      <c r="BS103">
        <f t="shared" si="47"/>
        <v>0.64168637483246094</v>
      </c>
      <c r="BV103">
        <v>2063.83</v>
      </c>
      <c r="BW103">
        <f t="shared" si="48"/>
        <v>2.0148054023588586</v>
      </c>
      <c r="BZ103">
        <v>297.82299999999998</v>
      </c>
      <c r="CA103" s="6">
        <f t="shared" si="49"/>
        <v>0.29074845764753993</v>
      </c>
      <c r="CD103" s="5"/>
      <c r="CE103">
        <v>547.59699999999998</v>
      </c>
      <c r="CF103">
        <f t="shared" si="29"/>
        <v>0.64639580279543507</v>
      </c>
      <c r="CI103">
        <v>928.72500000000002</v>
      </c>
      <c r="CJ103">
        <f t="shared" si="30"/>
        <v>1.0962878575872228</v>
      </c>
      <c r="CM103">
        <v>954.54499999999996</v>
      </c>
      <c r="CN103">
        <f t="shared" si="31"/>
        <v>1.1267663657386153</v>
      </c>
      <c r="CQ103">
        <v>803.60400000000004</v>
      </c>
      <c r="CR103" s="6">
        <f t="shared" si="32"/>
        <v>0.94859221783469028</v>
      </c>
    </row>
    <row r="104" spans="10:96" ht="15.75" x14ac:dyDescent="0.25">
      <c r="J104" s="5"/>
      <c r="K104">
        <v>29.221399999999999</v>
      </c>
      <c r="L104">
        <f t="shared" si="33"/>
        <v>0.74867115503550441</v>
      </c>
      <c r="O104">
        <v>17.888999999999999</v>
      </c>
      <c r="P104">
        <f t="shared" si="34"/>
        <v>0.45832774242268126</v>
      </c>
      <c r="S104">
        <v>57.482900000000001</v>
      </c>
      <c r="T104">
        <f t="shared" si="35"/>
        <v>1.4727490516467521</v>
      </c>
      <c r="W104">
        <v>21.511199999999999</v>
      </c>
      <c r="X104" s="6">
        <f t="shared" si="36"/>
        <v>0.55113084760482867</v>
      </c>
      <c r="AA104" s="5"/>
      <c r="AB104">
        <v>168.22499999999999</v>
      </c>
      <c r="AC104">
        <f t="shared" si="37"/>
        <v>1.3269279610101581</v>
      </c>
      <c r="AF104">
        <v>54.964799999999997</v>
      </c>
      <c r="AG104">
        <f t="shared" si="38"/>
        <v>0.4335522662584701</v>
      </c>
      <c r="AJ104">
        <v>35.700899999999997</v>
      </c>
      <c r="AK104">
        <f t="shared" si="39"/>
        <v>0.28160215451465331</v>
      </c>
      <c r="AN104">
        <v>205.453</v>
      </c>
      <c r="AO104" s="6">
        <f t="shared" si="40"/>
        <v>1.6205756003769951</v>
      </c>
      <c r="AR104" s="23" t="s">
        <v>0</v>
      </c>
      <c r="AS104" s="14">
        <f>(AVERAGE(AS65:AS103))</f>
        <v>1396.3768974358973</v>
      </c>
      <c r="AT104" s="32">
        <f>(AVERAGE(AT65:AT103))</f>
        <v>1.0000000000000002</v>
      </c>
      <c r="AW104" s="14">
        <f>(AVERAGE(AW65:AW103))</f>
        <v>1332.1450769230769</v>
      </c>
      <c r="AX104" s="32">
        <f>(AVERAGE(AX65:AX103))</f>
        <v>0.95400108621764923</v>
      </c>
      <c r="BA104" s="14">
        <f>(AVERAGE(BA65:BA103))</f>
        <v>1924.4002820512821</v>
      </c>
      <c r="BB104" s="32">
        <f>(AVERAGE(BB65:BB103))</f>
        <v>1.3781381556691248</v>
      </c>
      <c r="BE104" s="14">
        <f>(AVERAGE(BE65:BE103))</f>
        <v>1710.5841025641025</v>
      </c>
      <c r="BF104" s="32">
        <f>(AVERAGE(BF65:BF103))</f>
        <v>1.2250160438096402</v>
      </c>
      <c r="BI104" s="14">
        <f>(AVERAGE(BI65:BI103))</f>
        <v>1932.0181025641023</v>
      </c>
      <c r="BJ104" s="33">
        <f>(AVERAGE(BJ65:BJ103))</f>
        <v>1.3835935742791068</v>
      </c>
      <c r="BM104" s="5"/>
      <c r="BN104">
        <v>334.72</v>
      </c>
      <c r="BO104">
        <f t="shared" si="46"/>
        <v>0.32676899951912575</v>
      </c>
      <c r="BR104">
        <v>758.02200000000005</v>
      </c>
      <c r="BS104">
        <f t="shared" si="47"/>
        <v>0.74001580590788341</v>
      </c>
      <c r="BV104">
        <v>1715.6</v>
      </c>
      <c r="BW104">
        <f t="shared" si="48"/>
        <v>1.6748473218660733</v>
      </c>
      <c r="BZ104">
        <v>469.14100000000002</v>
      </c>
      <c r="CA104" s="6">
        <f t="shared" si="49"/>
        <v>0.45799693834668426</v>
      </c>
      <c r="CD104" s="5"/>
      <c r="CE104">
        <v>588.303</v>
      </c>
      <c r="CF104">
        <f t="shared" si="29"/>
        <v>0.69444607982140671</v>
      </c>
      <c r="CI104">
        <v>1141.79</v>
      </c>
      <c r="CJ104">
        <f t="shared" si="30"/>
        <v>1.3477945709596653</v>
      </c>
      <c r="CM104">
        <v>296.10000000000002</v>
      </c>
      <c r="CN104">
        <f t="shared" si="31"/>
        <v>0.34952309309168667</v>
      </c>
      <c r="CQ104">
        <v>1038.4100000000001</v>
      </c>
      <c r="CR104" s="6">
        <f t="shared" si="32"/>
        <v>1.225762496107188</v>
      </c>
    </row>
    <row r="105" spans="10:96" ht="16.5" thickBot="1" x14ac:dyDescent="0.3">
      <c r="J105" s="5"/>
      <c r="K105">
        <v>48.583399999999997</v>
      </c>
      <c r="L105">
        <f t="shared" si="33"/>
        <v>1.2447381095208281</v>
      </c>
      <c r="O105">
        <v>23.470099999999999</v>
      </c>
      <c r="P105">
        <f t="shared" si="34"/>
        <v>0.60131913172533802</v>
      </c>
      <c r="S105">
        <v>93.039500000000004</v>
      </c>
      <c r="T105">
        <f t="shared" si="35"/>
        <v>2.3837321253918642</v>
      </c>
      <c r="W105">
        <v>31.570499999999999</v>
      </c>
      <c r="X105" s="6">
        <f t="shared" si="36"/>
        <v>0.80885661535889419</v>
      </c>
      <c r="AA105" s="5"/>
      <c r="AB105">
        <v>192.15700000000001</v>
      </c>
      <c r="AC105">
        <f t="shared" si="37"/>
        <v>1.5156991897983592</v>
      </c>
      <c r="AF105">
        <v>95.232799999999997</v>
      </c>
      <c r="AG105">
        <f t="shared" si="38"/>
        <v>0.75117886833281722</v>
      </c>
      <c r="AJ105">
        <v>74.081699999999998</v>
      </c>
      <c r="AK105">
        <f t="shared" si="39"/>
        <v>0.58434286895031196</v>
      </c>
      <c r="AN105">
        <v>151.5</v>
      </c>
      <c r="AO105" s="6">
        <f t="shared" si="40"/>
        <v>1.1950042270354522</v>
      </c>
      <c r="AR105" s="25" t="s">
        <v>1</v>
      </c>
      <c r="AS105" s="26">
        <f>(STDEV(AS65:AS103))</f>
        <v>548.29157571538826</v>
      </c>
      <c r="AT105" s="26">
        <f>(STDEV(AT65:AT103))</f>
        <v>0.3926529984291427</v>
      </c>
      <c r="AU105" s="8"/>
      <c r="AV105" s="8"/>
      <c r="AW105" s="26">
        <f>(STDEV(AW65:AW103))</f>
        <v>634.40035915879639</v>
      </c>
      <c r="AX105" s="26">
        <f>(STDEV(AX65:AX103))</f>
        <v>0.45431885927339244</v>
      </c>
      <c r="AY105" s="8"/>
      <c r="AZ105" s="8"/>
      <c r="BA105" s="26">
        <f>(STDEV(BA65:BA103))</f>
        <v>944.98311701468242</v>
      </c>
      <c r="BB105" s="26">
        <f>(STDEV(BB65:BB103))</f>
        <v>0.67673929492095752</v>
      </c>
      <c r="BC105" s="8"/>
      <c r="BD105" s="8"/>
      <c r="BE105" s="27">
        <f>(STDEV(BE65:BE103))</f>
        <v>557.99098759331162</v>
      </c>
      <c r="BF105" s="27">
        <f>(STDEV(BF65:BF103))</f>
        <v>0.39959912586488855</v>
      </c>
      <c r="BG105" s="8"/>
      <c r="BH105" s="8"/>
      <c r="BI105" s="26">
        <f>(STDEV(BI65:BI103))</f>
        <v>912.38013652816244</v>
      </c>
      <c r="BJ105" s="29">
        <f>(STDEV(BJ65:BJ103))</f>
        <v>0.65339102802654658</v>
      </c>
      <c r="BM105" s="23" t="s">
        <v>0</v>
      </c>
      <c r="BN105" s="14">
        <f>(AVERAGE(BN65:BN104))</f>
        <v>1024.332175</v>
      </c>
      <c r="BO105" s="32">
        <f>(AVERAGE(BO65:BO104))</f>
        <v>0.99999999999999967</v>
      </c>
      <c r="BR105" s="14">
        <f>(AVERAGE(BR65:BR104))</f>
        <v>937.31874000000005</v>
      </c>
      <c r="BS105" s="32">
        <f>(AVERAGE(BS65:BS104))</f>
        <v>0.91505349814868386</v>
      </c>
      <c r="BV105" s="14">
        <f>(AVERAGE(BV65:BV104))</f>
        <v>1465.0664250000004</v>
      </c>
      <c r="BW105" s="32">
        <f>(AVERAGE(BW65:BW104))</f>
        <v>1.4302649675140784</v>
      </c>
      <c r="BZ105" s="14">
        <f>(AVERAGE(BZ65:BZ104))</f>
        <v>1064.2951500000001</v>
      </c>
      <c r="CA105" s="33">
        <f>(AVERAGE(CA65:CA104))</f>
        <v>1.0390136871371829</v>
      </c>
      <c r="CD105" s="23" t="s">
        <v>0</v>
      </c>
      <c r="CE105" s="14">
        <f>(AVERAGE(CE65:CE104))</f>
        <v>847.15432500000009</v>
      </c>
      <c r="CF105" s="32">
        <f>(AVERAGE(CF65:CF104))</f>
        <v>0.99999999999999944</v>
      </c>
      <c r="CI105" s="14">
        <f>(AVERAGE(CI65:CI104))</f>
        <v>665.81162500000005</v>
      </c>
      <c r="CJ105" s="32">
        <f>(AVERAGE(CJ65:CJ104))</f>
        <v>0.78593900231814329</v>
      </c>
      <c r="CM105" s="14">
        <f>(AVERAGE(CM65:CM104))</f>
        <v>1010.7750499999996</v>
      </c>
      <c r="CN105" s="32">
        <f>(AVERAGE(CN65:CN104))</f>
        <v>1.1931415801955558</v>
      </c>
      <c r="CQ105" s="14">
        <f>(AVERAGE(CQ65:CQ104))</f>
        <v>817.45647499999984</v>
      </c>
      <c r="CR105" s="33">
        <f>(AVERAGE(CR65:CR104))</f>
        <v>0.96494399057692326</v>
      </c>
    </row>
    <row r="106" spans="10:96" ht="15.75" thickBot="1" x14ac:dyDescent="0.3">
      <c r="J106" s="5"/>
      <c r="K106">
        <v>38.946199999999997</v>
      </c>
      <c r="L106">
        <f t="shared" si="33"/>
        <v>0.9978268165879719</v>
      </c>
      <c r="O106">
        <v>60.575299999999999</v>
      </c>
      <c r="P106">
        <f t="shared" si="34"/>
        <v>1.5519783383965926</v>
      </c>
      <c r="S106">
        <v>66.097899999999996</v>
      </c>
      <c r="T106">
        <f t="shared" si="35"/>
        <v>1.6934709198882074</v>
      </c>
      <c r="W106">
        <v>25.290900000000001</v>
      </c>
      <c r="X106" s="6">
        <f t="shared" si="36"/>
        <v>0.64796920458593499</v>
      </c>
      <c r="AA106" s="5"/>
      <c r="AB106">
        <v>172.07599999999999</v>
      </c>
      <c r="AC106">
        <f t="shared" si="37"/>
        <v>1.3573039430452307</v>
      </c>
      <c r="AF106">
        <v>72.720200000000006</v>
      </c>
      <c r="AG106">
        <f t="shared" si="38"/>
        <v>0.57360360654035314</v>
      </c>
      <c r="AJ106">
        <v>114.82299999999999</v>
      </c>
      <c r="AK106">
        <f t="shared" si="39"/>
        <v>0.90570277465935134</v>
      </c>
      <c r="AN106">
        <v>207.637</v>
      </c>
      <c r="AO106" s="6">
        <f t="shared" si="40"/>
        <v>1.6378025920063379</v>
      </c>
      <c r="BM106" s="25" t="s">
        <v>1</v>
      </c>
      <c r="BN106" s="26">
        <f>(STDEV(BN65:BN104))</f>
        <v>603.49485051527688</v>
      </c>
      <c r="BO106" s="26">
        <f>(STDEV(BO65:BO104))</f>
        <v>0.58915932277073768</v>
      </c>
      <c r="BP106" s="8"/>
      <c r="BQ106" s="8"/>
      <c r="BR106" s="26">
        <f>(STDEV(BR65:BR104))</f>
        <v>246.41785131006904</v>
      </c>
      <c r="BS106" s="26">
        <f>(STDEV(BS65:BS104))</f>
        <v>0.24056439632004081</v>
      </c>
      <c r="BT106" s="8"/>
      <c r="BU106" s="8"/>
      <c r="BV106" s="26">
        <f>(STDEV(BV65:BV104))</f>
        <v>604.80030576270315</v>
      </c>
      <c r="BW106" s="26">
        <f>(STDEV(BW65:BW104))</f>
        <v>0.59043376799396519</v>
      </c>
      <c r="BX106" s="8"/>
      <c r="BY106" s="8"/>
      <c r="BZ106" s="26">
        <f>(STDEV(BZ65:BZ104))</f>
        <v>582.63626849979153</v>
      </c>
      <c r="CA106" s="29">
        <f>(STDEV(CA65:CA104))</f>
        <v>0.56879621935120017</v>
      </c>
      <c r="CD106" s="25" t="s">
        <v>1</v>
      </c>
      <c r="CE106" s="26">
        <f>(STDEV(CE65:CE104))</f>
        <v>297.69479422382977</v>
      </c>
      <c r="CF106" s="26">
        <f>(STDEV(CF65:CF104))</f>
        <v>0.35140562402704012</v>
      </c>
      <c r="CG106" s="8"/>
      <c r="CH106" s="8"/>
      <c r="CI106" s="26">
        <f>(STDEV(CI65:CI104))</f>
        <v>260.32847440076512</v>
      </c>
      <c r="CJ106" s="26">
        <f>(STDEV(CJ65:CJ104))</f>
        <v>0.30729758052142975</v>
      </c>
      <c r="CK106" s="8"/>
      <c r="CL106" s="8"/>
      <c r="CM106" s="26">
        <f>(STDEV(CM65:CM104))</f>
        <v>419.53784108083408</v>
      </c>
      <c r="CN106" s="26">
        <f>(STDEV(CN65:CN104))</f>
        <v>0.49523189423702074</v>
      </c>
      <c r="CO106" s="8"/>
      <c r="CP106" s="8"/>
      <c r="CQ106" s="26">
        <f>(STDEV(CQ65:CQ104))</f>
        <v>358.46786465606164</v>
      </c>
      <c r="CR106" s="29">
        <f>(STDEV(CR65:CR104))</f>
        <v>0.42314352187963056</v>
      </c>
    </row>
    <row r="107" spans="10:96" x14ac:dyDescent="0.25">
      <c r="J107" s="5"/>
      <c r="K107">
        <v>45.634300000000003</v>
      </c>
      <c r="L107">
        <f t="shared" si="33"/>
        <v>1.1691802613918814</v>
      </c>
      <c r="O107">
        <v>33.018999999999998</v>
      </c>
      <c r="P107">
        <f t="shared" si="34"/>
        <v>0.84596812158614298</v>
      </c>
      <c r="S107">
        <v>75.520499999999998</v>
      </c>
      <c r="T107">
        <f t="shared" si="35"/>
        <v>1.9348840221159427</v>
      </c>
      <c r="W107">
        <v>23.8719</v>
      </c>
      <c r="X107" s="6">
        <f t="shared" si="36"/>
        <v>0.61161350742579268</v>
      </c>
      <c r="AA107" s="5"/>
      <c r="AB107">
        <v>97.739599999999996</v>
      </c>
      <c r="AC107">
        <f t="shared" si="37"/>
        <v>0.7709520471864969</v>
      </c>
      <c r="AF107">
        <v>80.927199999999999</v>
      </c>
      <c r="AG107">
        <f t="shared" si="38"/>
        <v>0.63833891803395015</v>
      </c>
      <c r="AJ107">
        <v>63.043599999999998</v>
      </c>
      <c r="AK107">
        <f t="shared" si="39"/>
        <v>0.49727635965367811</v>
      </c>
      <c r="AN107">
        <v>109.56</v>
      </c>
      <c r="AO107" s="6">
        <f t="shared" si="40"/>
        <v>0.86418919547197459</v>
      </c>
    </row>
    <row r="108" spans="10:96" x14ac:dyDescent="0.25">
      <c r="J108" s="5"/>
      <c r="K108">
        <v>38.9114</v>
      </c>
      <c r="L108">
        <f t="shared" si="33"/>
        <v>0.99693521809524965</v>
      </c>
      <c r="O108">
        <v>67.919899999999998</v>
      </c>
      <c r="P108">
        <f t="shared" si="34"/>
        <v>1.7401517375244155</v>
      </c>
      <c r="S108">
        <v>59.403799999999997</v>
      </c>
      <c r="T108">
        <f t="shared" si="35"/>
        <v>1.5219637512062425</v>
      </c>
      <c r="W108">
        <v>21.4071</v>
      </c>
      <c r="X108" s="6">
        <f t="shared" si="36"/>
        <v>0.54846373832056461</v>
      </c>
      <c r="AA108" s="5"/>
      <c r="AB108">
        <v>108.664</v>
      </c>
      <c r="AC108">
        <f t="shared" si="37"/>
        <v>0.85712171172660323</v>
      </c>
      <c r="AF108">
        <v>93.152000000000001</v>
      </c>
      <c r="AG108">
        <f t="shared" si="38"/>
        <v>0.73476589938486103</v>
      </c>
      <c r="AJ108">
        <v>115.751</v>
      </c>
      <c r="AK108">
        <f t="shared" si="39"/>
        <v>0.91302266853848602</v>
      </c>
      <c r="AN108">
        <v>61.384</v>
      </c>
      <c r="AO108" s="6">
        <f t="shared" si="40"/>
        <v>0.48418573909138085</v>
      </c>
    </row>
    <row r="109" spans="10:96" x14ac:dyDescent="0.25">
      <c r="J109" s="5"/>
      <c r="K109">
        <v>24.391200000000001</v>
      </c>
      <c r="L109">
        <f t="shared" si="33"/>
        <v>0.62491830907150225</v>
      </c>
      <c r="O109">
        <v>75.946600000000004</v>
      </c>
      <c r="P109">
        <f t="shared" si="34"/>
        <v>1.9458009795225226</v>
      </c>
      <c r="S109">
        <v>61.499600000000001</v>
      </c>
      <c r="T109">
        <f t="shared" si="35"/>
        <v>1.5756595018110531</v>
      </c>
      <c r="W109">
        <v>21.4071</v>
      </c>
      <c r="X109" s="6">
        <f t="shared" si="36"/>
        <v>0.54846373832056461</v>
      </c>
      <c r="AA109" s="5"/>
      <c r="AB109">
        <v>76.912899999999993</v>
      </c>
      <c r="AC109">
        <f t="shared" si="37"/>
        <v>0.60667485553501665</v>
      </c>
      <c r="AF109">
        <v>55.906300000000002</v>
      </c>
      <c r="AG109">
        <f t="shared" si="38"/>
        <v>0.44097864566278616</v>
      </c>
      <c r="AJ109">
        <v>60.375100000000003</v>
      </c>
      <c r="AK109">
        <f t="shared" si="39"/>
        <v>0.476227720842826</v>
      </c>
      <c r="AN109">
        <v>80.761399999999995</v>
      </c>
      <c r="AO109" s="6">
        <f t="shared" si="40"/>
        <v>0.63703111802838919</v>
      </c>
    </row>
    <row r="110" spans="10:96" x14ac:dyDescent="0.25">
      <c r="J110" s="5"/>
      <c r="K110">
        <v>22.1846</v>
      </c>
      <c r="L110">
        <f t="shared" si="33"/>
        <v>0.56838379085193214</v>
      </c>
      <c r="O110">
        <v>47.155299999999997</v>
      </c>
      <c r="P110">
        <f t="shared" si="34"/>
        <v>1.2081492644789682</v>
      </c>
      <c r="S110">
        <v>38.569600000000001</v>
      </c>
      <c r="T110">
        <f t="shared" si="35"/>
        <v>0.98817808117535066</v>
      </c>
      <c r="W110">
        <v>52.713500000000003</v>
      </c>
      <c r="X110" s="6">
        <f t="shared" si="36"/>
        <v>1.3505539409803795</v>
      </c>
      <c r="AA110" s="5"/>
      <c r="AB110">
        <v>185.815</v>
      </c>
      <c r="AC110">
        <f t="shared" si="37"/>
        <v>1.4656746564131522</v>
      </c>
      <c r="AF110">
        <v>45.145400000000002</v>
      </c>
      <c r="AG110">
        <f t="shared" si="38"/>
        <v>0.35609863914987661</v>
      </c>
      <c r="AJ110">
        <v>52.468600000000002</v>
      </c>
      <c r="AK110">
        <f t="shared" si="39"/>
        <v>0.41386269826159955</v>
      </c>
      <c r="AN110">
        <v>104.358</v>
      </c>
      <c r="AO110" s="6">
        <f t="shared" si="40"/>
        <v>0.82315677310208402</v>
      </c>
    </row>
    <row r="111" spans="10:96" x14ac:dyDescent="0.25">
      <c r="J111" s="5"/>
      <c r="K111">
        <v>21.663399999999999</v>
      </c>
      <c r="L111">
        <f t="shared" si="33"/>
        <v>0.55503030997817171</v>
      </c>
      <c r="O111">
        <v>54.9465</v>
      </c>
      <c r="P111">
        <f t="shared" si="34"/>
        <v>1.4077648442633941</v>
      </c>
      <c r="S111">
        <v>32.890700000000002</v>
      </c>
      <c r="T111">
        <f t="shared" si="35"/>
        <v>0.84268099266038821</v>
      </c>
      <c r="W111">
        <v>31.529299999999999</v>
      </c>
      <c r="X111" s="6">
        <f t="shared" si="36"/>
        <v>0.80780104472957937</v>
      </c>
      <c r="AA111" s="5"/>
      <c r="AB111">
        <v>225.64400000000001</v>
      </c>
      <c r="AC111">
        <f t="shared" si="37"/>
        <v>1.7798385069649345</v>
      </c>
      <c r="AF111">
        <v>57.370100000000001</v>
      </c>
      <c r="AG111">
        <f t="shared" si="38"/>
        <v>0.45252483171911945</v>
      </c>
      <c r="AJ111">
        <v>76.104299999999995</v>
      </c>
      <c r="AK111">
        <f t="shared" si="39"/>
        <v>0.60029676696748624</v>
      </c>
      <c r="AN111">
        <v>133.06899999999999</v>
      </c>
      <c r="AO111" s="6">
        <f t="shared" si="40"/>
        <v>1.0496238778044922</v>
      </c>
    </row>
    <row r="112" spans="10:96" x14ac:dyDescent="0.25">
      <c r="J112" s="5"/>
      <c r="K112">
        <v>24.341100000000001</v>
      </c>
      <c r="L112">
        <f t="shared" si="33"/>
        <v>0.6236347146897383</v>
      </c>
      <c r="O112">
        <v>73.329300000000003</v>
      </c>
      <c r="P112">
        <f t="shared" si="34"/>
        <v>1.8787440618500488</v>
      </c>
      <c r="S112">
        <v>24.801100000000002</v>
      </c>
      <c r="T112">
        <f t="shared" si="35"/>
        <v>0.63542021200733201</v>
      </c>
      <c r="W112">
        <v>55.489199999999997</v>
      </c>
      <c r="X112" s="6">
        <f t="shared" si="36"/>
        <v>1.4216691690335204</v>
      </c>
      <c r="AA112" s="5"/>
      <c r="AB112">
        <v>114.879</v>
      </c>
      <c r="AC112">
        <f t="shared" si="37"/>
        <v>0.90614449239343708</v>
      </c>
      <c r="AF112">
        <v>108.956</v>
      </c>
      <c r="AG112">
        <f t="shared" si="38"/>
        <v>0.859424954197193</v>
      </c>
      <c r="AJ112">
        <v>78.236999999999995</v>
      </c>
      <c r="AK112">
        <f t="shared" si="39"/>
        <v>0.61711911360113969</v>
      </c>
      <c r="AN112">
        <v>143.70599999999999</v>
      </c>
      <c r="AO112" s="6">
        <f t="shared" si="40"/>
        <v>1.1335265838307371</v>
      </c>
    </row>
    <row r="113" spans="1:41" x14ac:dyDescent="0.25">
      <c r="J113" s="5"/>
      <c r="K113">
        <v>47.345599999999997</v>
      </c>
      <c r="L113">
        <f t="shared" si="33"/>
        <v>1.2130248734779641</v>
      </c>
      <c r="O113">
        <v>48.2376</v>
      </c>
      <c r="P113">
        <f t="shared" si="34"/>
        <v>1.2358784900155588</v>
      </c>
      <c r="S113">
        <v>37.599299999999999</v>
      </c>
      <c r="T113">
        <f t="shared" si="35"/>
        <v>0.96331836802913073</v>
      </c>
      <c r="W113">
        <v>25.669899999999998</v>
      </c>
      <c r="X113" s="6">
        <f t="shared" si="36"/>
        <v>0.65767942954977843</v>
      </c>
      <c r="AA113" s="5"/>
      <c r="AB113">
        <v>105.715</v>
      </c>
      <c r="AC113">
        <f t="shared" si="37"/>
        <v>0.83386054033698243</v>
      </c>
      <c r="AF113">
        <v>90.276499999999999</v>
      </c>
      <c r="AG113">
        <f t="shared" si="38"/>
        <v>0.71208448252122769</v>
      </c>
      <c r="AJ113">
        <v>39.631999999999998</v>
      </c>
      <c r="AK113">
        <f t="shared" si="39"/>
        <v>0.31260995066580227</v>
      </c>
      <c r="AN113">
        <v>112.057</v>
      </c>
      <c r="AO113" s="6">
        <f t="shared" si="40"/>
        <v>0.88388507372218927</v>
      </c>
    </row>
    <row r="114" spans="1:41" x14ac:dyDescent="0.25">
      <c r="J114" s="5"/>
      <c r="K114">
        <v>52.354900000000001</v>
      </c>
      <c r="L114">
        <f t="shared" si="33"/>
        <v>1.3413663772019251</v>
      </c>
      <c r="O114">
        <v>53.609200000000001</v>
      </c>
      <c r="P114">
        <f t="shared" si="34"/>
        <v>1.373502353909442</v>
      </c>
      <c r="S114">
        <v>27.630600000000001</v>
      </c>
      <c r="T114">
        <f t="shared" si="35"/>
        <v>0.7079138308337044</v>
      </c>
      <c r="W114">
        <v>22.892099999999999</v>
      </c>
      <c r="X114" s="6">
        <f t="shared" si="36"/>
        <v>0.58651039813931816</v>
      </c>
      <c r="AA114" s="5"/>
      <c r="AB114">
        <v>90.372100000000003</v>
      </c>
      <c r="AC114">
        <f t="shared" si="37"/>
        <v>0.71283855779584548</v>
      </c>
      <c r="AF114">
        <v>108.274</v>
      </c>
      <c r="AG114">
        <f t="shared" si="38"/>
        <v>0.85404546322136343</v>
      </c>
      <c r="AJ114">
        <v>70.082599999999999</v>
      </c>
      <c r="AK114">
        <f t="shared" si="39"/>
        <v>0.55279870126491604</v>
      </c>
      <c r="AN114">
        <v>150.5205</v>
      </c>
      <c r="AO114" s="6">
        <f t="shared" si="40"/>
        <v>1.1872781105972923</v>
      </c>
    </row>
    <row r="115" spans="1:41" x14ac:dyDescent="0.25">
      <c r="J115" s="5"/>
      <c r="K115">
        <v>34.898800000000001</v>
      </c>
      <c r="L115">
        <f t="shared" si="33"/>
        <v>0.89412981258095314</v>
      </c>
      <c r="O115">
        <v>61.9557</v>
      </c>
      <c r="P115">
        <f t="shared" si="34"/>
        <v>1.5873450786079106</v>
      </c>
      <c r="S115">
        <v>32.500500000000002</v>
      </c>
      <c r="T115">
        <f t="shared" si="35"/>
        <v>0.83268381645750766</v>
      </c>
      <c r="W115">
        <v>37.156399999999998</v>
      </c>
      <c r="X115" s="6">
        <f t="shared" si="36"/>
        <v>0.95197098376399536</v>
      </c>
      <c r="AA115" s="5"/>
      <c r="AB115">
        <v>110.02</v>
      </c>
      <c r="AC115">
        <f t="shared" si="37"/>
        <v>0.86781759114482149</v>
      </c>
      <c r="AF115">
        <v>91.031099999999995</v>
      </c>
      <c r="AG115">
        <f t="shared" si="38"/>
        <v>0.71803662898803267</v>
      </c>
      <c r="AJ115">
        <v>42.334000000000003</v>
      </c>
      <c r="AK115">
        <f t="shared" si="39"/>
        <v>0.33392283133543788</v>
      </c>
      <c r="AN115">
        <v>132.309</v>
      </c>
      <c r="AO115" s="6">
        <f t="shared" si="40"/>
        <v>1.0436291371276147</v>
      </c>
    </row>
    <row r="116" spans="1:41" ht="15.75" x14ac:dyDescent="0.25">
      <c r="J116" s="23" t="s">
        <v>0</v>
      </c>
      <c r="K116" s="14">
        <f>(AVERAGE(K65:K115))</f>
        <v>39.031021568627452</v>
      </c>
      <c r="L116" s="32">
        <f>(AVERAGE(L65:L115))</f>
        <v>1</v>
      </c>
      <c r="O116" s="14">
        <f>(AVERAGE(O65:O115))</f>
        <v>37.197280392156863</v>
      </c>
      <c r="P116" s="32">
        <f>(AVERAGE(P65:P115))</f>
        <v>0.95301836583379307</v>
      </c>
      <c r="R116" s="14"/>
      <c r="S116" s="14">
        <f>(AVERAGE(S65:S115))</f>
        <v>54.672633333333344</v>
      </c>
      <c r="T116" s="32">
        <f>(AVERAGE(T65:T115))</f>
        <v>1.4007482032517022</v>
      </c>
      <c r="W116" s="14">
        <f>(AVERAGE(W65:W115))</f>
        <v>40.389572549019604</v>
      </c>
      <c r="X116" s="33">
        <f>(AVERAGE(X65:X115))</f>
        <v>1.0348069542070129</v>
      </c>
      <c r="AA116" s="5"/>
      <c r="AB116">
        <v>84.821399999999997</v>
      </c>
      <c r="AC116">
        <f t="shared" si="37"/>
        <v>0.6690556537496033</v>
      </c>
      <c r="AF116">
        <v>81.224800000000002</v>
      </c>
      <c r="AG116">
        <f t="shared" si="38"/>
        <v>0.64068633227794858</v>
      </c>
      <c r="AJ116">
        <v>41.460299999999997</v>
      </c>
      <c r="AK116">
        <f t="shared" si="39"/>
        <v>0.3270312459020327</v>
      </c>
      <c r="AN116">
        <v>93.499700000000004</v>
      </c>
      <c r="AO116" s="6">
        <f t="shared" si="40"/>
        <v>0.73750849324453249</v>
      </c>
    </row>
    <row r="117" spans="1:41" ht="16.5" thickBot="1" x14ac:dyDescent="0.3">
      <c r="J117" s="25" t="s">
        <v>1</v>
      </c>
      <c r="K117" s="26">
        <f>(STDEV(K65:K115))</f>
        <v>16.769944998673203</v>
      </c>
      <c r="L117" s="27">
        <f>(STDEV(L65:L115))</f>
        <v>0.4296568299957762</v>
      </c>
      <c r="M117" s="8"/>
      <c r="N117" s="8"/>
      <c r="O117" s="26">
        <f>(STDEV(O65:O115))</f>
        <v>19.015487561038452</v>
      </c>
      <c r="P117" s="8">
        <f>(STDEV(P65:P115))</f>
        <v>0.48718908183337917</v>
      </c>
      <c r="Q117" s="8"/>
      <c r="R117" s="26"/>
      <c r="S117" s="26">
        <f>(STDEV(S65:S115))</f>
        <v>41.778626953535273</v>
      </c>
      <c r="T117" s="27">
        <f>(STDEV(T65:T115))</f>
        <v>1.0703954258557338</v>
      </c>
      <c r="U117" s="8"/>
      <c r="V117" s="8"/>
      <c r="W117" s="26">
        <f>(STDEV(W65:W115))</f>
        <v>21.841388405328804</v>
      </c>
      <c r="X117" s="28">
        <f>(STDEV(X65:X115))</f>
        <v>0.55959048796418354</v>
      </c>
      <c r="AA117" s="5"/>
      <c r="AB117" s="14">
        <f>(AVERAGE(AB65:AB116))</f>
        <v>126.77779423076923</v>
      </c>
      <c r="AC117" s="32">
        <f>(AVERAGE(AC65:AC116))</f>
        <v>1</v>
      </c>
      <c r="AF117" s="14">
        <f>(AVERAGE(AF65:AF116))</f>
        <v>80.094605769230782</v>
      </c>
      <c r="AG117" s="32">
        <f>(AVERAGE(AG65:AG116))</f>
        <v>0.63177156737273188</v>
      </c>
      <c r="AJ117" s="14">
        <f>(AVERAGE(AJ65:AJ116))</f>
        <v>81.898999999999972</v>
      </c>
      <c r="AK117" s="32">
        <f>(AVERAGE(AK65:AK116))</f>
        <v>0.64600429828367312</v>
      </c>
      <c r="AN117" s="14">
        <f>(AVERAGE(AN65:AN116))</f>
        <v>118.53658269230775</v>
      </c>
      <c r="AO117" s="33">
        <f>(AVERAGE(AO65:AO116))</f>
        <v>0.93499483416267415</v>
      </c>
    </row>
    <row r="118" spans="1:41" ht="15.75" thickBot="1" x14ac:dyDescent="0.3">
      <c r="AA118" s="7"/>
      <c r="AB118" s="26">
        <f>(STDEV(AB65:AB116))</f>
        <v>59.300198499563322</v>
      </c>
      <c r="AC118" s="26">
        <f>(STDEV(AC65:AC116))</f>
        <v>0.46774909485821514</v>
      </c>
      <c r="AD118" s="8"/>
      <c r="AE118" s="8"/>
      <c r="AF118" s="26">
        <f>(STDEV(AF65:AF116))</f>
        <v>28.848359780161726</v>
      </c>
      <c r="AG118" s="26">
        <f>(STDEV(AG65:AG116))</f>
        <v>0.22755057346754307</v>
      </c>
      <c r="AH118" s="8"/>
      <c r="AI118" s="8"/>
      <c r="AJ118" s="26">
        <f>(STDEV(AJ65:AJ116))</f>
        <v>49.845729099913505</v>
      </c>
      <c r="AK118" s="26">
        <f>(STDEV(AK65:AK116))</f>
        <v>0.39317397342614291</v>
      </c>
      <c r="AL118" s="8"/>
      <c r="AM118" s="8"/>
      <c r="AN118" s="26">
        <f>(STDEV(AN65:AN116))</f>
        <v>49.157935457420862</v>
      </c>
      <c r="AO118" s="29">
        <f>(STDEV(AO65:AO116))</f>
        <v>0.38774878326042284</v>
      </c>
    </row>
    <row r="121" spans="1:41" ht="15.75" x14ac:dyDescent="0.25">
      <c r="A121" s="10" t="s">
        <v>14</v>
      </c>
    </row>
    <row r="122" spans="1:41" ht="15.75" thickBot="1" x14ac:dyDescent="0.3"/>
    <row r="123" spans="1:41" ht="15.75" x14ac:dyDescent="0.25">
      <c r="B123" s="30"/>
      <c r="C123" s="48" t="s">
        <v>2</v>
      </c>
      <c r="D123" s="48" t="s">
        <v>4</v>
      </c>
      <c r="E123" s="48" t="s">
        <v>3</v>
      </c>
      <c r="F123" s="48" t="s">
        <v>5</v>
      </c>
      <c r="G123" s="49" t="s">
        <v>6</v>
      </c>
    </row>
    <row r="124" spans="1:41" x14ac:dyDescent="0.25">
      <c r="B124" s="5"/>
      <c r="C124">
        <v>0.68030000000000002</v>
      </c>
      <c r="D124">
        <v>0.79149999999999998</v>
      </c>
      <c r="E124">
        <v>2.3199999999999998E-2</v>
      </c>
      <c r="F124">
        <v>-0.12520000000000001</v>
      </c>
      <c r="G124" s="6">
        <v>1.38E-2</v>
      </c>
    </row>
    <row r="125" spans="1:41" x14ac:dyDescent="0.25">
      <c r="B125" s="5"/>
      <c r="C125">
        <v>0.34549999999999997</v>
      </c>
      <c r="D125">
        <v>0.76529999999999998</v>
      </c>
      <c r="E125">
        <v>-0.16420000000000001</v>
      </c>
      <c r="F125">
        <v>7.9799999999999996E-2</v>
      </c>
      <c r="G125" s="6">
        <v>8.8800000000000004E-2</v>
      </c>
    </row>
    <row r="126" spans="1:41" x14ac:dyDescent="0.25">
      <c r="B126" s="5"/>
      <c r="C126">
        <v>0.24809999999999999</v>
      </c>
      <c r="D126">
        <v>0.78649999999999998</v>
      </c>
      <c r="E126">
        <v>-5.2999999999999999E-2</v>
      </c>
      <c r="F126">
        <v>-0.37390000000000001</v>
      </c>
      <c r="G126" s="6">
        <v>1.6E-2</v>
      </c>
    </row>
    <row r="127" spans="1:41" x14ac:dyDescent="0.25">
      <c r="B127" s="5"/>
      <c r="C127">
        <v>0.1086</v>
      </c>
      <c r="D127">
        <v>0.59750000000000003</v>
      </c>
      <c r="E127">
        <v>-9.3899999999999997E-2</v>
      </c>
      <c r="F127">
        <v>-0.20710000000000001</v>
      </c>
      <c r="G127" s="6">
        <v>0.13900000000000001</v>
      </c>
    </row>
    <row r="128" spans="1:41" x14ac:dyDescent="0.25">
      <c r="B128" s="5"/>
      <c r="C128">
        <v>0.26860000000000001</v>
      </c>
      <c r="D128">
        <v>0.56469999999999998</v>
      </c>
      <c r="E128">
        <v>0.17899999999999999</v>
      </c>
      <c r="F128">
        <v>0.1033</v>
      </c>
      <c r="G128" s="6">
        <v>0.13270000000000001</v>
      </c>
    </row>
    <row r="129" spans="2:7" x14ac:dyDescent="0.25">
      <c r="B129" s="5"/>
      <c r="C129">
        <v>0.68710000000000004</v>
      </c>
      <c r="D129">
        <v>0.53120000000000001</v>
      </c>
      <c r="E129">
        <v>-0.35680000000000001</v>
      </c>
      <c r="F129">
        <v>-0.36670000000000003</v>
      </c>
      <c r="G129" s="6">
        <v>0.33779999999999999</v>
      </c>
    </row>
    <row r="130" spans="2:7" x14ac:dyDescent="0.25">
      <c r="B130" s="5"/>
      <c r="C130">
        <v>0.51980000000000004</v>
      </c>
      <c r="D130">
        <v>0.70109999999999995</v>
      </c>
      <c r="E130">
        <v>0.1255</v>
      </c>
      <c r="F130">
        <v>3.4099999999999998E-2</v>
      </c>
      <c r="G130" s="6">
        <v>0.2298</v>
      </c>
    </row>
    <row r="131" spans="2:7" x14ac:dyDescent="0.25">
      <c r="B131" s="5"/>
      <c r="C131">
        <v>0.1236</v>
      </c>
      <c r="D131">
        <v>0.55169999999999997</v>
      </c>
      <c r="E131">
        <v>-0.37359999999999999</v>
      </c>
      <c r="F131">
        <v>2.07E-2</v>
      </c>
      <c r="G131" s="6">
        <v>0.11310000000000001</v>
      </c>
    </row>
    <row r="132" spans="2:7" x14ac:dyDescent="0.25">
      <c r="B132" s="5"/>
      <c r="C132">
        <v>0.66069999999999995</v>
      </c>
      <c r="D132">
        <v>0.76149999999999995</v>
      </c>
      <c r="E132">
        <v>-2.4899999999999999E-2</v>
      </c>
      <c r="F132">
        <v>-0.1275</v>
      </c>
      <c r="G132" s="6">
        <v>8.9099999999999999E-2</v>
      </c>
    </row>
    <row r="133" spans="2:7" x14ac:dyDescent="0.25">
      <c r="B133" s="5"/>
      <c r="C133">
        <v>0.3962</v>
      </c>
      <c r="D133">
        <v>0.61329999999999996</v>
      </c>
      <c r="E133">
        <v>0.11609999999999999</v>
      </c>
      <c r="F133">
        <v>-0.1212</v>
      </c>
      <c r="G133" s="6">
        <v>0.1779</v>
      </c>
    </row>
    <row r="134" spans="2:7" x14ac:dyDescent="0.25">
      <c r="B134" s="5"/>
      <c r="C134">
        <v>0.36480000000000001</v>
      </c>
      <c r="D134">
        <v>0.69750000000000001</v>
      </c>
      <c r="E134">
        <v>-0.1031</v>
      </c>
      <c r="F134">
        <v>-8.6900000000000005E-2</v>
      </c>
      <c r="G134" s="6">
        <v>0.40770000000000001</v>
      </c>
    </row>
    <row r="135" spans="2:7" x14ac:dyDescent="0.25">
      <c r="B135" s="5"/>
      <c r="C135">
        <v>0.37440000000000001</v>
      </c>
      <c r="D135">
        <v>0.53790000000000004</v>
      </c>
      <c r="E135">
        <v>-0.1196</v>
      </c>
      <c r="F135">
        <v>-7.6999999999999999E-2</v>
      </c>
      <c r="G135" s="6">
        <v>0.19550000000000001</v>
      </c>
    </row>
    <row r="136" spans="2:7" x14ac:dyDescent="0.25">
      <c r="B136" s="5"/>
      <c r="C136">
        <v>0.24299999999999999</v>
      </c>
      <c r="D136">
        <v>0.6653</v>
      </c>
      <c r="E136">
        <v>1.1900000000000001E-2</v>
      </c>
      <c r="F136">
        <v>-0.1303</v>
      </c>
      <c r="G136" s="6">
        <v>0.40250000000000002</v>
      </c>
    </row>
    <row r="137" spans="2:7" x14ac:dyDescent="0.25">
      <c r="B137" s="5"/>
      <c r="C137">
        <v>0.27650000000000002</v>
      </c>
      <c r="D137">
        <v>0.65480000000000005</v>
      </c>
      <c r="E137">
        <v>8.2400000000000001E-2</v>
      </c>
      <c r="F137">
        <v>0.13020000000000001</v>
      </c>
      <c r="G137" s="6">
        <v>7.22E-2</v>
      </c>
    </row>
    <row r="138" spans="2:7" x14ac:dyDescent="0.25">
      <c r="B138" s="5"/>
      <c r="C138">
        <v>0.41539999999999999</v>
      </c>
      <c r="D138">
        <v>0.71050000000000002</v>
      </c>
      <c r="E138">
        <v>0.1842</v>
      </c>
      <c r="F138">
        <v>0.186</v>
      </c>
      <c r="G138" s="6">
        <v>0.33429999999999999</v>
      </c>
    </row>
    <row r="139" spans="2:7" x14ac:dyDescent="0.25">
      <c r="B139" s="5"/>
      <c r="C139">
        <v>0.21390000000000001</v>
      </c>
      <c r="D139">
        <v>0.65539999999999998</v>
      </c>
      <c r="E139">
        <v>-0.15029999999999999</v>
      </c>
      <c r="F139">
        <v>0.12</v>
      </c>
      <c r="G139" s="6">
        <v>0.36149999999999999</v>
      </c>
    </row>
    <row r="140" spans="2:7" x14ac:dyDescent="0.25">
      <c r="B140" s="5"/>
      <c r="C140">
        <v>0.66830000000000001</v>
      </c>
      <c r="D140">
        <v>0.71140000000000003</v>
      </c>
      <c r="E140">
        <v>-0.1163</v>
      </c>
      <c r="F140">
        <v>-5.5E-2</v>
      </c>
      <c r="G140" s="6">
        <v>0.39179999999999998</v>
      </c>
    </row>
    <row r="141" spans="2:7" x14ac:dyDescent="0.25">
      <c r="B141" s="5"/>
      <c r="C141">
        <v>0.4824</v>
      </c>
      <c r="D141">
        <v>0.52129999999999999</v>
      </c>
      <c r="E141">
        <v>-6.2700000000000006E-2</v>
      </c>
      <c r="F141">
        <v>9.3600000000000003E-2</v>
      </c>
      <c r="G141" s="6">
        <v>0.44009999999999999</v>
      </c>
    </row>
    <row r="142" spans="2:7" x14ac:dyDescent="0.25">
      <c r="B142" s="5"/>
      <c r="C142">
        <v>0.42349999999999999</v>
      </c>
      <c r="D142">
        <v>0.65290000000000004</v>
      </c>
      <c r="E142">
        <v>0.15759999999999999</v>
      </c>
      <c r="F142">
        <v>7.7600000000000002E-2</v>
      </c>
      <c r="G142" s="6">
        <v>0.3548</v>
      </c>
    </row>
    <row r="143" spans="2:7" x14ac:dyDescent="0.25">
      <c r="B143" s="5"/>
      <c r="C143">
        <v>0.2046</v>
      </c>
      <c r="D143">
        <v>0.59309999999999996</v>
      </c>
      <c r="E143">
        <v>0.02</v>
      </c>
      <c r="F143">
        <v>0.1032</v>
      </c>
      <c r="G143" s="6">
        <v>0.26419999999999999</v>
      </c>
    </row>
    <row r="144" spans="2:7" x14ac:dyDescent="0.25">
      <c r="B144" s="5"/>
      <c r="C144">
        <v>0.22869999999999999</v>
      </c>
      <c r="D144">
        <v>0.70089999999999997</v>
      </c>
      <c r="E144">
        <v>0.1169</v>
      </c>
      <c r="F144">
        <v>-0.1123</v>
      </c>
      <c r="G144" s="6">
        <v>2.4899999999999999E-2</v>
      </c>
    </row>
    <row r="145" spans="2:7" x14ac:dyDescent="0.25">
      <c r="B145" s="5"/>
      <c r="C145">
        <v>0.34839999999999999</v>
      </c>
      <c r="D145">
        <v>0.6552</v>
      </c>
      <c r="E145">
        <v>0.19350000000000001</v>
      </c>
      <c r="F145">
        <v>-0.15659999999999999</v>
      </c>
      <c r="G145" s="6">
        <v>0.34939999999999999</v>
      </c>
    </row>
    <row r="146" spans="2:7" x14ac:dyDescent="0.25">
      <c r="B146" s="5"/>
      <c r="C146">
        <v>0.27129999999999999</v>
      </c>
      <c r="D146">
        <v>0.6633</v>
      </c>
      <c r="E146">
        <v>2.0799999999999999E-2</v>
      </c>
      <c r="F146">
        <v>-8.8700000000000001E-2</v>
      </c>
      <c r="G146" s="6">
        <v>0.43330000000000002</v>
      </c>
    </row>
    <row r="147" spans="2:7" x14ac:dyDescent="0.25">
      <c r="B147" s="5"/>
      <c r="C147">
        <v>0.25330000000000003</v>
      </c>
      <c r="D147">
        <v>0.50049999999999994</v>
      </c>
      <c r="E147">
        <v>0.10780000000000001</v>
      </c>
      <c r="F147">
        <v>0.1885</v>
      </c>
      <c r="G147" s="6">
        <v>4.58E-2</v>
      </c>
    </row>
    <row r="148" spans="2:7" x14ac:dyDescent="0.25">
      <c r="B148" s="5"/>
      <c r="C148">
        <v>0.46910000000000002</v>
      </c>
      <c r="D148">
        <v>0.66239999999999999</v>
      </c>
      <c r="E148">
        <v>-7.7799999999999994E-2</v>
      </c>
      <c r="F148">
        <v>4.2700000000000002E-2</v>
      </c>
      <c r="G148" s="6">
        <v>0.33260000000000001</v>
      </c>
    </row>
    <row r="149" spans="2:7" x14ac:dyDescent="0.25">
      <c r="B149" s="5"/>
      <c r="C149">
        <v>0.25900000000000001</v>
      </c>
      <c r="D149">
        <v>0.57509999999999994</v>
      </c>
      <c r="E149">
        <v>-0.35709999999999997</v>
      </c>
      <c r="F149">
        <v>0.12139999999999999</v>
      </c>
      <c r="G149" s="6">
        <v>0.23619999999999999</v>
      </c>
    </row>
    <row r="150" spans="2:7" x14ac:dyDescent="0.25">
      <c r="B150" s="5"/>
      <c r="C150">
        <v>0.32590000000000002</v>
      </c>
      <c r="D150">
        <v>0.58589999999999998</v>
      </c>
      <c r="E150">
        <v>-9.7100000000000006E-2</v>
      </c>
      <c r="F150">
        <v>-0.23469999999999999</v>
      </c>
      <c r="G150" s="6">
        <v>0.37930000000000003</v>
      </c>
    </row>
    <row r="151" spans="2:7" x14ac:dyDescent="0.25">
      <c r="B151" s="5"/>
      <c r="C151">
        <v>0.21179999999999999</v>
      </c>
      <c r="D151">
        <v>0.5494</v>
      </c>
      <c r="E151" s="50">
        <v>-5.2658999999999996E-3</v>
      </c>
      <c r="F151">
        <v>9.1600000000000001E-2</v>
      </c>
      <c r="G151" s="6">
        <v>1.9199999999999998E-2</v>
      </c>
    </row>
    <row r="152" spans="2:7" x14ac:dyDescent="0.25">
      <c r="B152" s="5"/>
      <c r="C152">
        <v>0.22720000000000001</v>
      </c>
      <c r="D152">
        <v>0.51649999999999996</v>
      </c>
      <c r="E152">
        <v>-2.69E-2</v>
      </c>
      <c r="F152">
        <v>-0.122</v>
      </c>
      <c r="G152" s="6">
        <v>0.36270000000000002</v>
      </c>
    </row>
    <row r="153" spans="2:7" x14ac:dyDescent="0.25">
      <c r="B153" s="5"/>
      <c r="C153">
        <v>0.1605</v>
      </c>
      <c r="D153">
        <v>0.74450000000000005</v>
      </c>
      <c r="E153">
        <v>-0.18129999999999999</v>
      </c>
      <c r="F153">
        <v>4.3200000000000002E-2</v>
      </c>
      <c r="G153" s="6">
        <v>0.34200000000000003</v>
      </c>
    </row>
    <row r="154" spans="2:7" x14ac:dyDescent="0.25">
      <c r="B154" s="5"/>
      <c r="C154">
        <v>0.19040000000000001</v>
      </c>
      <c r="D154">
        <v>0.56269999999999998</v>
      </c>
      <c r="E154">
        <v>-9.4799999999999995E-2</v>
      </c>
      <c r="F154">
        <v>0.2336</v>
      </c>
      <c r="G154" s="6">
        <v>0.24490000000000001</v>
      </c>
    </row>
    <row r="155" spans="2:7" x14ac:dyDescent="0.25">
      <c r="B155" s="5"/>
      <c r="C155">
        <v>0.15859999999999999</v>
      </c>
      <c r="D155">
        <v>0.67349999999999999</v>
      </c>
      <c r="E155">
        <v>-0.29849999999999999</v>
      </c>
      <c r="F155">
        <v>9.6799999999999997E-2</v>
      </c>
      <c r="G155" s="6">
        <v>0.32929999999999998</v>
      </c>
    </row>
    <row r="156" spans="2:7" x14ac:dyDescent="0.25">
      <c r="B156" s="5"/>
      <c r="C156">
        <v>0.14360000000000001</v>
      </c>
      <c r="D156">
        <v>0.75180000000000002</v>
      </c>
      <c r="E156">
        <v>-3.78E-2</v>
      </c>
      <c r="F156">
        <v>0.25929999999999997</v>
      </c>
      <c r="G156" s="6">
        <v>0.1305</v>
      </c>
    </row>
    <row r="157" spans="2:7" x14ac:dyDescent="0.25">
      <c r="B157" s="5"/>
      <c r="C157">
        <v>0.47760000000000002</v>
      </c>
      <c r="D157">
        <v>0.55520000000000003</v>
      </c>
      <c r="E157">
        <v>9.6699999999999994E-2</v>
      </c>
      <c r="F157" s="50">
        <v>7.5794E-3</v>
      </c>
      <c r="G157" s="6">
        <v>-0.25</v>
      </c>
    </row>
    <row r="158" spans="2:7" x14ac:dyDescent="0.25">
      <c r="B158" s="5"/>
      <c r="C158">
        <v>0.23710000000000001</v>
      </c>
      <c r="D158">
        <v>0.59740000000000004</v>
      </c>
      <c r="E158">
        <v>-3.7600000000000001E-2</v>
      </c>
      <c r="F158">
        <v>0.15379999999999999</v>
      </c>
      <c r="G158" s="6">
        <v>-0.1132</v>
      </c>
    </row>
    <row r="159" spans="2:7" x14ac:dyDescent="0.25">
      <c r="B159" s="5"/>
      <c r="C159">
        <v>0.33119999999999999</v>
      </c>
      <c r="D159">
        <v>0.57110000000000005</v>
      </c>
      <c r="E159">
        <v>-0.2034</v>
      </c>
      <c r="F159">
        <v>0.1487</v>
      </c>
      <c r="G159" s="6">
        <v>1.8499999999999999E-2</v>
      </c>
    </row>
    <row r="160" spans="2:7" x14ac:dyDescent="0.25">
      <c r="B160" s="5"/>
      <c r="C160">
        <v>0.4279</v>
      </c>
      <c r="D160">
        <v>0.65790000000000004</v>
      </c>
      <c r="E160">
        <v>-2.3199999999999998E-2</v>
      </c>
      <c r="F160">
        <v>4.41E-2</v>
      </c>
      <c r="G160" s="6">
        <v>-0.36580000000000001</v>
      </c>
    </row>
    <row r="161" spans="2:7" x14ac:dyDescent="0.25">
      <c r="B161" s="5"/>
      <c r="C161">
        <v>0.2361</v>
      </c>
      <c r="D161">
        <v>0.59319999999999995</v>
      </c>
      <c r="E161">
        <v>0.2069</v>
      </c>
      <c r="F161">
        <v>4.7699999999999999E-2</v>
      </c>
      <c r="G161" s="6">
        <v>-2.9100000000000001E-2</v>
      </c>
    </row>
    <row r="162" spans="2:7" x14ac:dyDescent="0.25">
      <c r="B162" s="5"/>
      <c r="C162">
        <v>0.38569999999999999</v>
      </c>
      <c r="D162">
        <v>0.69169999999999998</v>
      </c>
      <c r="E162" s="50">
        <v>9.5893000000000003E-3</v>
      </c>
      <c r="F162">
        <v>-0.1038</v>
      </c>
      <c r="G162" s="6">
        <v>0.25900000000000001</v>
      </c>
    </row>
    <row r="163" spans="2:7" x14ac:dyDescent="0.25">
      <c r="B163" s="5"/>
      <c r="C163">
        <v>0.2097</v>
      </c>
      <c r="D163">
        <v>0.75080000000000002</v>
      </c>
      <c r="E163">
        <v>1.9300000000000001E-2</v>
      </c>
      <c r="F163">
        <v>-5.5399999999999998E-2</v>
      </c>
      <c r="G163" s="6">
        <v>0.21909999999999999</v>
      </c>
    </row>
    <row r="164" spans="2:7" x14ac:dyDescent="0.25">
      <c r="B164" s="5"/>
      <c r="C164">
        <v>0.3705</v>
      </c>
      <c r="D164">
        <v>0.76680000000000004</v>
      </c>
      <c r="E164">
        <v>-0.11260000000000001</v>
      </c>
      <c r="F164">
        <v>-0.1249</v>
      </c>
      <c r="G164" s="6">
        <v>0.17730000000000001</v>
      </c>
    </row>
    <row r="165" spans="2:7" x14ac:dyDescent="0.25">
      <c r="B165" s="5"/>
      <c r="C165">
        <v>0.13950000000000001</v>
      </c>
      <c r="D165">
        <v>0.57689999999999997</v>
      </c>
      <c r="E165">
        <v>-0.1206</v>
      </c>
      <c r="F165">
        <v>7.5899999999999995E-2</v>
      </c>
      <c r="G165" s="6">
        <v>0.22770000000000001</v>
      </c>
    </row>
    <row r="166" spans="2:7" x14ac:dyDescent="0.25">
      <c r="B166" s="5"/>
      <c r="C166">
        <v>0.13639999999999999</v>
      </c>
      <c r="D166">
        <v>0.83330000000000004</v>
      </c>
      <c r="E166">
        <v>-0.10979999999999999</v>
      </c>
      <c r="F166">
        <v>-0.16789999999999999</v>
      </c>
      <c r="G166" s="6">
        <v>0.26340000000000002</v>
      </c>
    </row>
    <row r="167" spans="2:7" x14ac:dyDescent="0.25">
      <c r="B167" s="5"/>
      <c r="C167">
        <v>0.2026</v>
      </c>
      <c r="D167">
        <v>0.52059999999999995</v>
      </c>
      <c r="E167">
        <v>0.1172</v>
      </c>
      <c r="F167" s="50">
        <v>-5.3530000000000001E-3</v>
      </c>
      <c r="G167" s="6">
        <v>0.28289999999999998</v>
      </c>
    </row>
    <row r="168" spans="2:7" x14ac:dyDescent="0.25">
      <c r="B168" s="5"/>
      <c r="C168">
        <v>0.26829999999999998</v>
      </c>
      <c r="D168">
        <v>0.55269999999999997</v>
      </c>
      <c r="E168">
        <v>5.2299999999999999E-2</v>
      </c>
      <c r="F168">
        <v>-0.23960000000000001</v>
      </c>
      <c r="G168" s="6">
        <v>0.28110000000000002</v>
      </c>
    </row>
    <row r="169" spans="2:7" x14ac:dyDescent="0.25">
      <c r="B169" s="5"/>
      <c r="C169">
        <v>0.20519999999999999</v>
      </c>
      <c r="D169">
        <v>0.59019999999999995</v>
      </c>
      <c r="E169">
        <v>-0.23130000000000001</v>
      </c>
      <c r="F169">
        <v>0.1366</v>
      </c>
      <c r="G169" s="6">
        <v>0.1686</v>
      </c>
    </row>
    <row r="170" spans="2:7" x14ac:dyDescent="0.25">
      <c r="B170" s="5"/>
      <c r="C170">
        <v>0.3644</v>
      </c>
      <c r="D170">
        <v>0.51859999999999995</v>
      </c>
      <c r="E170">
        <v>-0.10440000000000001</v>
      </c>
      <c r="F170">
        <v>8.6400000000000005E-2</v>
      </c>
      <c r="G170" s="6">
        <v>0.27039999999999997</v>
      </c>
    </row>
    <row r="171" spans="2:7" x14ac:dyDescent="0.25">
      <c r="B171" s="5"/>
      <c r="C171">
        <v>0.14410000000000001</v>
      </c>
      <c r="D171">
        <v>0.57220000000000004</v>
      </c>
      <c r="E171">
        <v>-0.252</v>
      </c>
      <c r="F171">
        <v>-0.20960000000000001</v>
      </c>
      <c r="G171" s="6">
        <v>0.33479999999999999</v>
      </c>
    </row>
    <row r="172" spans="2:7" x14ac:dyDescent="0.25">
      <c r="B172" s="5"/>
      <c r="C172">
        <v>0.15509999999999999</v>
      </c>
      <c r="D172">
        <v>0.6159</v>
      </c>
      <c r="E172">
        <v>-7.9699999999999993E-2</v>
      </c>
      <c r="F172">
        <v>0.13619999999999999</v>
      </c>
      <c r="G172" s="6">
        <v>0.25800000000000001</v>
      </c>
    </row>
    <row r="173" spans="2:7" x14ac:dyDescent="0.25">
      <c r="B173" s="5"/>
      <c r="C173">
        <v>0.28670000000000001</v>
      </c>
      <c r="D173">
        <v>0.62339999999999995</v>
      </c>
      <c r="E173">
        <v>7.5399999999999995E-2</v>
      </c>
      <c r="F173">
        <v>6.5000000000000002E-2</v>
      </c>
      <c r="G173" s="6">
        <v>0.24990000000000001</v>
      </c>
    </row>
    <row r="174" spans="2:7" x14ac:dyDescent="0.25">
      <c r="B174" s="5"/>
      <c r="C174">
        <v>0.21790000000000001</v>
      </c>
      <c r="D174">
        <v>0.62439999999999996</v>
      </c>
      <c r="E174">
        <v>-3.7400000000000003E-2</v>
      </c>
      <c r="F174">
        <v>1.4500000000000001E-2</v>
      </c>
      <c r="G174" s="6">
        <v>0.2858</v>
      </c>
    </row>
    <row r="175" spans="2:7" x14ac:dyDescent="0.25">
      <c r="B175" s="5"/>
      <c r="C175">
        <v>0.44800000000000001</v>
      </c>
      <c r="D175">
        <v>0.56420000000000003</v>
      </c>
      <c r="E175">
        <v>-0.15229999999999999</v>
      </c>
      <c r="F175">
        <v>0.1085</v>
      </c>
      <c r="G175" s="6">
        <v>0.17660000000000001</v>
      </c>
    </row>
    <row r="176" spans="2:7" x14ac:dyDescent="0.25">
      <c r="B176" s="5"/>
      <c r="C176">
        <v>0.3785</v>
      </c>
      <c r="D176">
        <v>0.6048</v>
      </c>
      <c r="E176">
        <v>0.18090000000000001</v>
      </c>
      <c r="F176">
        <v>7.3899999999999993E-2</v>
      </c>
      <c r="G176" s="6">
        <v>0.13619999999999999</v>
      </c>
    </row>
    <row r="177" spans="2:7" x14ac:dyDescent="0.25">
      <c r="B177" s="5"/>
      <c r="C177">
        <v>0.4819</v>
      </c>
      <c r="D177">
        <v>0.61270000000000002</v>
      </c>
      <c r="E177">
        <v>-0.11990000000000001</v>
      </c>
      <c r="F177">
        <v>-0.18099999999999999</v>
      </c>
      <c r="G177" s="6">
        <v>0.2409</v>
      </c>
    </row>
    <row r="178" spans="2:7" x14ac:dyDescent="0.25">
      <c r="B178" s="5"/>
      <c r="C178">
        <v>0.4415</v>
      </c>
      <c r="D178">
        <v>0.59379999999999999</v>
      </c>
      <c r="E178">
        <v>-0.1386</v>
      </c>
      <c r="F178">
        <v>5.7700000000000001E-2</v>
      </c>
      <c r="G178" s="6">
        <v>0.35549999999999998</v>
      </c>
    </row>
    <row r="179" spans="2:7" x14ac:dyDescent="0.25">
      <c r="B179" s="5"/>
      <c r="C179">
        <v>0.31240000000000001</v>
      </c>
      <c r="D179">
        <v>0.48309999999999997</v>
      </c>
      <c r="E179">
        <v>-6.3100000000000003E-2</v>
      </c>
      <c r="F179" s="50">
        <v>-3.1851000000000002E-3</v>
      </c>
      <c r="G179" s="6">
        <v>0.3054</v>
      </c>
    </row>
    <row r="180" spans="2:7" x14ac:dyDescent="0.25">
      <c r="B180" s="5"/>
      <c r="C180">
        <v>0.35360000000000003</v>
      </c>
      <c r="D180">
        <v>0.4919</v>
      </c>
      <c r="E180">
        <v>-5.9799999999999999E-2</v>
      </c>
      <c r="F180">
        <v>0.1033</v>
      </c>
      <c r="G180" s="6">
        <v>0.35830000000000001</v>
      </c>
    </row>
    <row r="181" spans="2:7" x14ac:dyDescent="0.25">
      <c r="B181" s="5"/>
      <c r="C181">
        <v>0.2424</v>
      </c>
      <c r="D181">
        <v>0.67959999999999998</v>
      </c>
      <c r="E181">
        <v>0.14410000000000001</v>
      </c>
      <c r="F181">
        <v>-0.1101</v>
      </c>
      <c r="G181" s="6">
        <v>0.3453</v>
      </c>
    </row>
    <row r="182" spans="2:7" x14ac:dyDescent="0.25">
      <c r="B182" s="5"/>
      <c r="C182">
        <v>0.29430000000000001</v>
      </c>
      <c r="D182">
        <v>0.55789999999999995</v>
      </c>
      <c r="E182">
        <v>-3.7999999999999999E-2</v>
      </c>
      <c r="F182" s="50">
        <v>-9.6977000000000001E-3</v>
      </c>
      <c r="G182" s="6">
        <v>0.1714</v>
      </c>
    </row>
    <row r="183" spans="2:7" x14ac:dyDescent="0.25">
      <c r="B183" s="5"/>
      <c r="C183">
        <v>0.6169</v>
      </c>
      <c r="D183">
        <v>0.4788</v>
      </c>
      <c r="E183">
        <v>-6.7599999999999993E-2</v>
      </c>
      <c r="F183">
        <v>-0.54490000000000005</v>
      </c>
      <c r="G183" s="6">
        <v>0.25879999999999997</v>
      </c>
    </row>
    <row r="184" spans="2:7" x14ac:dyDescent="0.25">
      <c r="B184" s="5"/>
      <c r="C184">
        <v>0.31369999999999998</v>
      </c>
      <c r="D184">
        <v>0.48530000000000001</v>
      </c>
      <c r="E184">
        <v>0.13919999999999999</v>
      </c>
      <c r="F184">
        <v>6.6699999999999995E-2</v>
      </c>
      <c r="G184" s="6">
        <v>0.35289999999999999</v>
      </c>
    </row>
    <row r="185" spans="2:7" x14ac:dyDescent="0.25">
      <c r="B185" s="5"/>
      <c r="C185">
        <v>0.38679999999999998</v>
      </c>
      <c r="D185">
        <v>0.6381</v>
      </c>
      <c r="E185">
        <v>0.11409999999999999</v>
      </c>
      <c r="F185">
        <v>-0.16639999999999999</v>
      </c>
      <c r="G185" s="6">
        <v>9.3899999999999997E-2</v>
      </c>
    </row>
    <row r="186" spans="2:7" x14ac:dyDescent="0.25">
      <c r="B186" s="5"/>
      <c r="C186">
        <v>0.25669999999999998</v>
      </c>
      <c r="D186">
        <v>0.61380000000000001</v>
      </c>
      <c r="E186">
        <v>-1.9599999999999999E-2</v>
      </c>
      <c r="F186">
        <v>0.151</v>
      </c>
      <c r="G186" s="6">
        <v>0.15479999999999999</v>
      </c>
    </row>
    <row r="187" spans="2:7" x14ac:dyDescent="0.25">
      <c r="B187" s="5"/>
      <c r="C187">
        <v>0.1135</v>
      </c>
      <c r="D187">
        <v>0.4829</v>
      </c>
      <c r="E187">
        <v>-0.16769999999999999</v>
      </c>
      <c r="F187">
        <v>1.67E-2</v>
      </c>
      <c r="G187" s="6">
        <v>0.2195</v>
      </c>
    </row>
    <row r="188" spans="2:7" x14ac:dyDescent="0.25">
      <c r="B188" s="5"/>
      <c r="C188">
        <v>0.13089999999999999</v>
      </c>
      <c r="D188">
        <v>0.62070000000000003</v>
      </c>
      <c r="E188">
        <v>4.1700000000000001E-2</v>
      </c>
      <c r="F188">
        <v>8.1699999999999995E-2</v>
      </c>
      <c r="G188" s="6">
        <v>0.1636</v>
      </c>
    </row>
    <row r="189" spans="2:7" x14ac:dyDescent="0.25">
      <c r="B189" s="5"/>
      <c r="C189">
        <v>0.19650000000000001</v>
      </c>
      <c r="D189">
        <v>0.6794</v>
      </c>
      <c r="E189" s="50">
        <v>2.6561999999999999E-4</v>
      </c>
      <c r="F189">
        <v>2.1499999999999998E-2</v>
      </c>
      <c r="G189" s="6">
        <v>0.13489999999999999</v>
      </c>
    </row>
    <row r="190" spans="2:7" x14ac:dyDescent="0.25">
      <c r="B190" s="5"/>
      <c r="C190">
        <v>0.53559999999999997</v>
      </c>
      <c r="D190">
        <v>0.49519999999999997</v>
      </c>
      <c r="E190">
        <v>-0.1845</v>
      </c>
      <c r="F190">
        <v>-0.37790000000000001</v>
      </c>
      <c r="G190" s="6">
        <v>0.25109999999999999</v>
      </c>
    </row>
    <row r="191" spans="2:7" x14ac:dyDescent="0.25">
      <c r="B191" s="5"/>
      <c r="C191">
        <v>0.14630000000000001</v>
      </c>
      <c r="D191">
        <v>0.52549999999999997</v>
      </c>
      <c r="E191">
        <v>-0.23150000000000001</v>
      </c>
      <c r="F191" s="50">
        <v>2.5385999999999998E-3</v>
      </c>
      <c r="G191" s="6">
        <v>0.1067</v>
      </c>
    </row>
    <row r="192" spans="2:7" x14ac:dyDescent="0.25">
      <c r="B192" s="5"/>
      <c r="C192">
        <v>0.26550000000000001</v>
      </c>
      <c r="D192">
        <v>0.6623</v>
      </c>
      <c r="E192">
        <v>-0.26750000000000002</v>
      </c>
      <c r="F192">
        <v>-0.27339999999999998</v>
      </c>
      <c r="G192" s="6">
        <v>0.21010000000000001</v>
      </c>
    </row>
    <row r="193" spans="2:7" x14ac:dyDescent="0.25">
      <c r="B193" s="5"/>
      <c r="C193">
        <v>0.152</v>
      </c>
      <c r="D193">
        <v>0.56279999999999997</v>
      </c>
      <c r="E193">
        <v>-0.18060000000000001</v>
      </c>
      <c r="F193">
        <v>0.1071</v>
      </c>
      <c r="G193" s="6">
        <v>0.25119999999999998</v>
      </c>
    </row>
    <row r="194" spans="2:7" x14ac:dyDescent="0.25">
      <c r="B194" s="5"/>
      <c r="C194">
        <v>0.34689999999999999</v>
      </c>
      <c r="D194">
        <v>0.57420000000000004</v>
      </c>
      <c r="E194">
        <v>-3.04E-2</v>
      </c>
      <c r="F194">
        <v>1.2E-2</v>
      </c>
      <c r="G194" s="6">
        <v>0.19059999999999999</v>
      </c>
    </row>
    <row r="195" spans="2:7" x14ac:dyDescent="0.25">
      <c r="B195" s="5"/>
      <c r="C195">
        <v>0.24929999999999999</v>
      </c>
      <c r="D195">
        <v>0.70230000000000004</v>
      </c>
      <c r="E195">
        <v>0.15909999999999999</v>
      </c>
      <c r="F195" s="50">
        <v>-3.7450000000000001E-3</v>
      </c>
      <c r="G195" s="6">
        <v>6.6900000000000001E-2</v>
      </c>
    </row>
    <row r="196" spans="2:7" x14ac:dyDescent="0.25">
      <c r="B196" s="5"/>
      <c r="C196">
        <v>0.35649999999999998</v>
      </c>
      <c r="D196">
        <v>0.65769999999999995</v>
      </c>
      <c r="E196">
        <v>0.1016</v>
      </c>
      <c r="F196">
        <v>0.14610000000000001</v>
      </c>
      <c r="G196" s="6">
        <v>9.4700000000000006E-2</v>
      </c>
    </row>
    <row r="197" spans="2:7" x14ac:dyDescent="0.25">
      <c r="B197" s="5"/>
      <c r="C197">
        <v>0.52559999999999996</v>
      </c>
      <c r="D197">
        <v>0.57410000000000005</v>
      </c>
      <c r="E197">
        <v>-1.04E-2</v>
      </c>
      <c r="F197">
        <v>4.1300000000000003E-2</v>
      </c>
      <c r="G197" s="6">
        <v>0.215</v>
      </c>
    </row>
    <row r="198" spans="2:7" x14ac:dyDescent="0.25">
      <c r="B198" s="5"/>
      <c r="C198">
        <v>0.2404</v>
      </c>
      <c r="D198">
        <v>0.54290000000000005</v>
      </c>
      <c r="E198">
        <v>-0.44309999999999999</v>
      </c>
      <c r="F198">
        <v>-0.12540000000000001</v>
      </c>
      <c r="G198" s="6">
        <v>0.19209999999999999</v>
      </c>
    </row>
    <row r="199" spans="2:7" x14ac:dyDescent="0.25">
      <c r="B199" s="5"/>
      <c r="C199">
        <v>0.2288</v>
      </c>
      <c r="D199">
        <v>0.62029999999999996</v>
      </c>
      <c r="E199">
        <v>3.9E-2</v>
      </c>
      <c r="F199">
        <v>8.2000000000000003E-2</v>
      </c>
      <c r="G199" s="6">
        <v>0.2447</v>
      </c>
    </row>
    <row r="200" spans="2:7" x14ac:dyDescent="0.25">
      <c r="B200" s="5"/>
      <c r="C200">
        <v>0.37919999999999998</v>
      </c>
      <c r="D200">
        <v>0.52</v>
      </c>
      <c r="E200">
        <v>-4.0500000000000001E-2</v>
      </c>
      <c r="F200">
        <v>7.3899999999999993E-2</v>
      </c>
      <c r="G200" s="6">
        <v>0.2298</v>
      </c>
    </row>
    <row r="201" spans="2:7" x14ac:dyDescent="0.25">
      <c r="B201" s="5"/>
      <c r="C201">
        <v>0.1099</v>
      </c>
      <c r="D201">
        <v>0.54530000000000001</v>
      </c>
      <c r="E201">
        <v>0.10829999999999999</v>
      </c>
      <c r="F201">
        <v>0.18140000000000001</v>
      </c>
      <c r="G201" s="6">
        <v>0.2697</v>
      </c>
    </row>
    <row r="202" spans="2:7" x14ac:dyDescent="0.25">
      <c r="B202" s="5"/>
      <c r="C202">
        <v>0.14149999999999999</v>
      </c>
      <c r="D202">
        <v>0.57130000000000003</v>
      </c>
      <c r="E202">
        <v>2.4299999999999999E-2</v>
      </c>
      <c r="F202">
        <v>3.2899999999999999E-2</v>
      </c>
      <c r="G202" s="6">
        <v>3.49E-2</v>
      </c>
    </row>
    <row r="203" spans="2:7" x14ac:dyDescent="0.25">
      <c r="B203" s="5"/>
      <c r="C203">
        <v>0.26069999999999999</v>
      </c>
      <c r="D203">
        <v>0.55689999999999995</v>
      </c>
      <c r="E203">
        <v>-0.12770000000000001</v>
      </c>
      <c r="F203">
        <v>-0.24929999999999999</v>
      </c>
      <c r="G203" s="6">
        <v>0.27960000000000002</v>
      </c>
    </row>
    <row r="204" spans="2:7" x14ac:dyDescent="0.25">
      <c r="B204" s="5"/>
      <c r="C204">
        <v>0.38119999999999998</v>
      </c>
      <c r="D204">
        <v>0.74299999999999999</v>
      </c>
      <c r="E204">
        <v>9.1700000000000004E-2</v>
      </c>
      <c r="F204">
        <v>-7.9699999999999993E-2</v>
      </c>
      <c r="G204" s="6">
        <v>0.20380000000000001</v>
      </c>
    </row>
    <row r="205" spans="2:7" x14ac:dyDescent="0.25">
      <c r="B205" s="5"/>
      <c r="C205">
        <v>0.15079999999999999</v>
      </c>
      <c r="D205">
        <v>0.65610000000000002</v>
      </c>
      <c r="E205">
        <v>-0.2606</v>
      </c>
      <c r="F205">
        <v>-2.53E-2</v>
      </c>
      <c r="G205" s="6">
        <v>0.2369</v>
      </c>
    </row>
    <row r="206" spans="2:7" x14ac:dyDescent="0.25">
      <c r="B206" s="5"/>
      <c r="C206">
        <v>0.46810000000000002</v>
      </c>
      <c r="D206">
        <v>0.57150000000000001</v>
      </c>
      <c r="E206">
        <v>-5.8400000000000001E-2</v>
      </c>
      <c r="F206">
        <v>5.6399999999999999E-2</v>
      </c>
      <c r="G206" s="6">
        <v>0.14269999999999999</v>
      </c>
    </row>
    <row r="207" spans="2:7" x14ac:dyDescent="0.25">
      <c r="B207" s="5"/>
      <c r="C207">
        <v>0.33029999999999998</v>
      </c>
      <c r="D207">
        <v>0.73170000000000002</v>
      </c>
      <c r="E207">
        <v>-0.78769999999999996</v>
      </c>
      <c r="F207">
        <v>-0.3891</v>
      </c>
      <c r="G207" s="6">
        <v>0.15840000000000001</v>
      </c>
    </row>
    <row r="208" spans="2:7" x14ac:dyDescent="0.25">
      <c r="B208" s="5"/>
      <c r="C208">
        <v>0.26129999999999998</v>
      </c>
      <c r="D208">
        <v>0.58840000000000003</v>
      </c>
      <c r="E208">
        <v>-4.53E-2</v>
      </c>
      <c r="F208">
        <v>3.9100000000000003E-2</v>
      </c>
      <c r="G208" s="6">
        <v>0.25130000000000002</v>
      </c>
    </row>
    <row r="209" spans="2:7" x14ac:dyDescent="0.25">
      <c r="B209" s="5"/>
      <c r="C209">
        <v>0.24340000000000001</v>
      </c>
      <c r="D209">
        <v>0.67210000000000003</v>
      </c>
      <c r="E209">
        <v>-8.2000000000000003E-2</v>
      </c>
      <c r="F209">
        <v>-0.19539999999999999</v>
      </c>
      <c r="G209" s="6">
        <v>0.19420000000000001</v>
      </c>
    </row>
    <row r="210" spans="2:7" x14ac:dyDescent="0.25">
      <c r="B210" s="5"/>
      <c r="C210">
        <v>0.31709999999999999</v>
      </c>
      <c r="D210">
        <v>0.57089999999999996</v>
      </c>
      <c r="E210">
        <v>0.1426</v>
      </c>
      <c r="F210">
        <v>-7.8799999999999995E-2</v>
      </c>
      <c r="G210" s="6">
        <v>0.1419</v>
      </c>
    </row>
    <row r="211" spans="2:7" x14ac:dyDescent="0.25">
      <c r="B211" s="5"/>
      <c r="C211">
        <v>0.3085</v>
      </c>
      <c r="D211">
        <v>0.60650000000000004</v>
      </c>
      <c r="E211">
        <v>-0.1981</v>
      </c>
      <c r="F211">
        <v>0.13289999999999999</v>
      </c>
      <c r="G211" s="6">
        <v>0.24199999999999999</v>
      </c>
    </row>
    <row r="212" spans="2:7" x14ac:dyDescent="0.25">
      <c r="B212" s="5"/>
      <c r="C212">
        <v>0.1709</v>
      </c>
      <c r="D212">
        <v>0.69359999999999999</v>
      </c>
      <c r="E212">
        <v>-4.8300000000000003E-2</v>
      </c>
      <c r="F212">
        <v>-0.1628</v>
      </c>
      <c r="G212" s="6">
        <v>7.2999999999999995E-2</v>
      </c>
    </row>
    <row r="213" spans="2:7" x14ac:dyDescent="0.25">
      <c r="B213" s="5"/>
      <c r="C213">
        <v>0.31169999999999998</v>
      </c>
      <c r="D213">
        <v>0.66749999999999998</v>
      </c>
      <c r="E213" s="50">
        <v>7.0023000000000004E-3</v>
      </c>
      <c r="F213">
        <v>-0.1084</v>
      </c>
      <c r="G213" s="6">
        <v>1.04E-2</v>
      </c>
    </row>
    <row r="214" spans="2:7" x14ac:dyDescent="0.25">
      <c r="B214" s="5"/>
      <c r="C214">
        <v>0.1666</v>
      </c>
      <c r="D214">
        <v>0.61609999999999998</v>
      </c>
      <c r="E214">
        <v>-0.1052</v>
      </c>
      <c r="F214">
        <v>0.14599999999999999</v>
      </c>
      <c r="G214" s="6">
        <v>4.9099999999999998E-2</v>
      </c>
    </row>
    <row r="215" spans="2:7" x14ac:dyDescent="0.25">
      <c r="B215" s="5"/>
      <c r="C215">
        <v>0.23430000000000001</v>
      </c>
      <c r="D215">
        <v>0.63919999999999999</v>
      </c>
      <c r="E215">
        <v>-0.3569</v>
      </c>
      <c r="F215">
        <v>7.0400000000000004E-2</v>
      </c>
      <c r="G215" s="6">
        <v>4.8800000000000003E-2</v>
      </c>
    </row>
    <row r="216" spans="2:7" x14ac:dyDescent="0.25">
      <c r="B216" s="5"/>
      <c r="C216">
        <v>0.29370000000000002</v>
      </c>
      <c r="D216">
        <v>0.56789999999999996</v>
      </c>
      <c r="E216">
        <v>-0.4471</v>
      </c>
      <c r="F216">
        <v>-0.23080000000000001</v>
      </c>
      <c r="G216" s="6">
        <v>0.26600000000000001</v>
      </c>
    </row>
    <row r="217" spans="2:7" x14ac:dyDescent="0.25">
      <c r="B217" s="5"/>
      <c r="C217">
        <v>0.28549999999999998</v>
      </c>
      <c r="D217">
        <v>0.61519999999999997</v>
      </c>
      <c r="E217">
        <v>0.1168</v>
      </c>
      <c r="F217">
        <v>9.0399999999999994E-2</v>
      </c>
      <c r="G217" s="6">
        <v>0.23530000000000001</v>
      </c>
    </row>
    <row r="218" spans="2:7" x14ac:dyDescent="0.25">
      <c r="B218" s="5"/>
      <c r="C218">
        <v>0.35299999999999998</v>
      </c>
      <c r="D218">
        <v>0.63539999999999996</v>
      </c>
      <c r="E218">
        <v>-0.23499999999999999</v>
      </c>
      <c r="F218">
        <v>-0.40560000000000002</v>
      </c>
      <c r="G218" s="51">
        <v>7.1379E-3</v>
      </c>
    </row>
    <row r="219" spans="2:7" x14ac:dyDescent="0.25">
      <c r="B219" s="5"/>
      <c r="C219">
        <v>0.15620000000000001</v>
      </c>
      <c r="D219">
        <v>0.62509999999999999</v>
      </c>
      <c r="E219" s="50">
        <v>-8.4594000000000006E-3</v>
      </c>
      <c r="F219">
        <v>0.10639999999999999</v>
      </c>
      <c r="G219" s="6">
        <v>0.18529999999999999</v>
      </c>
    </row>
    <row r="220" spans="2:7" x14ac:dyDescent="0.25">
      <c r="B220" s="5"/>
      <c r="C220">
        <v>0.2072</v>
      </c>
      <c r="D220">
        <v>0.63759999999999994</v>
      </c>
      <c r="E220">
        <v>-2.8899999999999999E-2</v>
      </c>
      <c r="F220">
        <v>4.9700000000000001E-2</v>
      </c>
      <c r="G220" s="6">
        <v>0.1661</v>
      </c>
    </row>
    <row r="221" spans="2:7" x14ac:dyDescent="0.25">
      <c r="B221" s="5"/>
      <c r="C221">
        <v>0.29549999999999998</v>
      </c>
      <c r="D221">
        <v>0.62070000000000003</v>
      </c>
      <c r="E221">
        <v>-0.46839999999999998</v>
      </c>
      <c r="F221">
        <v>0.12659999999999999</v>
      </c>
      <c r="G221" s="6">
        <v>0.24490000000000001</v>
      </c>
    </row>
    <row r="222" spans="2:7" x14ac:dyDescent="0.25">
      <c r="B222" s="5"/>
      <c r="C222">
        <v>0.2107</v>
      </c>
      <c r="D222">
        <v>0.6462</v>
      </c>
      <c r="E222">
        <v>-0.37959999999999999</v>
      </c>
      <c r="F222">
        <v>0.107</v>
      </c>
      <c r="G222" s="6">
        <v>0.1147</v>
      </c>
    </row>
    <row r="223" spans="2:7" x14ac:dyDescent="0.25">
      <c r="B223" s="5"/>
      <c r="C223">
        <v>0.16120000000000001</v>
      </c>
      <c r="D223">
        <v>0.65620000000000001</v>
      </c>
      <c r="E223">
        <v>1.9900000000000001E-2</v>
      </c>
      <c r="F223">
        <v>9.8699999999999996E-2</v>
      </c>
      <c r="G223" s="6">
        <v>0.246</v>
      </c>
    </row>
    <row r="224" spans="2:7" x14ac:dyDescent="0.25">
      <c r="B224" s="5"/>
      <c r="C224">
        <v>0.3397</v>
      </c>
      <c r="D224">
        <v>0.64259999999999995</v>
      </c>
      <c r="E224">
        <v>-0.2165</v>
      </c>
      <c r="F224">
        <v>-1.15E-2</v>
      </c>
      <c r="G224" s="6">
        <v>7.4700000000000003E-2</v>
      </c>
    </row>
    <row r="225" spans="2:7" x14ac:dyDescent="0.25">
      <c r="B225" s="5"/>
      <c r="C225">
        <v>0.2077</v>
      </c>
      <c r="D225">
        <v>0.75090000000000001</v>
      </c>
      <c r="E225">
        <v>9.4100000000000003E-2</v>
      </c>
      <c r="F225">
        <v>-0.23369999999999999</v>
      </c>
      <c r="G225" s="6">
        <v>0.27200000000000002</v>
      </c>
    </row>
    <row r="226" spans="2:7" x14ac:dyDescent="0.25">
      <c r="B226" s="5"/>
      <c r="C226">
        <v>0.39269999999999999</v>
      </c>
      <c r="D226">
        <v>0.5867</v>
      </c>
      <c r="E226">
        <v>-0.2114</v>
      </c>
      <c r="F226">
        <v>0.15509999999999999</v>
      </c>
      <c r="G226" s="6">
        <v>0.22459999999999999</v>
      </c>
    </row>
    <row r="227" spans="2:7" x14ac:dyDescent="0.25">
      <c r="B227" s="5"/>
      <c r="C227">
        <v>0.25159999999999999</v>
      </c>
      <c r="D227">
        <v>0.80249999999999999</v>
      </c>
      <c r="E227">
        <v>6.2199999999999998E-2</v>
      </c>
      <c r="F227">
        <v>8.8599999999999998E-2</v>
      </c>
      <c r="G227" s="6">
        <v>0.13619999999999999</v>
      </c>
    </row>
    <row r="228" spans="2:7" x14ac:dyDescent="0.25">
      <c r="B228" s="5"/>
      <c r="C228">
        <v>0.38719999999999999</v>
      </c>
      <c r="D228">
        <v>0.66439999999999999</v>
      </c>
      <c r="E228">
        <v>-4.1300000000000003E-2</v>
      </c>
      <c r="F228" s="50">
        <v>-5.7434000000000001E-3</v>
      </c>
      <c r="G228" s="6">
        <v>0.2555</v>
      </c>
    </row>
    <row r="229" spans="2:7" x14ac:dyDescent="0.25">
      <c r="B229" s="5"/>
      <c r="C229">
        <v>0.28170000000000001</v>
      </c>
      <c r="D229">
        <v>0.66369999999999996</v>
      </c>
      <c r="E229">
        <v>9.1600000000000001E-2</v>
      </c>
      <c r="F229">
        <v>-8.6900000000000005E-2</v>
      </c>
      <c r="G229" s="6">
        <v>0.25030000000000002</v>
      </c>
    </row>
    <row r="230" spans="2:7" x14ac:dyDescent="0.25">
      <c r="B230" s="5"/>
      <c r="C230">
        <v>0.23899999999999999</v>
      </c>
      <c r="D230">
        <v>0.71260000000000001</v>
      </c>
      <c r="E230">
        <v>-0.2399</v>
      </c>
      <c r="F230">
        <v>1.2999999999999999E-2</v>
      </c>
      <c r="G230" s="6">
        <v>0.16059999999999999</v>
      </c>
    </row>
    <row r="231" spans="2:7" x14ac:dyDescent="0.25">
      <c r="B231" s="5"/>
      <c r="C231">
        <v>0.15790000000000001</v>
      </c>
      <c r="D231">
        <v>0.50180000000000002</v>
      </c>
      <c r="E231">
        <v>3.1300000000000001E-2</v>
      </c>
      <c r="F231">
        <v>-7.6300000000000007E-2</v>
      </c>
      <c r="G231" s="6">
        <v>4.3499999999999997E-2</v>
      </c>
    </row>
    <row r="232" spans="2:7" x14ac:dyDescent="0.25">
      <c r="B232" s="5"/>
      <c r="C232">
        <v>0.1865</v>
      </c>
      <c r="D232">
        <v>0.61980000000000002</v>
      </c>
      <c r="E232">
        <v>-0.52259999999999995</v>
      </c>
      <c r="F232">
        <v>0.16500000000000001</v>
      </c>
      <c r="G232" s="6">
        <v>7.6999999999999999E-2</v>
      </c>
    </row>
    <row r="233" spans="2:7" x14ac:dyDescent="0.25">
      <c r="B233" s="5"/>
      <c r="C233">
        <v>0.3412</v>
      </c>
      <c r="D233">
        <v>0.5111</v>
      </c>
      <c r="E233">
        <v>-0.27860000000000001</v>
      </c>
      <c r="F233">
        <v>-9.8000000000000004E-2</v>
      </c>
      <c r="G233" s="6">
        <v>0.1323</v>
      </c>
    </row>
    <row r="234" spans="2:7" x14ac:dyDescent="0.25">
      <c r="B234" s="5"/>
      <c r="C234">
        <v>0.46160000000000001</v>
      </c>
      <c r="D234">
        <v>0.70150000000000001</v>
      </c>
      <c r="E234">
        <v>5.5899999999999998E-2</v>
      </c>
      <c r="F234">
        <v>1.12E-2</v>
      </c>
      <c r="G234" s="6">
        <v>0.27789999999999998</v>
      </c>
    </row>
    <row r="235" spans="2:7" x14ac:dyDescent="0.25">
      <c r="B235" s="5"/>
      <c r="C235">
        <v>0.66869999999999996</v>
      </c>
      <c r="D235">
        <v>0.63859999999999995</v>
      </c>
      <c r="E235">
        <v>-5.7299999999999997E-2</v>
      </c>
      <c r="F235">
        <v>6.0600000000000001E-2</v>
      </c>
      <c r="G235" s="6">
        <v>2.81E-2</v>
      </c>
    </row>
    <row r="236" spans="2:7" x14ac:dyDescent="0.25">
      <c r="B236" s="5"/>
      <c r="C236">
        <v>0.40620000000000001</v>
      </c>
      <c r="D236">
        <v>0.60640000000000005</v>
      </c>
      <c r="E236">
        <v>-0.3241</v>
      </c>
      <c r="F236">
        <v>-0.14119999999999999</v>
      </c>
      <c r="G236" s="6">
        <v>4.2500000000000003E-2</v>
      </c>
    </row>
    <row r="237" spans="2:7" x14ac:dyDescent="0.25">
      <c r="B237" s="5"/>
      <c r="C237">
        <v>0.48480000000000001</v>
      </c>
      <c r="D237">
        <v>0.77259999999999995</v>
      </c>
      <c r="E237">
        <v>-0.4224</v>
      </c>
      <c r="F237">
        <v>-5.5500000000000001E-2</v>
      </c>
      <c r="G237" s="6">
        <v>7.0800000000000002E-2</v>
      </c>
    </row>
    <row r="238" spans="2:7" x14ac:dyDescent="0.25">
      <c r="B238" s="5"/>
      <c r="C238">
        <v>0.29530000000000001</v>
      </c>
      <c r="D238">
        <v>0.57540000000000002</v>
      </c>
      <c r="E238">
        <v>-0.27060000000000001</v>
      </c>
      <c r="F238">
        <v>-0.39639999999999997</v>
      </c>
      <c r="G238" s="6">
        <v>2.0199999999999999E-2</v>
      </c>
    </row>
    <row r="239" spans="2:7" x14ac:dyDescent="0.25">
      <c r="B239" s="5"/>
      <c r="C239">
        <v>0.2021</v>
      </c>
      <c r="D239">
        <v>0.57230000000000003</v>
      </c>
      <c r="E239">
        <v>-0.45679999999999998</v>
      </c>
      <c r="F239">
        <v>-8.0399999999999999E-2</v>
      </c>
      <c r="G239" s="6">
        <v>0.126</v>
      </c>
    </row>
    <row r="240" spans="2:7" x14ac:dyDescent="0.25">
      <c r="B240" s="5"/>
      <c r="C240">
        <v>0.123</v>
      </c>
      <c r="D240">
        <v>0.63439999999999996</v>
      </c>
      <c r="E240">
        <v>-7.0800000000000002E-2</v>
      </c>
      <c r="F240">
        <v>0.13830000000000001</v>
      </c>
      <c r="G240" s="6">
        <v>0.13930000000000001</v>
      </c>
    </row>
    <row r="241" spans="2:7" x14ac:dyDescent="0.25">
      <c r="B241" s="5"/>
      <c r="C241">
        <v>0.1024</v>
      </c>
      <c r="D241">
        <v>0.65959999999999996</v>
      </c>
      <c r="E241">
        <v>-0.3997</v>
      </c>
      <c r="F241">
        <v>-0.34260000000000002</v>
      </c>
      <c r="G241" s="6">
        <v>8.3099999999999993E-2</v>
      </c>
    </row>
    <row r="242" spans="2:7" x14ac:dyDescent="0.25">
      <c r="B242" s="5"/>
      <c r="C242">
        <v>0.25850000000000001</v>
      </c>
      <c r="D242">
        <v>0.74119999999999997</v>
      </c>
      <c r="E242">
        <v>6.1100000000000002E-2</v>
      </c>
      <c r="F242">
        <v>-0.11260000000000001</v>
      </c>
      <c r="G242" s="6">
        <v>0.20069999999999999</v>
      </c>
    </row>
    <row r="243" spans="2:7" x14ac:dyDescent="0.25">
      <c r="B243" s="5"/>
      <c r="C243">
        <v>0.4884</v>
      </c>
      <c r="D243">
        <v>0.61639999999999995</v>
      </c>
      <c r="E243">
        <v>-0.1145</v>
      </c>
      <c r="F243">
        <v>-0.13969999999999999</v>
      </c>
      <c r="G243" s="6"/>
    </row>
    <row r="244" spans="2:7" x14ac:dyDescent="0.25">
      <c r="B244" s="5"/>
      <c r="C244">
        <v>0.11940000000000001</v>
      </c>
      <c r="D244">
        <v>0.62690000000000001</v>
      </c>
      <c r="E244">
        <v>-2.5000000000000001E-2</v>
      </c>
      <c r="F244">
        <v>4.1700000000000001E-2</v>
      </c>
      <c r="G244" s="6"/>
    </row>
    <row r="245" spans="2:7" x14ac:dyDescent="0.25">
      <c r="B245" s="5"/>
      <c r="C245">
        <v>0.12379999999999999</v>
      </c>
      <c r="D245">
        <v>0.88619999999999999</v>
      </c>
      <c r="E245">
        <v>-0.31030000000000002</v>
      </c>
      <c r="F245">
        <v>-0.25619999999999998</v>
      </c>
      <c r="G245" s="6"/>
    </row>
    <row r="246" spans="2:7" x14ac:dyDescent="0.25">
      <c r="B246" s="5"/>
      <c r="C246">
        <v>0.39929999999999999</v>
      </c>
      <c r="D246">
        <v>0.77080000000000004</v>
      </c>
      <c r="E246">
        <v>4.2200000000000001E-2</v>
      </c>
      <c r="F246">
        <v>0.1032</v>
      </c>
      <c r="G246" s="6"/>
    </row>
    <row r="247" spans="2:7" x14ac:dyDescent="0.25">
      <c r="B247" s="5"/>
      <c r="C247">
        <v>0.1293</v>
      </c>
      <c r="D247">
        <v>0.91400000000000003</v>
      </c>
      <c r="E247">
        <v>-0.20469999999999999</v>
      </c>
      <c r="F247">
        <v>-0.12379999999999999</v>
      </c>
      <c r="G247" s="6"/>
    </row>
    <row r="248" spans="2:7" x14ac:dyDescent="0.25">
      <c r="B248" s="5"/>
      <c r="C248">
        <v>0.53190000000000004</v>
      </c>
      <c r="D248">
        <v>0.89890000000000003</v>
      </c>
      <c r="E248">
        <v>0.15759999999999999</v>
      </c>
      <c r="F248">
        <v>-0.13370000000000001</v>
      </c>
      <c r="G248" s="6"/>
    </row>
    <row r="249" spans="2:7" x14ac:dyDescent="0.25">
      <c r="B249" s="5"/>
      <c r="C249">
        <v>0.23649999999999999</v>
      </c>
      <c r="D249">
        <v>0.70920000000000005</v>
      </c>
      <c r="E249">
        <v>-0.2465</v>
      </c>
      <c r="F249">
        <v>-0.12189999999999999</v>
      </c>
      <c r="G249" s="6"/>
    </row>
    <row r="250" spans="2:7" x14ac:dyDescent="0.25">
      <c r="B250" s="5"/>
      <c r="C250">
        <v>0.40089999999999998</v>
      </c>
      <c r="D250">
        <v>0.80359999999999998</v>
      </c>
      <c r="E250">
        <v>-8.2699999999999996E-2</v>
      </c>
      <c r="F250">
        <v>-0.29149999999999998</v>
      </c>
      <c r="G250" s="6"/>
    </row>
    <row r="251" spans="2:7" x14ac:dyDescent="0.25">
      <c r="B251" s="5"/>
      <c r="C251">
        <v>0.26229999999999998</v>
      </c>
      <c r="D251">
        <v>0.79010000000000002</v>
      </c>
      <c r="E251">
        <v>-8.6999999999999994E-2</v>
      </c>
      <c r="F251">
        <v>-0.71419999999999995</v>
      </c>
      <c r="G251" s="6"/>
    </row>
    <row r="252" spans="2:7" x14ac:dyDescent="0.25">
      <c r="B252" s="5"/>
      <c r="C252">
        <v>0.43590000000000001</v>
      </c>
      <c r="D252">
        <v>0.57440000000000002</v>
      </c>
      <c r="E252">
        <v>-0.47260000000000002</v>
      </c>
      <c r="F252">
        <v>8.5400000000000004E-2</v>
      </c>
      <c r="G252" s="6"/>
    </row>
    <row r="253" spans="2:7" x14ac:dyDescent="0.25">
      <c r="B253" s="5"/>
      <c r="C253">
        <v>0.3921</v>
      </c>
      <c r="D253">
        <v>0.86580000000000001</v>
      </c>
      <c r="E253">
        <v>-0.36730000000000002</v>
      </c>
      <c r="F253">
        <v>0.19719999999999999</v>
      </c>
      <c r="G253" s="6"/>
    </row>
    <row r="254" spans="2:7" x14ac:dyDescent="0.25">
      <c r="B254" s="5"/>
      <c r="C254">
        <v>0.37830000000000003</v>
      </c>
      <c r="D254">
        <v>0.6119</v>
      </c>
      <c r="E254">
        <v>-5.7599999999999998E-2</v>
      </c>
      <c r="F254">
        <v>-5.0599999999999999E-2</v>
      </c>
      <c r="G254" s="6"/>
    </row>
    <row r="255" spans="2:7" x14ac:dyDescent="0.25">
      <c r="B255" s="5"/>
      <c r="C255">
        <v>0.4425</v>
      </c>
      <c r="D255">
        <v>0.92149999999999999</v>
      </c>
      <c r="E255">
        <v>-0.1764</v>
      </c>
      <c r="F255">
        <v>-9.0499999999999997E-2</v>
      </c>
      <c r="G255" s="6"/>
    </row>
    <row r="256" spans="2:7" x14ac:dyDescent="0.25">
      <c r="B256" s="5"/>
      <c r="C256">
        <v>0.31909999999999999</v>
      </c>
      <c r="D256">
        <v>0.82450000000000001</v>
      </c>
      <c r="E256">
        <v>-0.69699999999999995</v>
      </c>
      <c r="F256">
        <v>9.2700000000000005E-2</v>
      </c>
      <c r="G256" s="6"/>
    </row>
    <row r="257" spans="2:7" x14ac:dyDescent="0.25">
      <c r="B257" s="5"/>
      <c r="C257">
        <v>0.36280000000000001</v>
      </c>
      <c r="D257">
        <v>0.7167</v>
      </c>
      <c r="E257">
        <v>-4.7600000000000003E-2</v>
      </c>
      <c r="F257">
        <v>1.95E-2</v>
      </c>
      <c r="G257" s="6"/>
    </row>
    <row r="258" spans="2:7" x14ac:dyDescent="0.25">
      <c r="B258" s="5"/>
      <c r="C258">
        <v>0.14560000000000001</v>
      </c>
      <c r="D258">
        <v>0.69940000000000002</v>
      </c>
      <c r="E258">
        <v>0.1041</v>
      </c>
      <c r="F258">
        <v>5.4399999999999997E-2</v>
      </c>
      <c r="G258" s="6"/>
    </row>
    <row r="259" spans="2:7" x14ac:dyDescent="0.25">
      <c r="B259" s="5"/>
      <c r="C259">
        <v>0.27510000000000001</v>
      </c>
      <c r="D259">
        <v>0.80430000000000001</v>
      </c>
      <c r="E259">
        <v>-0.37919999999999998</v>
      </c>
      <c r="F259">
        <v>-0.1346</v>
      </c>
      <c r="G259" s="6"/>
    </row>
    <row r="260" spans="2:7" x14ac:dyDescent="0.25">
      <c r="B260" s="5"/>
      <c r="C260">
        <v>0.36080000000000001</v>
      </c>
      <c r="D260">
        <v>0.77439999999999998</v>
      </c>
      <c r="E260">
        <v>8.5800000000000001E-2</v>
      </c>
      <c r="F260">
        <v>2.0299999999999999E-2</v>
      </c>
      <c r="G260" s="6"/>
    </row>
    <row r="261" spans="2:7" x14ac:dyDescent="0.25">
      <c r="B261" s="5"/>
      <c r="C261">
        <v>0.34720000000000001</v>
      </c>
      <c r="D261">
        <v>0.85750000000000004</v>
      </c>
      <c r="E261">
        <v>-0.1192</v>
      </c>
      <c r="F261">
        <v>-0.69340000000000002</v>
      </c>
      <c r="G261" s="6"/>
    </row>
    <row r="262" spans="2:7" x14ac:dyDescent="0.25">
      <c r="B262" s="5"/>
      <c r="C262">
        <v>0.35680000000000001</v>
      </c>
      <c r="D262">
        <v>0.82050000000000001</v>
      </c>
      <c r="E262">
        <v>-0.2094</v>
      </c>
      <c r="F262">
        <v>0.1124</v>
      </c>
      <c r="G262" s="6"/>
    </row>
    <row r="263" spans="2:7" x14ac:dyDescent="0.25">
      <c r="B263" s="5"/>
      <c r="C263">
        <v>0.24660000000000001</v>
      </c>
      <c r="D263">
        <v>0.68569999999999998</v>
      </c>
      <c r="E263">
        <v>-0.34570000000000001</v>
      </c>
      <c r="F263">
        <v>-0.18140000000000001</v>
      </c>
      <c r="G263" s="6"/>
    </row>
    <row r="264" spans="2:7" x14ac:dyDescent="0.25">
      <c r="B264" s="5"/>
      <c r="C264">
        <v>0.30730000000000002</v>
      </c>
      <c r="D264">
        <v>0.84340000000000004</v>
      </c>
      <c r="E264">
        <v>-0.14199999999999999</v>
      </c>
      <c r="F264">
        <v>-6.5000000000000002E-2</v>
      </c>
      <c r="G264" s="6"/>
    </row>
    <row r="265" spans="2:7" x14ac:dyDescent="0.25">
      <c r="B265" s="5"/>
      <c r="C265">
        <v>0.12670000000000001</v>
      </c>
      <c r="D265">
        <v>0.74070000000000003</v>
      </c>
      <c r="E265">
        <v>-0.10920000000000001</v>
      </c>
      <c r="F265">
        <v>-1.9800000000000002E-2</v>
      </c>
      <c r="G265" s="6"/>
    </row>
    <row r="266" spans="2:7" x14ac:dyDescent="0.25">
      <c r="B266" s="5"/>
      <c r="C266">
        <v>0.3135</v>
      </c>
      <c r="D266">
        <v>0.89880000000000004</v>
      </c>
      <c r="E266">
        <v>6.3899999999999998E-2</v>
      </c>
      <c r="F266">
        <v>7.2499999999999995E-2</v>
      </c>
      <c r="G266" s="6"/>
    </row>
    <row r="267" spans="2:7" x14ac:dyDescent="0.25">
      <c r="B267" s="5"/>
      <c r="C267">
        <v>0.40260000000000001</v>
      </c>
      <c r="D267">
        <v>0.61099999999999999</v>
      </c>
      <c r="E267" s="50">
        <v>3.7180999999999998E-3</v>
      </c>
      <c r="F267">
        <v>5.3400000000000003E-2</v>
      </c>
      <c r="G267" s="6"/>
    </row>
    <row r="268" spans="2:7" x14ac:dyDescent="0.25">
      <c r="B268" s="5"/>
      <c r="C268">
        <v>0.1244</v>
      </c>
      <c r="D268">
        <v>0.72809999999999997</v>
      </c>
      <c r="E268">
        <v>3.2099999999999997E-2</v>
      </c>
      <c r="F268">
        <v>-3.0300000000000001E-2</v>
      </c>
      <c r="G268" s="6"/>
    </row>
    <row r="269" spans="2:7" x14ac:dyDescent="0.25">
      <c r="B269" s="5"/>
      <c r="C269">
        <v>0.26690000000000003</v>
      </c>
      <c r="D269">
        <v>0.81799999999999995</v>
      </c>
      <c r="E269">
        <v>-9.7000000000000003E-2</v>
      </c>
      <c r="F269">
        <v>-0.376</v>
      </c>
      <c r="G269" s="6"/>
    </row>
    <row r="270" spans="2:7" x14ac:dyDescent="0.25">
      <c r="B270" s="5"/>
      <c r="C270">
        <v>0.3543</v>
      </c>
      <c r="D270">
        <v>0.74970000000000003</v>
      </c>
      <c r="E270">
        <v>-0.35310000000000002</v>
      </c>
      <c r="F270">
        <v>0.13880000000000001</v>
      </c>
      <c r="G270" s="6"/>
    </row>
    <row r="271" spans="2:7" x14ac:dyDescent="0.25">
      <c r="B271" s="5"/>
      <c r="C271">
        <v>0.38640000000000002</v>
      </c>
      <c r="D271">
        <v>0.79010000000000002</v>
      </c>
      <c r="E271">
        <v>-0.34649999999999997</v>
      </c>
      <c r="F271">
        <v>-0.14050000000000001</v>
      </c>
      <c r="G271" s="6"/>
    </row>
    <row r="272" spans="2:7" x14ac:dyDescent="0.25">
      <c r="B272" s="5"/>
      <c r="C272">
        <v>0.32300000000000001</v>
      </c>
      <c r="D272">
        <v>0.68730000000000002</v>
      </c>
      <c r="E272">
        <v>4.6199999999999998E-2</v>
      </c>
      <c r="F272">
        <v>-0.16189999999999999</v>
      </c>
      <c r="G272" s="6"/>
    </row>
    <row r="273" spans="2:7" x14ac:dyDescent="0.25">
      <c r="B273" s="5"/>
      <c r="C273">
        <v>0.32819999999999999</v>
      </c>
      <c r="D273">
        <v>0.83020000000000005</v>
      </c>
      <c r="E273">
        <v>0.1091</v>
      </c>
      <c r="F273">
        <v>1.26E-2</v>
      </c>
      <c r="G273" s="6"/>
    </row>
    <row r="274" spans="2:7" x14ac:dyDescent="0.25">
      <c r="B274" s="5"/>
      <c r="C274">
        <v>0.20130000000000001</v>
      </c>
      <c r="D274">
        <v>0.7611</v>
      </c>
      <c r="E274">
        <v>-0.40760000000000002</v>
      </c>
      <c r="F274" s="50">
        <v>-7.4450999999999996E-3</v>
      </c>
      <c r="G274" s="6"/>
    </row>
    <row r="275" spans="2:7" x14ac:dyDescent="0.25">
      <c r="B275" s="5"/>
      <c r="C275">
        <v>0.1792</v>
      </c>
      <c r="D275">
        <v>0.77249999999999996</v>
      </c>
      <c r="E275">
        <v>-9.1499999999999998E-2</v>
      </c>
      <c r="F275">
        <v>-8.9700000000000002E-2</v>
      </c>
      <c r="G275" s="6"/>
    </row>
    <row r="276" spans="2:7" x14ac:dyDescent="0.25">
      <c r="B276" s="5"/>
      <c r="C276">
        <v>0.38900000000000001</v>
      </c>
      <c r="D276">
        <v>0.77700000000000002</v>
      </c>
      <c r="E276">
        <v>-9.2200000000000004E-2</v>
      </c>
      <c r="F276">
        <v>-0.44379999999999997</v>
      </c>
      <c r="G276" s="6"/>
    </row>
    <row r="277" spans="2:7" x14ac:dyDescent="0.25">
      <c r="B277" s="5"/>
      <c r="C277">
        <v>0.40589999999999998</v>
      </c>
      <c r="D277">
        <v>0.74170000000000003</v>
      </c>
      <c r="E277">
        <v>-0.17810000000000001</v>
      </c>
      <c r="F277">
        <v>-0.1057</v>
      </c>
      <c r="G277" s="6"/>
    </row>
    <row r="278" spans="2:7" x14ac:dyDescent="0.25">
      <c r="B278" s="5"/>
      <c r="C278">
        <v>0.1648</v>
      </c>
      <c r="D278">
        <v>0.75760000000000005</v>
      </c>
      <c r="E278">
        <v>-0.2487</v>
      </c>
      <c r="F278">
        <v>-0.32619999999999999</v>
      </c>
      <c r="G278" s="6"/>
    </row>
    <row r="279" spans="2:7" x14ac:dyDescent="0.25">
      <c r="B279" s="5"/>
      <c r="C279">
        <v>0.33450000000000002</v>
      </c>
      <c r="D279">
        <v>0.87239999999999995</v>
      </c>
      <c r="E279">
        <v>-0.1653</v>
      </c>
      <c r="F279" s="50">
        <v>-1.0812E-3</v>
      </c>
      <c r="G279" s="6"/>
    </row>
    <row r="280" spans="2:7" x14ac:dyDescent="0.25">
      <c r="B280" s="5"/>
      <c r="C280">
        <v>0.223</v>
      </c>
      <c r="D280">
        <v>0.73619999999999997</v>
      </c>
      <c r="E280">
        <v>3.7400000000000003E-2</v>
      </c>
      <c r="F280" s="50">
        <v>-3.5165000000000001E-3</v>
      </c>
      <c r="G280" s="6"/>
    </row>
    <row r="281" spans="2:7" x14ac:dyDescent="0.25">
      <c r="B281" s="5"/>
      <c r="C281">
        <v>0.40989999999999999</v>
      </c>
      <c r="D281">
        <v>0.8226</v>
      </c>
      <c r="E281">
        <v>-0.4899</v>
      </c>
      <c r="F281">
        <v>0.17660000000000001</v>
      </c>
      <c r="G281" s="6"/>
    </row>
    <row r="282" spans="2:7" x14ac:dyDescent="0.25">
      <c r="B282" s="5"/>
      <c r="C282">
        <v>0.32119999999999999</v>
      </c>
      <c r="E282">
        <v>-0.3891</v>
      </c>
      <c r="F282">
        <v>-0.40560000000000002</v>
      </c>
      <c r="G282" s="6"/>
    </row>
    <row r="283" spans="2:7" x14ac:dyDescent="0.25">
      <c r="B283" s="5"/>
      <c r="C283">
        <v>0.10920000000000001</v>
      </c>
      <c r="E283">
        <v>-0.26</v>
      </c>
      <c r="F283">
        <v>-0.51129999999999998</v>
      </c>
      <c r="G283" s="6"/>
    </row>
    <row r="284" spans="2:7" ht="15.75" x14ac:dyDescent="0.25">
      <c r="B284" s="52" t="s">
        <v>0</v>
      </c>
      <c r="C284" s="2">
        <f>(AVERAGE(C124:C283))</f>
        <v>0.30109875000000008</v>
      </c>
      <c r="D284" s="2">
        <f>(AVERAGE(D124:D281))</f>
        <v>0.66041962025316425</v>
      </c>
      <c r="E284" s="2">
        <f>(AVERAGE(E124:E283))</f>
        <v>-0.102246562375</v>
      </c>
      <c r="F284" s="2">
        <f>(AVERAGE(F124:F283))</f>
        <v>-4.4589681250000027E-2</v>
      </c>
      <c r="G284" s="24">
        <f>(AVERAGE(G124:G242))</f>
        <v>0.18713813361344539</v>
      </c>
    </row>
    <row r="285" spans="2:7" ht="16.5" thickBot="1" x14ac:dyDescent="0.3">
      <c r="B285" s="53" t="s">
        <v>1</v>
      </c>
      <c r="C285" s="27">
        <f>(STDEV(C124:C283))</f>
        <v>0.12914405490252592</v>
      </c>
      <c r="D285" s="27">
        <f>(STDEV(D124:D281))</f>
        <v>0.10392066453334722</v>
      </c>
      <c r="E285" s="27">
        <f>(STDEV(E124:E283))</f>
        <v>0.18517895577171567</v>
      </c>
      <c r="F285" s="27">
        <f>(STDEV(F124:F283))</f>
        <v>0.17682059654714133</v>
      </c>
      <c r="G285" s="28">
        <f>(STDEV(G124:G242))</f>
        <v>0.13096401933064006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admin</cp:lastModifiedBy>
  <dcterms:created xsi:type="dcterms:W3CDTF">2022-07-21T16:17:16Z</dcterms:created>
  <dcterms:modified xsi:type="dcterms:W3CDTF">2023-01-11T16:33:54Z</dcterms:modified>
</cp:coreProperties>
</file>