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BCG2-Zsuzsi\e-life\Elife-2\Revision-2023\"/>
    </mc:Choice>
  </mc:AlternateContent>
  <xr:revisionPtr revIDLastSave="0" documentId="8_{7BB9192C-EDB5-4537-AE45-B6388FEA2C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2" r:id="rId1"/>
  </sheets>
  <calcPr calcId="181029"/>
</workbook>
</file>

<file path=xl/calcChain.xml><?xml version="1.0" encoding="utf-8"?>
<calcChain xmlns="http://schemas.openxmlformats.org/spreadsheetml/2006/main">
  <c r="N23" i="2" l="1"/>
  <c r="M23" i="2"/>
  <c r="L23" i="2"/>
  <c r="J23" i="2"/>
  <c r="F23" i="2"/>
  <c r="F22" i="2"/>
  <c r="D23" i="2"/>
  <c r="D22" i="2"/>
  <c r="I23" i="2"/>
  <c r="H22" i="2"/>
  <c r="H23" i="2"/>
  <c r="T23" i="2"/>
  <c r="R23" i="2"/>
  <c r="Q23" i="2"/>
  <c r="P23" i="2"/>
  <c r="E23" i="2"/>
  <c r="T22" i="2"/>
  <c r="R22" i="2"/>
  <c r="Q22" i="2"/>
  <c r="P22" i="2"/>
  <c r="N22" i="2"/>
  <c r="M22" i="2"/>
  <c r="L22" i="2"/>
  <c r="J22" i="2"/>
  <c r="I22" i="2"/>
  <c r="E22" i="2"/>
</calcChain>
</file>

<file path=xl/sharedStrings.xml><?xml version="1.0" encoding="utf-8"?>
<sst xmlns="http://schemas.openxmlformats.org/spreadsheetml/2006/main" count="19" uniqueCount="19">
  <si>
    <t>Average</t>
  </si>
  <si>
    <t>SD</t>
  </si>
  <si>
    <t>ATP/Mg2+</t>
  </si>
  <si>
    <t>ATP/Mg2+ + BeFx</t>
  </si>
  <si>
    <t xml:space="preserve"> ATP(Mgfree)</t>
  </si>
  <si>
    <t>ATP/Mg2+ at 4°C</t>
  </si>
  <si>
    <t>ATP/Mg2+ + Vi at 4°C</t>
  </si>
  <si>
    <t>ATP/Mg2+ + BeFx at 4°C</t>
  </si>
  <si>
    <t>ADP/Mg2+</t>
  </si>
  <si>
    <t>ADP/Mg2+ + Vi</t>
  </si>
  <si>
    <t>ADP/Mg2+ + BeFx</t>
  </si>
  <si>
    <t>AMP-PNP/Mg2+</t>
  </si>
  <si>
    <t>AMP-PNP/Mg2+ + Vi</t>
  </si>
  <si>
    <t>AMP-PNP/Mg2+ + BeFx</t>
  </si>
  <si>
    <t xml:space="preserve">ATP/Mg2+ + Vi </t>
  </si>
  <si>
    <t>ATP(Mgfree)+ Vi</t>
  </si>
  <si>
    <t>ATP(Mgfree)+ BeFx</t>
  </si>
  <si>
    <r>
      <t>Apparent nucleotide affinities (K</t>
    </r>
    <r>
      <rPr>
        <b/>
        <vertAlign val="subscript"/>
        <sz val="12"/>
        <color theme="1"/>
        <rFont val="Calibri"/>
        <family val="2"/>
        <scheme val="minor"/>
      </rPr>
      <t>A</t>
    </r>
    <r>
      <rPr>
        <b/>
        <sz val="12"/>
        <color theme="1"/>
        <rFont val="Calibri"/>
        <family val="2"/>
        <charset val="238"/>
        <scheme val="minor"/>
      </rPr>
      <t>)</t>
    </r>
  </si>
  <si>
    <t>Table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</si>
</sst>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vertAlign val="subscript"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0" fillId="0" borderId="1" xfId="0" applyBorder="1"/>
    <xf numFmtId="0" fontId="2" fillId="0" borderId="2" xfId="0" applyFont="1" applyBorder="1"/>
    <xf numFmtId="0" fontId="2" fillId="0" borderId="3" xfId="0" applyFont="1" applyBorder="1"/>
    <xf numFmtId="0" fontId="6" fillId="0" borderId="4" xfId="0" applyFont="1" applyBorder="1"/>
    <xf numFmtId="0" fontId="5" fillId="0" borderId="0" xfId="0" applyFont="1"/>
    <xf numFmtId="0" fontId="5" fillId="2" borderId="0" xfId="0" applyFont="1" applyFill="1"/>
    <xf numFmtId="0" fontId="2" fillId="0" borderId="4" xfId="0" applyFont="1" applyBorder="1"/>
    <xf numFmtId="0" fontId="1" fillId="0" borderId="5" xfId="0" applyFont="1" applyBorder="1"/>
    <xf numFmtId="0" fontId="7" fillId="0" borderId="4" xfId="0" applyFont="1" applyBorder="1"/>
    <xf numFmtId="0" fontId="8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5760720</xdr:colOff>
      <xdr:row>24</xdr:row>
      <xdr:rowOff>61505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BB7EDC1-EF81-A6E6-7ED8-3FFA80555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8214"/>
          <a:ext cx="5760720" cy="4320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4"/>
  <sheetViews>
    <sheetView tabSelected="1" zoomScale="70" zoomScaleNormal="70" workbookViewId="0"/>
  </sheetViews>
  <sheetFormatPr defaultRowHeight="15" x14ac:dyDescent="0.25"/>
  <cols>
    <col min="1" max="1" width="86.7109375" customWidth="1"/>
    <col min="2" max="2" width="8" customWidth="1"/>
    <col min="4" max="4" width="11.5703125" customWidth="1"/>
    <col min="5" max="5" width="16.140625" customWidth="1"/>
    <col min="6" max="6" width="18.140625" customWidth="1"/>
    <col min="8" max="8" width="13.85546875" customWidth="1"/>
    <col min="9" max="9" width="17.140625" customWidth="1"/>
    <col min="10" max="10" width="19.85546875" customWidth="1"/>
    <col min="12" max="12" width="18.140625" customWidth="1"/>
    <col min="13" max="13" width="21.85546875" customWidth="1"/>
    <col min="14" max="14" width="24.5703125" customWidth="1"/>
    <col min="16" max="16" width="12" customWidth="1"/>
    <col min="17" max="17" width="16.28515625" customWidth="1"/>
    <col min="18" max="18" width="18.5703125" customWidth="1"/>
    <col min="20" max="20" width="17.42578125" customWidth="1"/>
    <col min="21" max="21" width="22" customWidth="1"/>
    <col min="22" max="22" width="23.7109375" customWidth="1"/>
  </cols>
  <sheetData>
    <row r="1" spans="1:22" ht="15.75" x14ac:dyDescent="0.25">
      <c r="A1" s="15" t="s">
        <v>18</v>
      </c>
    </row>
    <row r="2" spans="1:22" ht="19.5" thickBot="1" x14ac:dyDescent="0.4">
      <c r="A2" s="14" t="s">
        <v>17</v>
      </c>
    </row>
    <row r="3" spans="1:22" ht="15.75" x14ac:dyDescent="0.25">
      <c r="C3" s="10"/>
      <c r="D3" s="11" t="s">
        <v>2</v>
      </c>
      <c r="E3" s="11" t="s">
        <v>14</v>
      </c>
      <c r="F3" s="11" t="s">
        <v>3</v>
      </c>
      <c r="G3" s="9"/>
      <c r="H3" s="11" t="s">
        <v>4</v>
      </c>
      <c r="I3" s="11" t="s">
        <v>15</v>
      </c>
      <c r="J3" s="11" t="s">
        <v>16</v>
      </c>
      <c r="K3" s="9"/>
      <c r="L3" s="11" t="s">
        <v>5</v>
      </c>
      <c r="M3" s="11" t="s">
        <v>6</v>
      </c>
      <c r="N3" s="11" t="s">
        <v>7</v>
      </c>
      <c r="O3" s="9"/>
      <c r="P3" s="11" t="s">
        <v>8</v>
      </c>
      <c r="Q3" s="11" t="s">
        <v>9</v>
      </c>
      <c r="R3" s="11" t="s">
        <v>10</v>
      </c>
      <c r="S3" s="9"/>
      <c r="T3" s="11" t="s">
        <v>11</v>
      </c>
      <c r="U3" s="11" t="s">
        <v>12</v>
      </c>
      <c r="V3" s="12" t="s">
        <v>13</v>
      </c>
    </row>
    <row r="4" spans="1:22" x14ac:dyDescent="0.25">
      <c r="C4" s="4"/>
      <c r="V4" s="5"/>
    </row>
    <row r="5" spans="1:22" ht="15.75" x14ac:dyDescent="0.25">
      <c r="C5" s="16"/>
      <c r="V5" s="5"/>
    </row>
    <row r="6" spans="1:22" x14ac:dyDescent="0.25">
      <c r="C6" s="4"/>
      <c r="D6">
        <v>6.5785</v>
      </c>
      <c r="E6">
        <v>4.7999999999999996E-3</v>
      </c>
      <c r="H6">
        <v>4.49</v>
      </c>
      <c r="I6">
        <v>4.21</v>
      </c>
      <c r="L6">
        <v>4.51</v>
      </c>
      <c r="M6">
        <v>4.1100000000000003</v>
      </c>
      <c r="P6">
        <v>4.3209999999999997</v>
      </c>
      <c r="Q6">
        <v>0.56159999999999999</v>
      </c>
      <c r="T6">
        <v>5.4537000000000004</v>
      </c>
      <c r="U6">
        <v>4.91</v>
      </c>
      <c r="V6" s="5">
        <v>5.8811</v>
      </c>
    </row>
    <row r="7" spans="1:22" x14ac:dyDescent="0.25">
      <c r="C7" s="4"/>
      <c r="D7">
        <v>3.4660000000000002</v>
      </c>
      <c r="E7">
        <v>0.1666</v>
      </c>
      <c r="H7">
        <v>4.0999999999999996</v>
      </c>
      <c r="I7">
        <v>3.99</v>
      </c>
      <c r="L7">
        <v>4.05</v>
      </c>
      <c r="M7">
        <v>3.75</v>
      </c>
      <c r="P7">
        <v>5.2618999999999998</v>
      </c>
      <c r="Q7">
        <v>0.42459999999999998</v>
      </c>
      <c r="T7">
        <v>5.14</v>
      </c>
      <c r="V7" s="5"/>
    </row>
    <row r="8" spans="1:22" x14ac:dyDescent="0.25">
      <c r="C8" s="4"/>
      <c r="D8">
        <v>4.5545999999999998</v>
      </c>
      <c r="E8">
        <v>0.23930000000000001</v>
      </c>
      <c r="H8">
        <v>3.36</v>
      </c>
      <c r="I8">
        <v>3.41</v>
      </c>
      <c r="L8">
        <v>4.57</v>
      </c>
      <c r="M8">
        <v>4.18</v>
      </c>
      <c r="P8">
        <v>9.1348000000000003</v>
      </c>
      <c r="Q8">
        <v>0.34589999999999999</v>
      </c>
      <c r="V8" s="5"/>
    </row>
    <row r="9" spans="1:22" x14ac:dyDescent="0.25">
      <c r="C9" s="4"/>
      <c r="D9">
        <v>5.4984999999999999</v>
      </c>
      <c r="E9">
        <v>0.1452</v>
      </c>
      <c r="H9">
        <v>3.68</v>
      </c>
      <c r="I9">
        <v>3.49</v>
      </c>
      <c r="L9">
        <v>4.46</v>
      </c>
      <c r="N9">
        <v>3.7</v>
      </c>
      <c r="P9">
        <v>9.3849</v>
      </c>
      <c r="R9">
        <v>0.48120000000000002</v>
      </c>
      <c r="V9" s="5"/>
    </row>
    <row r="10" spans="1:22" x14ac:dyDescent="0.25">
      <c r="C10" s="4"/>
      <c r="D10">
        <v>4.45</v>
      </c>
      <c r="E10">
        <v>0.36230000000000001</v>
      </c>
      <c r="H10">
        <v>3.68</v>
      </c>
      <c r="J10">
        <v>3.33</v>
      </c>
      <c r="L10">
        <v>4.5999999999999996</v>
      </c>
      <c r="N10">
        <v>4.59</v>
      </c>
      <c r="P10">
        <v>9.6412999999999993</v>
      </c>
      <c r="R10">
        <v>0.29720000000000002</v>
      </c>
      <c r="V10" s="5"/>
    </row>
    <row r="11" spans="1:22" x14ac:dyDescent="0.25">
      <c r="C11" s="4"/>
      <c r="D11">
        <v>4.03</v>
      </c>
      <c r="E11">
        <v>0.1081</v>
      </c>
      <c r="H11">
        <v>3.57</v>
      </c>
      <c r="J11">
        <v>3.03</v>
      </c>
      <c r="L11">
        <v>4.1100000000000003</v>
      </c>
      <c r="N11">
        <v>3.9</v>
      </c>
      <c r="P11">
        <v>6.5125999999999999</v>
      </c>
      <c r="R11">
        <v>0.93540000000000001</v>
      </c>
      <c r="V11" s="5"/>
    </row>
    <row r="12" spans="1:22" x14ac:dyDescent="0.25">
      <c r="C12" s="4"/>
      <c r="D12">
        <v>3.14</v>
      </c>
      <c r="E12">
        <v>0.41</v>
      </c>
      <c r="H12">
        <v>2.95</v>
      </c>
      <c r="J12">
        <v>3.25</v>
      </c>
      <c r="V12" s="5"/>
    </row>
    <row r="13" spans="1:22" x14ac:dyDescent="0.25">
      <c r="C13" s="4"/>
      <c r="D13">
        <v>3.38</v>
      </c>
      <c r="E13">
        <v>0.61</v>
      </c>
      <c r="V13" s="5"/>
    </row>
    <row r="14" spans="1:22" x14ac:dyDescent="0.25">
      <c r="C14" s="4"/>
      <c r="D14">
        <v>4.0999999999999996</v>
      </c>
      <c r="E14">
        <v>0.88</v>
      </c>
      <c r="F14">
        <v>0.34</v>
      </c>
      <c r="V14" s="5"/>
    </row>
    <row r="15" spans="1:22" x14ac:dyDescent="0.25">
      <c r="C15" s="4"/>
      <c r="D15">
        <v>3.4</v>
      </c>
      <c r="E15">
        <v>0.35</v>
      </c>
      <c r="F15">
        <v>0.41</v>
      </c>
      <c r="V15" s="5"/>
    </row>
    <row r="16" spans="1:22" x14ac:dyDescent="0.25">
      <c r="C16" s="4"/>
      <c r="D16">
        <v>3.1</v>
      </c>
      <c r="E16">
        <v>0.5</v>
      </c>
      <c r="F16">
        <v>0.46</v>
      </c>
      <c r="V16" s="5"/>
    </row>
    <row r="17" spans="3:22" x14ac:dyDescent="0.25">
      <c r="C17" s="4"/>
      <c r="V17" s="5"/>
    </row>
    <row r="18" spans="3:22" x14ac:dyDescent="0.25">
      <c r="C18" s="4"/>
      <c r="V18" s="5"/>
    </row>
    <row r="19" spans="3:22" x14ac:dyDescent="0.25">
      <c r="C19" s="4"/>
      <c r="V19" s="5"/>
    </row>
    <row r="20" spans="3:22" s="1" customFormat="1" x14ac:dyDescent="0.25">
      <c r="C20" s="4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 s="5"/>
    </row>
    <row r="21" spans="3:22" x14ac:dyDescent="0.25">
      <c r="C21" s="4"/>
      <c r="V21" s="5"/>
    </row>
    <row r="22" spans="3:22" ht="15.75" x14ac:dyDescent="0.25">
      <c r="C22" s="13" t="s">
        <v>0</v>
      </c>
      <c r="D22" s="2">
        <f>(AVERAGE(D6:D16))</f>
        <v>4.1543272727272731</v>
      </c>
      <c r="E22" s="2">
        <f>(AVERAGE(E6:E16))</f>
        <v>0.34329999999999999</v>
      </c>
      <c r="F22" s="2">
        <f>(AVERAGE(F14:F16))</f>
        <v>0.40333333333333332</v>
      </c>
      <c r="G22" s="1"/>
      <c r="H22" s="2">
        <f>(AVERAGE(H6:H12))</f>
        <v>3.69</v>
      </c>
      <c r="I22" s="2">
        <f>(AVERAGE(I6:I9))</f>
        <v>3.7749999999999999</v>
      </c>
      <c r="J22" s="2">
        <f>(AVERAGE(J10:J12))</f>
        <v>3.2033333333333331</v>
      </c>
      <c r="K22" s="1"/>
      <c r="L22" s="2">
        <f>(AVERAGE(L6:L11))</f>
        <v>4.3833333333333329</v>
      </c>
      <c r="M22" s="2">
        <f>(AVERAGE(M6:M8))</f>
        <v>4.0133333333333328</v>
      </c>
      <c r="N22" s="2">
        <f>(AVERAGE(N9:N11))</f>
        <v>4.0633333333333335</v>
      </c>
      <c r="O22" s="1"/>
      <c r="P22" s="2">
        <f>(AVERAGE(P6:P11))</f>
        <v>7.3760833333333338</v>
      </c>
      <c r="Q22" s="2">
        <f>(AVERAGE(Q6:Q8))</f>
        <v>0.44403333333333334</v>
      </c>
      <c r="R22" s="2">
        <f>(AVERAGE(R9:R11))</f>
        <v>0.5712666666666667</v>
      </c>
      <c r="S22" s="1"/>
      <c r="T22" s="2">
        <f>(AVERAGE(T6:T7))</f>
        <v>5.2968500000000001</v>
      </c>
      <c r="U22" s="1"/>
      <c r="V22" s="17"/>
    </row>
    <row r="23" spans="3:22" ht="15.75" x14ac:dyDescent="0.25">
      <c r="C23" s="18" t="s">
        <v>1</v>
      </c>
      <c r="D23" s="3">
        <f>(STDEV(D6:D16))</f>
        <v>1.0831581455086876</v>
      </c>
      <c r="E23" s="3">
        <f>(STDEV(E6:E16))</f>
        <v>0.25293660075204616</v>
      </c>
      <c r="F23" s="3">
        <f>(STDEV(F14:F16))</f>
        <v>6.0277137733417217E-2</v>
      </c>
      <c r="H23" s="3">
        <f>(STDEV(H6:H12))</f>
        <v>0.49652123150308392</v>
      </c>
      <c r="I23" s="3">
        <f>(STDEV(I6:I9))</f>
        <v>0.38725529908145429</v>
      </c>
      <c r="J23" s="3">
        <f>(STDEV(J10:J12))</f>
        <v>0.15534906930308071</v>
      </c>
      <c r="L23" s="3">
        <f>(STDEV(L6:L11))</f>
        <v>0.240638040772166</v>
      </c>
      <c r="M23" s="3">
        <f>(STDEV(M6:M11))</f>
        <v>0.23072349974229611</v>
      </c>
      <c r="N23" s="3">
        <f>(STDEV(N6:N11))</f>
        <v>0.46694039591079844</v>
      </c>
      <c r="P23" s="19">
        <f>(STDEV(P6:P11))</f>
        <v>2.3155363986918163</v>
      </c>
      <c r="Q23" s="19">
        <f>(STDEV(Q6:Q8))</f>
        <v>0.10915522586359896</v>
      </c>
      <c r="R23" s="19">
        <f>(STDEV(R9:R11))</f>
        <v>0.32849476911106723</v>
      </c>
      <c r="T23" s="19">
        <f>(STDEV(T6:T7))</f>
        <v>0.2218193972582205</v>
      </c>
      <c r="V23" s="5"/>
    </row>
    <row r="24" spans="3:22" ht="15.75" thickBot="1" x14ac:dyDescent="0.3">
      <c r="C24" s="6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admin</cp:lastModifiedBy>
  <dcterms:created xsi:type="dcterms:W3CDTF">2022-07-21T16:17:16Z</dcterms:created>
  <dcterms:modified xsi:type="dcterms:W3CDTF">2023-01-18T09:49:07Z</dcterms:modified>
</cp:coreProperties>
</file>