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y Drive\Manuscript\Raw Data 2022-11-13\Koren Manuscript Datasets 2023-04-23\"/>
    </mc:Choice>
  </mc:AlternateContent>
  <bookViews>
    <workbookView xWindow="28680" yWindow="-120" windowWidth="29040" windowHeight="15840" firstSheet="1" activeTab="1"/>
  </bookViews>
  <sheets>
    <sheet name="Panel A Frozen Section" sheetId="1" r:id="rId1"/>
    <sheet name="Panel A in vitro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38" i="1"/>
  <c r="E37" i="1"/>
</calcChain>
</file>

<file path=xl/sharedStrings.xml><?xml version="1.0" encoding="utf-8"?>
<sst xmlns="http://schemas.openxmlformats.org/spreadsheetml/2006/main" count="261" uniqueCount="87">
  <si>
    <t>Filename</t>
  </si>
  <si>
    <t>Rabbit</t>
  </si>
  <si>
    <t>Cell ID</t>
  </si>
  <si>
    <t>Condition</t>
  </si>
  <si>
    <t>Volume</t>
  </si>
  <si>
    <t>2021_06_22 Slide418 S1165 Volume 60x IBZ 2 Fib 1 Pro</t>
  </si>
  <si>
    <t>S1165</t>
  </si>
  <si>
    <t>Proliferating</t>
  </si>
  <si>
    <t>2021_06_22 Slide418 S1165 Volume 60x IBZ 2 Fib 2 Snt</t>
  </si>
  <si>
    <t>2021_06_22 Slide418 S1165 Volume 60x IBZ 2 Fib 3 Snt</t>
  </si>
  <si>
    <t>2021_06_22 Slide418 S1165 Volume 60x IBZ 2 Fib 4 Pro</t>
  </si>
  <si>
    <t>2021_06_22 Slide418 S1165 Volume 60x IBZ 2 Fib 5 Pro</t>
  </si>
  <si>
    <t>2021_06_22 Slide418 S1165 Volume 60x IBZ 2 Fib 6 Pro</t>
  </si>
  <si>
    <t>2021_06_22 Slide418 S1165 Volume 60x IBZ 2 Fib 7 Snt</t>
  </si>
  <si>
    <t>2021_06_22 Slide418 S1165 Volume 60x IBZ 2 Fib 8 Snt</t>
  </si>
  <si>
    <t>2021_06_22 Slide418 S1165 Volume 60x IBZ 3 Fib 1 Snt</t>
  </si>
  <si>
    <t>2021_06_22 Slide418 S1165 Volume 60x IBZ 3 Fib 2 Snt</t>
  </si>
  <si>
    <t>Senescent</t>
  </si>
  <si>
    <t>2021_06_22 Slide418 S1165 Volume 60x IBZ 3 Fib 3 Snt</t>
  </si>
  <si>
    <t>2021_06_22 Slide418 S1165 Volume 60x IBZ 3 Fib 4 Pro</t>
  </si>
  <si>
    <t>2021_06_22 Slide418 S1165 Volume 60x IBZ 3 Fib 5 Pro</t>
  </si>
  <si>
    <t>2021_06_22 Slide418 S1165 Volume 60x IBZ 3 Fib 6 Pro</t>
  </si>
  <si>
    <t>2021_06_22 Slide418 S1165 Volume 60x IBZ 3 Fib 7 Snt</t>
  </si>
  <si>
    <t>2021_06_22 Slide418 S1165 Volume 60x IBZ 3 Fib 8 Pro</t>
  </si>
  <si>
    <t>2021_06_22 Slide418 S1165 Volume 60x IBZ 4 Fib 1 Pro</t>
  </si>
  <si>
    <t>2021_06_22 Slide418 S1165 Volume 60x IBZ 4 Fib 2 Snt</t>
  </si>
  <si>
    <t>2021_06_22 Slide418 S1165 Volume 60x IBZ 4 Fib 3 Pro</t>
  </si>
  <si>
    <t>2021_06_22 Slide418 S1165 Volume 60x IBZ 4 Fib 4 Pro</t>
  </si>
  <si>
    <t>2021_06_22 Slide418 S1165 Volume 60x IBZ 4 Fib 5 Snt</t>
  </si>
  <si>
    <t>2021_06_22 Slide419 F985 Volume 60x IBZ 1 Fib 1 Pro</t>
  </si>
  <si>
    <t>2021_06_22 Slide419 F985 Volume 60x IBZ 1 Fib 2 Pro</t>
  </si>
  <si>
    <t>2021_06_22 Slide419 F985 Volume 60x IBZ 1 Fib 3 Pro</t>
  </si>
  <si>
    <t>2021_06_22 Slide419 F985 Volume 60x IBZ 1 Fib 4 Pro</t>
  </si>
  <si>
    <t>2021_06_22 Slide419 F985 Volume 60x IBZ 1 Fib 5 Pro</t>
  </si>
  <si>
    <t>2021_06_22 Slide419 F985 Volume 60x IBZ 2 Fib 1 Snt</t>
  </si>
  <si>
    <t>2021_06_22 Slide419 F985 Volume 60x IBZ 2 Fib 2 Snt</t>
  </si>
  <si>
    <t>2021_06_22 Slide419 F985 Volume 60x IBZ 2 Fib 3 Pro</t>
  </si>
  <si>
    <t>2021_06_22 Slide419 F985 Volume 60x IBZ 3 Fib 1 Snt</t>
  </si>
  <si>
    <t>2021_06_22 Slide419 F985 Volume 60x IBZ 3 Fib 2 Pro</t>
  </si>
  <si>
    <t>2021_06_22 Slide419 F985 Volume 60x IBZ 3 Fib 3 Snt</t>
  </si>
  <si>
    <t>2021_06_22 Slide419 F985 Volume 60x IBZ 3 Fib 4 Pro</t>
  </si>
  <si>
    <t>F985</t>
  </si>
  <si>
    <t>microns^3</t>
  </si>
  <si>
    <t>T Test</t>
  </si>
  <si>
    <t>Average Proliferating</t>
  </si>
  <si>
    <t>Average Senescent</t>
  </si>
  <si>
    <t>C1-2021_06_06 arCFs Senescent Cx43 40x 10 Cell3</t>
  </si>
  <si>
    <t>C1-2021_06_06 arCFs Senescent Cx43 40x 10-1 Cell2</t>
  </si>
  <si>
    <t>C1-2021_06_06 arCFs Senescent Cx43 40x 10-2 Cell1</t>
  </si>
  <si>
    <t>C1-2021_06_06 arCFs Senescent Cx43 40x 9 Cell3</t>
  </si>
  <si>
    <t>C1-2021_06_06 arCFs Senescent Cx43 40x 9-1 Cell2</t>
  </si>
  <si>
    <t>C1-2021_06_06 arCFs Senescent Cx43 40x 9-2 Cell1</t>
  </si>
  <si>
    <t>C1-2021_06_06 arCFs Senescent Cx43 40x 8 Cell3</t>
  </si>
  <si>
    <t>C1-2021_06_06 arCFs Senescent Cx43 40x 8-1 Cell2</t>
  </si>
  <si>
    <t>C1-2021_06_06 arCFs Senescent Cx43 40x 8-2 Cell1</t>
  </si>
  <si>
    <t>C1-2021_06_06 arCFs Senescent Cx43 40x 7-1 Cell1</t>
  </si>
  <si>
    <t>C3-2021_06_06 arCFs Senescent Cx43 40x 6 Cell3</t>
  </si>
  <si>
    <t>C3-2021_06_06 arCFs Senescent Cx43 40x 6-1 Cell2</t>
  </si>
  <si>
    <t>C3-2021_06_06 arCFs Senescent Cx43 40x 6-2 Cell1</t>
  </si>
  <si>
    <t>C3-2021_06_06 arCFs Senescent Cx43 40x 5 Cell2</t>
  </si>
  <si>
    <t>C3-2021_06_06 arCFs Senescent Cx43 40x 5-1 Cell1 Threshold</t>
  </si>
  <si>
    <t>C3-2021_06_06 arCFs Senescent Cx43 40x 1 Cell1 Threshold</t>
  </si>
  <si>
    <t>C1-2021_05_23 arCFs F1045 p3 pro Cx43 Abcam 1_100 For_Volume 1 Cell1</t>
  </si>
  <si>
    <t>C1-2021_05_23 arCFs F1045 p3 pro Cx43 Abcam 1_100 For_Volume 1 Cell2</t>
  </si>
  <si>
    <t>C1-2021_05_23 arCFs F1045 p3 pro Cx43 Abcam 1_100 For_Volume 1 Cell3</t>
  </si>
  <si>
    <t>C1-2021_05_23 arCFs F1045 p3 pro Cx43 Abcam 1_100 For_Volume 1 Cell4</t>
  </si>
  <si>
    <t>C1-2021_05_23 arCFs F1045 p3 pro Cx43 Abcam 1_100 For_Volume 1 Cell5</t>
  </si>
  <si>
    <t>C1-2021_05_23 arCFs F1045 p3 pro Cx43 Abcam 1_100 For_Volume 2 Cell1</t>
  </si>
  <si>
    <t>C1-2021_05_23 arCFs F1045 p3 pro Cx43 Abcam 1_100 For_Volume 2 Cell2</t>
  </si>
  <si>
    <t>C1-2021_05_23 arCFs F1045 p3 pro Cx43 Abcam 1_100 For_Volume 2 Cell3</t>
  </si>
  <si>
    <t>C1-2021_05_23 arCFs F1045 p3 pro Cx43 Abcam 1_100 For_Volume 3-1 Cell1</t>
  </si>
  <si>
    <t>C1-2021_05_23 arCFs F1045 p3 pro Cx43 Abcam 1_100 For_Volume 3-1 Cell2</t>
  </si>
  <si>
    <t>C1-2021_05_23 arCFs F1045 p3 pro Cx43 Abcam 1_100 For_Volume 3-1 Cell3</t>
  </si>
  <si>
    <t>C1-2021_05_23 arCFs F1045 p3 pro Cx43 Abcam 1_100 For_Volume 3-1 Cell4</t>
  </si>
  <si>
    <t>C1-2021_05_23 arCFs F1045 p3 pro Cx43 Abcam 1_100 For_Volume 3-1 Cell5</t>
  </si>
  <si>
    <t>C1-2021_05_23 arCFs F1045 p3 pro Cx43 Abcam 1_100 For_Volume 3-1 Cell6</t>
  </si>
  <si>
    <t>C1-2021_05_23 arCFs F1045 p3 pro Cx43 Abcam 1_100 For_Volume 4-1 Cell1</t>
  </si>
  <si>
    <t>C1-2021_05_23 arCFs F1045 p3 pro Cx43 Abcam 1_100 For_Volume 4-1 Cell2</t>
  </si>
  <si>
    <t>C1-2021_05_23 arCFs F1045 p3 pro Cx43 Abcam 1_100 For_Volume 4-1 Cell3</t>
  </si>
  <si>
    <t>C1-2021_05_23 arCFs F1045 p3 pro Cx43 Abcam 1_100 For_Volume 4-1 Cell4</t>
  </si>
  <si>
    <t>C1-2021_05_23 arCFs F1045 p3 pro Cx43 Abcam 1_100 For_Volume 4-1 Cell5</t>
  </si>
  <si>
    <t>C1-2021_05_23 arCFs F1045 p3 pro Cx43 Abcam 1_100 For_Volume 4-1 Cell6</t>
  </si>
  <si>
    <t>C1-2021_05_23 arCFs F1045 p3 pro Cx43 Abcam 1_100 For_Volume 5-1 Cell1</t>
  </si>
  <si>
    <t>C1-2021_05_23 arCFs F1045 p3 pro Cx43 Abcam 1_100 For_Volume 5-1 Cell2</t>
  </si>
  <si>
    <t>C1-2021_05_23 arCFs F1045 p3 pro Cx43 Abcam 1_100 For_Volume 5-1 Cell3</t>
  </si>
  <si>
    <t>Unit</t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</si>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</sst>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A9" sqref="A9"/>
    </sheetView>
  </sheetViews>
  <sheetFormatPr defaultRowHeight="15" x14ac:dyDescent="0.25"/>
  <cols>
    <col min="1" max="1" width="49" bestFit="1" customWidth="1"/>
    <col min="2" max="3" width="6.7109375" bestFit="1" customWidth="1"/>
    <col min="4" max="4" width="20.140625" bestFit="1" customWidth="1"/>
    <col min="5" max="5" width="18.285156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6" x14ac:dyDescent="0.25">
      <c r="A2" t="s">
        <v>5</v>
      </c>
      <c r="B2" t="s">
        <v>6</v>
      </c>
      <c r="C2">
        <v>1</v>
      </c>
      <c r="D2" t="s">
        <v>7</v>
      </c>
      <c r="E2">
        <v>209.90729999999999</v>
      </c>
      <c r="F2" t="s">
        <v>42</v>
      </c>
    </row>
    <row r="3" spans="1:6" x14ac:dyDescent="0.25">
      <c r="A3" t="s">
        <v>10</v>
      </c>
      <c r="B3" t="s">
        <v>6</v>
      </c>
      <c r="C3">
        <v>4</v>
      </c>
      <c r="D3" t="s">
        <v>7</v>
      </c>
      <c r="E3">
        <v>186.49850000000001</v>
      </c>
      <c r="F3" t="s">
        <v>42</v>
      </c>
    </row>
    <row r="4" spans="1:6" x14ac:dyDescent="0.25">
      <c r="A4" t="s">
        <v>11</v>
      </c>
      <c r="B4" t="s">
        <v>6</v>
      </c>
      <c r="C4">
        <v>5</v>
      </c>
      <c r="D4" t="s">
        <v>7</v>
      </c>
      <c r="E4">
        <v>183.0352</v>
      </c>
      <c r="F4" t="s">
        <v>42</v>
      </c>
    </row>
    <row r="5" spans="1:6" x14ac:dyDescent="0.25">
      <c r="A5" t="s">
        <v>12</v>
      </c>
      <c r="B5" t="s">
        <v>6</v>
      </c>
      <c r="C5">
        <v>6</v>
      </c>
      <c r="D5" t="s">
        <v>7</v>
      </c>
      <c r="E5">
        <v>339.90750000000003</v>
      </c>
      <c r="F5" t="s">
        <v>42</v>
      </c>
    </row>
    <row r="6" spans="1:6" x14ac:dyDescent="0.25">
      <c r="A6" t="s">
        <v>19</v>
      </c>
      <c r="B6" t="s">
        <v>6</v>
      </c>
      <c r="C6">
        <v>4</v>
      </c>
      <c r="D6" t="s">
        <v>7</v>
      </c>
      <c r="E6">
        <v>279.00709999999998</v>
      </c>
      <c r="F6" t="s">
        <v>42</v>
      </c>
    </row>
    <row r="7" spans="1:6" x14ac:dyDescent="0.25">
      <c r="A7" t="s">
        <v>20</v>
      </c>
      <c r="B7" t="s">
        <v>6</v>
      </c>
      <c r="C7">
        <v>5</v>
      </c>
      <c r="D7" t="s">
        <v>7</v>
      </c>
      <c r="E7">
        <v>282.17829999999998</v>
      </c>
      <c r="F7" t="s">
        <v>42</v>
      </c>
    </row>
    <row r="8" spans="1:6" x14ac:dyDescent="0.25">
      <c r="A8" t="s">
        <v>21</v>
      </c>
      <c r="B8" t="s">
        <v>6</v>
      </c>
      <c r="C8">
        <v>6</v>
      </c>
      <c r="D8" t="s">
        <v>7</v>
      </c>
      <c r="E8">
        <v>176.6301</v>
      </c>
      <c r="F8" t="s">
        <v>42</v>
      </c>
    </row>
    <row r="9" spans="1:6" x14ac:dyDescent="0.25">
      <c r="A9" t="s">
        <v>23</v>
      </c>
      <c r="B9" t="s">
        <v>6</v>
      </c>
      <c r="C9">
        <v>8</v>
      </c>
      <c r="D9" t="s">
        <v>7</v>
      </c>
      <c r="E9">
        <v>137.0104</v>
      </c>
      <c r="F9" t="s">
        <v>42</v>
      </c>
    </row>
    <row r="10" spans="1:6" x14ac:dyDescent="0.25">
      <c r="A10" t="s">
        <v>24</v>
      </c>
      <c r="B10" t="s">
        <v>6</v>
      </c>
      <c r="C10">
        <v>1</v>
      </c>
      <c r="D10" t="s">
        <v>7</v>
      </c>
      <c r="E10">
        <v>239.8355</v>
      </c>
      <c r="F10" t="s">
        <v>42</v>
      </c>
    </row>
    <row r="11" spans="1:6" x14ac:dyDescent="0.25">
      <c r="A11" t="s">
        <v>26</v>
      </c>
      <c r="B11" t="s">
        <v>6</v>
      </c>
      <c r="C11">
        <v>3</v>
      </c>
      <c r="D11" t="s">
        <v>7</v>
      </c>
      <c r="E11">
        <v>226.0873</v>
      </c>
      <c r="F11" t="s">
        <v>42</v>
      </c>
    </row>
    <row r="12" spans="1:6" x14ac:dyDescent="0.25">
      <c r="A12" t="s">
        <v>27</v>
      </c>
      <c r="B12" t="s">
        <v>6</v>
      </c>
      <c r="C12">
        <v>4</v>
      </c>
      <c r="D12" t="s">
        <v>7</v>
      </c>
      <c r="E12">
        <v>293.33409999999998</v>
      </c>
      <c r="F12" t="s">
        <v>42</v>
      </c>
    </row>
    <row r="13" spans="1:6" x14ac:dyDescent="0.25">
      <c r="A13" t="s">
        <v>29</v>
      </c>
      <c r="B13" t="s">
        <v>41</v>
      </c>
      <c r="C13">
        <v>1</v>
      </c>
      <c r="D13" t="s">
        <v>7</v>
      </c>
      <c r="E13">
        <v>620.56939999999997</v>
      </c>
      <c r="F13" t="s">
        <v>42</v>
      </c>
    </row>
    <row r="14" spans="1:6" x14ac:dyDescent="0.25">
      <c r="A14" t="s">
        <v>30</v>
      </c>
      <c r="B14" t="s">
        <v>41</v>
      </c>
      <c r="C14">
        <v>2</v>
      </c>
      <c r="D14" t="s">
        <v>7</v>
      </c>
      <c r="E14">
        <v>309.5788</v>
      </c>
      <c r="F14" t="s">
        <v>42</v>
      </c>
    </row>
    <row r="15" spans="1:6" x14ac:dyDescent="0.25">
      <c r="A15" t="s">
        <v>31</v>
      </c>
      <c r="B15" t="s">
        <v>41</v>
      </c>
      <c r="C15">
        <v>3</v>
      </c>
      <c r="D15" t="s">
        <v>7</v>
      </c>
      <c r="E15">
        <v>163.47069999999999</v>
      </c>
      <c r="F15" t="s">
        <v>42</v>
      </c>
    </row>
    <row r="16" spans="1:6" x14ac:dyDescent="0.25">
      <c r="A16" t="s">
        <v>32</v>
      </c>
      <c r="B16" t="s">
        <v>41</v>
      </c>
      <c r="C16">
        <v>4</v>
      </c>
      <c r="D16" t="s">
        <v>7</v>
      </c>
      <c r="E16">
        <v>416.875</v>
      </c>
      <c r="F16" t="s">
        <v>42</v>
      </c>
    </row>
    <row r="17" spans="1:6" x14ac:dyDescent="0.25">
      <c r="A17" t="s">
        <v>33</v>
      </c>
      <c r="B17" t="s">
        <v>41</v>
      </c>
      <c r="C17">
        <v>5</v>
      </c>
      <c r="D17" t="s">
        <v>7</v>
      </c>
      <c r="E17">
        <v>222.74119999999999</v>
      </c>
      <c r="F17" t="s">
        <v>42</v>
      </c>
    </row>
    <row r="18" spans="1:6" x14ac:dyDescent="0.25">
      <c r="A18" t="s">
        <v>36</v>
      </c>
      <c r="B18" t="s">
        <v>41</v>
      </c>
      <c r="C18">
        <v>3</v>
      </c>
      <c r="D18" t="s">
        <v>7</v>
      </c>
      <c r="E18">
        <v>375.38819999999998</v>
      </c>
      <c r="F18" t="s">
        <v>42</v>
      </c>
    </row>
    <row r="19" spans="1:6" x14ac:dyDescent="0.25">
      <c r="A19" t="s">
        <v>38</v>
      </c>
      <c r="B19" t="s">
        <v>41</v>
      </c>
      <c r="C19">
        <v>2</v>
      </c>
      <c r="D19" t="s">
        <v>7</v>
      </c>
      <c r="E19">
        <v>366.19909999999999</v>
      </c>
      <c r="F19" t="s">
        <v>42</v>
      </c>
    </row>
    <row r="20" spans="1:6" x14ac:dyDescent="0.25">
      <c r="A20" t="s">
        <v>40</v>
      </c>
      <c r="B20" t="s">
        <v>41</v>
      </c>
      <c r="C20">
        <v>4</v>
      </c>
      <c r="D20" t="s">
        <v>7</v>
      </c>
      <c r="E20">
        <v>339.17689999999999</v>
      </c>
      <c r="F20" t="s">
        <v>42</v>
      </c>
    </row>
    <row r="21" spans="1:6" x14ac:dyDescent="0.25">
      <c r="A21" t="s">
        <v>8</v>
      </c>
      <c r="B21" t="s">
        <v>6</v>
      </c>
      <c r="C21">
        <v>2</v>
      </c>
      <c r="D21" t="s">
        <v>17</v>
      </c>
      <c r="E21">
        <v>92.738100000000003</v>
      </c>
      <c r="F21" t="s">
        <v>42</v>
      </c>
    </row>
    <row r="22" spans="1:6" x14ac:dyDescent="0.25">
      <c r="A22" t="s">
        <v>9</v>
      </c>
      <c r="B22" t="s">
        <v>6</v>
      </c>
      <c r="C22">
        <v>3</v>
      </c>
      <c r="D22" t="s">
        <v>17</v>
      </c>
      <c r="E22">
        <v>326.2002</v>
      </c>
      <c r="F22" t="s">
        <v>42</v>
      </c>
    </row>
    <row r="23" spans="1:6" x14ac:dyDescent="0.25">
      <c r="A23" t="s">
        <v>13</v>
      </c>
      <c r="B23" t="s">
        <v>6</v>
      </c>
      <c r="C23">
        <v>7</v>
      </c>
      <c r="D23" t="s">
        <v>17</v>
      </c>
      <c r="E23">
        <v>608.39940000000001</v>
      </c>
      <c r="F23" t="s">
        <v>42</v>
      </c>
    </row>
    <row r="24" spans="1:6" x14ac:dyDescent="0.25">
      <c r="A24" t="s">
        <v>14</v>
      </c>
      <c r="B24" t="s">
        <v>6</v>
      </c>
      <c r="C24">
        <v>8</v>
      </c>
      <c r="D24" t="s">
        <v>17</v>
      </c>
      <c r="E24">
        <v>553.21559999999999</v>
      </c>
      <c r="F24" t="s">
        <v>42</v>
      </c>
    </row>
    <row r="25" spans="1:6" x14ac:dyDescent="0.25">
      <c r="A25" t="s">
        <v>15</v>
      </c>
      <c r="B25" t="s">
        <v>6</v>
      </c>
      <c r="C25">
        <v>1</v>
      </c>
      <c r="D25" t="s">
        <v>17</v>
      </c>
      <c r="E25">
        <v>583.38409999999999</v>
      </c>
      <c r="F25" t="s">
        <v>42</v>
      </c>
    </row>
    <row r="26" spans="1:6" x14ac:dyDescent="0.25">
      <c r="A26" t="s">
        <v>16</v>
      </c>
      <c r="B26" t="s">
        <v>6</v>
      </c>
      <c r="C26">
        <v>2</v>
      </c>
      <c r="D26" t="s">
        <v>17</v>
      </c>
      <c r="E26">
        <v>416.89370000000002</v>
      </c>
      <c r="F26" t="s">
        <v>42</v>
      </c>
    </row>
    <row r="27" spans="1:6" x14ac:dyDescent="0.25">
      <c r="A27" t="s">
        <v>18</v>
      </c>
      <c r="B27" t="s">
        <v>6</v>
      </c>
      <c r="C27">
        <v>3</v>
      </c>
      <c r="D27" t="s">
        <v>17</v>
      </c>
      <c r="E27">
        <v>756.80119999999999</v>
      </c>
      <c r="F27" t="s">
        <v>42</v>
      </c>
    </row>
    <row r="28" spans="1:6" x14ac:dyDescent="0.25">
      <c r="A28" t="s">
        <v>22</v>
      </c>
      <c r="B28" t="s">
        <v>6</v>
      </c>
      <c r="C28">
        <v>7</v>
      </c>
      <c r="D28" t="s">
        <v>17</v>
      </c>
      <c r="E28">
        <v>793.45830000000001</v>
      </c>
      <c r="F28" t="s">
        <v>42</v>
      </c>
    </row>
    <row r="29" spans="1:6" x14ac:dyDescent="0.25">
      <c r="A29" t="s">
        <v>25</v>
      </c>
      <c r="B29" t="s">
        <v>6</v>
      </c>
      <c r="C29">
        <v>2</v>
      </c>
      <c r="D29" t="s">
        <v>17</v>
      </c>
      <c r="E29">
        <v>787.6499</v>
      </c>
      <c r="F29" t="s">
        <v>42</v>
      </c>
    </row>
    <row r="30" spans="1:6" x14ac:dyDescent="0.25">
      <c r="A30" t="s">
        <v>28</v>
      </c>
      <c r="B30" t="s">
        <v>6</v>
      </c>
      <c r="C30">
        <v>5</v>
      </c>
      <c r="D30" t="s">
        <v>17</v>
      </c>
      <c r="E30">
        <v>1119.9987000000001</v>
      </c>
      <c r="F30" t="s">
        <v>42</v>
      </c>
    </row>
    <row r="31" spans="1:6" x14ac:dyDescent="0.25">
      <c r="A31" t="s">
        <v>34</v>
      </c>
      <c r="B31" t="s">
        <v>41</v>
      </c>
      <c r="C31">
        <v>1</v>
      </c>
      <c r="D31" t="s">
        <v>17</v>
      </c>
      <c r="E31">
        <v>1080.2936</v>
      </c>
      <c r="F31" t="s">
        <v>42</v>
      </c>
    </row>
    <row r="32" spans="1:6" x14ac:dyDescent="0.25">
      <c r="A32" t="s">
        <v>35</v>
      </c>
      <c r="B32" t="s">
        <v>41</v>
      </c>
      <c r="C32">
        <v>2</v>
      </c>
      <c r="D32" t="s">
        <v>17</v>
      </c>
      <c r="E32">
        <v>802.44299999999998</v>
      </c>
      <c r="F32" t="s">
        <v>42</v>
      </c>
    </row>
    <row r="33" spans="1:6" x14ac:dyDescent="0.25">
      <c r="A33" t="s">
        <v>37</v>
      </c>
      <c r="B33" t="s">
        <v>41</v>
      </c>
      <c r="C33">
        <v>1</v>
      </c>
      <c r="D33" t="s">
        <v>17</v>
      </c>
      <c r="E33">
        <v>2296.9119000000001</v>
      </c>
      <c r="F33" t="s">
        <v>42</v>
      </c>
    </row>
    <row r="34" spans="1:6" x14ac:dyDescent="0.25">
      <c r="A34" t="s">
        <v>39</v>
      </c>
      <c r="B34" t="s">
        <v>41</v>
      </c>
      <c r="C34">
        <v>3</v>
      </c>
      <c r="D34" t="s">
        <v>17</v>
      </c>
      <c r="E34">
        <v>566.59929999999997</v>
      </c>
      <c r="F34" t="s">
        <v>42</v>
      </c>
    </row>
    <row r="37" spans="1:6" x14ac:dyDescent="0.25">
      <c r="D37" t="s">
        <v>44</v>
      </c>
      <c r="E37">
        <f>AVERAGE(E2:E20)</f>
        <v>282.49634736842108</v>
      </c>
    </row>
    <row r="38" spans="1:6" x14ac:dyDescent="0.25">
      <c r="D38" t="s">
        <v>45</v>
      </c>
      <c r="E38">
        <f>AVERAGE(E21:E34)</f>
        <v>770.35621428571426</v>
      </c>
    </row>
    <row r="40" spans="1:6" x14ac:dyDescent="0.25">
      <c r="D40" t="s">
        <v>43</v>
      </c>
      <c r="E40">
        <f>_xlfn.T.TEST(E2:E20,E21:E34,2,3)</f>
        <v>3.809100651104071E-3</v>
      </c>
    </row>
  </sheetData>
  <sortState ref="A4:F36">
    <sortCondition ref="D4:D3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C17" sqref="C17"/>
    </sheetView>
  </sheetViews>
  <sheetFormatPr defaultRowHeight="15" x14ac:dyDescent="0.25"/>
  <cols>
    <col min="1" max="1" width="17" customWidth="1"/>
    <col min="2" max="2" width="12.140625" bestFit="1" customWidth="1"/>
    <col min="3" max="3" width="16.28515625" customWidth="1"/>
    <col min="4" max="4" width="10" bestFit="1" customWidth="1"/>
    <col min="7" max="7" width="20.140625" bestFit="1" customWidth="1"/>
  </cols>
  <sheetData>
    <row r="1" spans="1:4" s="1" customFormat="1" x14ac:dyDescent="0.25">
      <c r="A1" s="1" t="s">
        <v>0</v>
      </c>
      <c r="B1" s="1" t="s">
        <v>86</v>
      </c>
      <c r="C1" s="1" t="s">
        <v>4</v>
      </c>
      <c r="D1" s="1" t="s">
        <v>85</v>
      </c>
    </row>
    <row r="2" spans="1:4" x14ac:dyDescent="0.25">
      <c r="A2" t="s">
        <v>84</v>
      </c>
      <c r="B2" t="s">
        <v>7</v>
      </c>
      <c r="C2">
        <v>4358.2587999999996</v>
      </c>
      <c r="D2" t="s">
        <v>42</v>
      </c>
    </row>
    <row r="3" spans="1:4" x14ac:dyDescent="0.25">
      <c r="A3" t="s">
        <v>83</v>
      </c>
      <c r="B3" t="s">
        <v>7</v>
      </c>
      <c r="C3">
        <v>3965.6383999999998</v>
      </c>
      <c r="D3" t="s">
        <v>42</v>
      </c>
    </row>
    <row r="4" spans="1:4" x14ac:dyDescent="0.25">
      <c r="A4" t="s">
        <v>82</v>
      </c>
      <c r="B4" t="s">
        <v>7</v>
      </c>
      <c r="C4">
        <v>15659.3781</v>
      </c>
      <c r="D4" t="s">
        <v>42</v>
      </c>
    </row>
    <row r="5" spans="1:4" x14ac:dyDescent="0.25">
      <c r="A5" t="s">
        <v>81</v>
      </c>
      <c r="B5" t="s">
        <v>7</v>
      </c>
      <c r="C5">
        <v>3811.2435999999998</v>
      </c>
      <c r="D5" t="s">
        <v>42</v>
      </c>
    </row>
    <row r="6" spans="1:4" x14ac:dyDescent="0.25">
      <c r="A6" t="s">
        <v>80</v>
      </c>
      <c r="B6" t="s">
        <v>7</v>
      </c>
      <c r="C6">
        <v>3201.2498000000001</v>
      </c>
      <c r="D6" t="s">
        <v>42</v>
      </c>
    </row>
    <row r="7" spans="1:4" x14ac:dyDescent="0.25">
      <c r="A7" t="s">
        <v>79</v>
      </c>
      <c r="B7" t="s">
        <v>7</v>
      </c>
      <c r="C7">
        <v>4674.8373000000001</v>
      </c>
      <c r="D7" t="s">
        <v>42</v>
      </c>
    </row>
    <row r="8" spans="1:4" x14ac:dyDescent="0.25">
      <c r="A8" t="s">
        <v>78</v>
      </c>
      <c r="B8" t="s">
        <v>7</v>
      </c>
      <c r="C8">
        <v>3372.1869999999999</v>
      </c>
      <c r="D8" t="s">
        <v>42</v>
      </c>
    </row>
    <row r="9" spans="1:4" x14ac:dyDescent="0.25">
      <c r="A9" t="s">
        <v>77</v>
      </c>
      <c r="B9" t="s">
        <v>7</v>
      </c>
      <c r="C9">
        <v>3239.5526</v>
      </c>
      <c r="D9" t="s">
        <v>42</v>
      </c>
    </row>
    <row r="10" spans="1:4" x14ac:dyDescent="0.25">
      <c r="A10" t="s">
        <v>76</v>
      </c>
      <c r="B10" t="s">
        <v>7</v>
      </c>
      <c r="C10">
        <v>6508.2331000000004</v>
      </c>
      <c r="D10" t="s">
        <v>42</v>
      </c>
    </row>
    <row r="11" spans="1:4" x14ac:dyDescent="0.25">
      <c r="A11" t="s">
        <v>75</v>
      </c>
      <c r="B11" t="s">
        <v>7</v>
      </c>
      <c r="C11">
        <v>4070.8543</v>
      </c>
      <c r="D11" t="s">
        <v>42</v>
      </c>
    </row>
    <row r="12" spans="1:4" x14ac:dyDescent="0.25">
      <c r="A12" t="s">
        <v>74</v>
      </c>
      <c r="B12" t="s">
        <v>7</v>
      </c>
      <c r="C12">
        <v>2337.8227000000002</v>
      </c>
      <c r="D12" t="s">
        <v>42</v>
      </c>
    </row>
    <row r="13" spans="1:4" x14ac:dyDescent="0.25">
      <c r="A13" t="s">
        <v>73</v>
      </c>
      <c r="B13" t="s">
        <v>7</v>
      </c>
      <c r="C13">
        <v>3182.4967999999999</v>
      </c>
      <c r="D13" t="s">
        <v>42</v>
      </c>
    </row>
    <row r="14" spans="1:4" x14ac:dyDescent="0.25">
      <c r="A14" t="s">
        <v>72</v>
      </c>
      <c r="B14" t="s">
        <v>7</v>
      </c>
      <c r="C14">
        <v>7082.1818999999996</v>
      </c>
      <c r="D14" t="s">
        <v>42</v>
      </c>
    </row>
    <row r="15" spans="1:4" x14ac:dyDescent="0.25">
      <c r="A15" t="s">
        <v>71</v>
      </c>
      <c r="B15" t="s">
        <v>7</v>
      </c>
      <c r="C15">
        <v>2950.0702000000001</v>
      </c>
      <c r="D15" t="s">
        <v>42</v>
      </c>
    </row>
    <row r="16" spans="1:4" x14ac:dyDescent="0.25">
      <c r="A16" t="s">
        <v>70</v>
      </c>
      <c r="B16" t="s">
        <v>7</v>
      </c>
      <c r="C16">
        <v>3837.8252000000002</v>
      </c>
      <c r="D16" t="s">
        <v>42</v>
      </c>
    </row>
    <row r="17" spans="1:4" x14ac:dyDescent="0.25">
      <c r="A17" t="s">
        <v>69</v>
      </c>
      <c r="B17" t="s">
        <v>7</v>
      </c>
      <c r="C17">
        <v>12404.0425</v>
      </c>
      <c r="D17" t="s">
        <v>42</v>
      </c>
    </row>
    <row r="18" spans="1:4" x14ac:dyDescent="0.25">
      <c r="A18" t="s">
        <v>68</v>
      </c>
      <c r="B18" t="s">
        <v>7</v>
      </c>
      <c r="C18">
        <v>3534.0237999999999</v>
      </c>
      <c r="D18" t="s">
        <v>42</v>
      </c>
    </row>
    <row r="19" spans="1:4" x14ac:dyDescent="0.25">
      <c r="A19" t="s">
        <v>67</v>
      </c>
      <c r="B19" t="s">
        <v>7</v>
      </c>
      <c r="C19">
        <v>5056.7969000000003</v>
      </c>
      <c r="D19" t="s">
        <v>42</v>
      </c>
    </row>
    <row r="20" spans="1:4" x14ac:dyDescent="0.25">
      <c r="A20" t="s">
        <v>66</v>
      </c>
      <c r="B20" t="s">
        <v>7</v>
      </c>
      <c r="C20">
        <v>2525.8879000000002</v>
      </c>
      <c r="D20" t="s">
        <v>42</v>
      </c>
    </row>
    <row r="21" spans="1:4" x14ac:dyDescent="0.25">
      <c r="A21" t="s">
        <v>65</v>
      </c>
      <c r="B21" t="s">
        <v>7</v>
      </c>
      <c r="C21">
        <v>3418.6388999999999</v>
      </c>
      <c r="D21" t="s">
        <v>42</v>
      </c>
    </row>
    <row r="22" spans="1:4" x14ac:dyDescent="0.25">
      <c r="A22" t="s">
        <v>64</v>
      </c>
      <c r="B22" t="s">
        <v>7</v>
      </c>
      <c r="C22">
        <v>2913.5165999999999</v>
      </c>
      <c r="D22" t="s">
        <v>42</v>
      </c>
    </row>
    <row r="23" spans="1:4" x14ac:dyDescent="0.25">
      <c r="A23" t="s">
        <v>63</v>
      </c>
      <c r="B23" t="s">
        <v>7</v>
      </c>
      <c r="C23">
        <v>2693.8184999999999</v>
      </c>
      <c r="D23" t="s">
        <v>42</v>
      </c>
    </row>
    <row r="24" spans="1:4" x14ac:dyDescent="0.25">
      <c r="A24" t="s">
        <v>62</v>
      </c>
      <c r="B24" t="s">
        <v>7</v>
      </c>
      <c r="C24">
        <v>11873.990400000001</v>
      </c>
      <c r="D24" t="s">
        <v>42</v>
      </c>
    </row>
    <row r="25" spans="1:4" x14ac:dyDescent="0.25">
      <c r="A25" t="s">
        <v>61</v>
      </c>
      <c r="B25" t="s">
        <v>17</v>
      </c>
      <c r="C25">
        <v>7421.1967000000004</v>
      </c>
      <c r="D25" t="s">
        <v>42</v>
      </c>
    </row>
    <row r="26" spans="1:4" x14ac:dyDescent="0.25">
      <c r="A26" t="s">
        <v>60</v>
      </c>
      <c r="B26" t="s">
        <v>17</v>
      </c>
      <c r="C26">
        <v>11273.428599999999</v>
      </c>
      <c r="D26" t="s">
        <v>42</v>
      </c>
    </row>
    <row r="27" spans="1:4" x14ac:dyDescent="0.25">
      <c r="A27" t="s">
        <v>59</v>
      </c>
      <c r="B27" t="s">
        <v>17</v>
      </c>
      <c r="C27">
        <v>24161.487499999999</v>
      </c>
      <c r="D27" t="s">
        <v>42</v>
      </c>
    </row>
    <row r="28" spans="1:4" x14ac:dyDescent="0.25">
      <c r="A28" t="s">
        <v>58</v>
      </c>
      <c r="B28" t="s">
        <v>17</v>
      </c>
      <c r="C28">
        <v>25927.068500000001</v>
      </c>
      <c r="D28" t="s">
        <v>42</v>
      </c>
    </row>
    <row r="29" spans="1:4" x14ac:dyDescent="0.25">
      <c r="A29" t="s">
        <v>57</v>
      </c>
      <c r="B29" t="s">
        <v>17</v>
      </c>
      <c r="C29">
        <v>30295.078000000001</v>
      </c>
      <c r="D29" t="s">
        <v>42</v>
      </c>
    </row>
    <row r="30" spans="1:4" x14ac:dyDescent="0.25">
      <c r="A30" t="s">
        <v>56</v>
      </c>
      <c r="B30" t="s">
        <v>17</v>
      </c>
      <c r="C30">
        <v>32118.053400000001</v>
      </c>
      <c r="D30" t="s">
        <v>42</v>
      </c>
    </row>
    <row r="31" spans="1:4" x14ac:dyDescent="0.25">
      <c r="A31" t="s">
        <v>55</v>
      </c>
      <c r="B31" t="s">
        <v>17</v>
      </c>
      <c r="C31">
        <v>17028.900000000001</v>
      </c>
      <c r="D31" t="s">
        <v>42</v>
      </c>
    </row>
    <row r="32" spans="1:4" x14ac:dyDescent="0.25">
      <c r="A32" t="s">
        <v>54</v>
      </c>
      <c r="B32" t="s">
        <v>17</v>
      </c>
      <c r="C32">
        <v>38305.905500000001</v>
      </c>
      <c r="D32" t="s">
        <v>42</v>
      </c>
    </row>
    <row r="33" spans="1:4" x14ac:dyDescent="0.25">
      <c r="A33" t="s">
        <v>53</v>
      </c>
      <c r="B33" t="s">
        <v>17</v>
      </c>
      <c r="C33">
        <v>70983.290099999998</v>
      </c>
      <c r="D33" t="s">
        <v>42</v>
      </c>
    </row>
    <row r="34" spans="1:4" x14ac:dyDescent="0.25">
      <c r="A34" t="s">
        <v>52</v>
      </c>
      <c r="B34" t="s">
        <v>17</v>
      </c>
      <c r="C34">
        <v>73475.642500000002</v>
      </c>
      <c r="D34" t="s">
        <v>42</v>
      </c>
    </row>
    <row r="35" spans="1:4" x14ac:dyDescent="0.25">
      <c r="A35" t="s">
        <v>51</v>
      </c>
      <c r="B35" t="s">
        <v>17</v>
      </c>
      <c r="C35">
        <v>12379.1068</v>
      </c>
      <c r="D35" t="s">
        <v>42</v>
      </c>
    </row>
    <row r="36" spans="1:4" x14ac:dyDescent="0.25">
      <c r="A36" t="s">
        <v>50</v>
      </c>
      <c r="B36" t="s">
        <v>17</v>
      </c>
      <c r="C36">
        <v>21194.779699999999</v>
      </c>
      <c r="D36" t="s">
        <v>42</v>
      </c>
    </row>
    <row r="37" spans="1:4" x14ac:dyDescent="0.25">
      <c r="A37" t="s">
        <v>49</v>
      </c>
      <c r="B37" t="s">
        <v>17</v>
      </c>
      <c r="C37">
        <v>38377.016300000003</v>
      </c>
      <c r="D37" t="s">
        <v>42</v>
      </c>
    </row>
    <row r="38" spans="1:4" x14ac:dyDescent="0.25">
      <c r="A38" t="s">
        <v>48</v>
      </c>
      <c r="B38" t="s">
        <v>17</v>
      </c>
      <c r="C38">
        <v>10456.627500000001</v>
      </c>
      <c r="D38" t="s">
        <v>42</v>
      </c>
    </row>
    <row r="39" spans="1:4" x14ac:dyDescent="0.25">
      <c r="A39" t="s">
        <v>47</v>
      </c>
      <c r="B39" t="s">
        <v>17</v>
      </c>
      <c r="C39">
        <v>21669.3806</v>
      </c>
      <c r="D39" t="s">
        <v>42</v>
      </c>
    </row>
    <row r="40" spans="1:4" x14ac:dyDescent="0.25">
      <c r="A40" t="s">
        <v>46</v>
      </c>
      <c r="B40" t="s">
        <v>17</v>
      </c>
      <c r="C40">
        <v>33972.698900000003</v>
      </c>
      <c r="D40" t="s">
        <v>42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A Frozen Section</vt:lpstr>
      <vt:lpstr>Panel A in vitro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</dc:creator>
  <cp:lastModifiedBy>Baggett, Brett</cp:lastModifiedBy>
  <dcterms:created xsi:type="dcterms:W3CDTF">2021-06-29T18:47:22Z</dcterms:created>
  <dcterms:modified xsi:type="dcterms:W3CDTF">2023-04-23T18:08:38Z</dcterms:modified>
</cp:coreProperties>
</file>