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su/Documents/elife/"/>
    </mc:Choice>
  </mc:AlternateContent>
  <bookViews>
    <workbookView xWindow="0" yWindow="460" windowWidth="19200" windowHeight="6400"/>
  </bookViews>
  <sheets>
    <sheet name="Fig S2B" sheetId="1" r:id="rId1"/>
    <sheet name="Fig S2C" sheetId="2" r:id="rId2"/>
  </sheet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2" l="1"/>
  <c r="N19" i="2"/>
  <c r="N17" i="2"/>
  <c r="G18" i="2"/>
  <c r="G19" i="2"/>
  <c r="G17" i="2"/>
  <c r="N5" i="2"/>
  <c r="N6" i="2"/>
  <c r="N4" i="2"/>
  <c r="G5" i="2"/>
  <c r="G6" i="2"/>
  <c r="G4" i="2"/>
  <c r="G12" i="1"/>
  <c r="G13" i="1"/>
  <c r="G14" i="1"/>
  <c r="G15" i="1"/>
  <c r="G11" i="1"/>
  <c r="G6" i="1"/>
  <c r="G4" i="1"/>
  <c r="G5" i="1"/>
  <c r="G7" i="1"/>
  <c r="G3" i="1"/>
</calcChain>
</file>

<file path=xl/sharedStrings.xml><?xml version="1.0" encoding="utf-8"?>
<sst xmlns="http://schemas.openxmlformats.org/spreadsheetml/2006/main" count="104" uniqueCount="44">
  <si>
    <t>WT</t>
  </si>
  <si>
    <t>rep1</t>
  </si>
  <si>
    <t>cph1</t>
  </si>
  <si>
    <t>rtg1</t>
  </si>
  <si>
    <t>rtg3</t>
  </si>
  <si>
    <t>Column</t>
    <phoneticPr fontId="3" type="noConversion"/>
  </si>
  <si>
    <t>REP1</t>
    <phoneticPr fontId="3" type="noConversion"/>
  </si>
  <si>
    <t>REP2</t>
    <phoneticPr fontId="3" type="noConversion"/>
  </si>
  <si>
    <t>REP3</t>
    <phoneticPr fontId="3" type="noConversion"/>
  </si>
  <si>
    <t>SD</t>
    <phoneticPr fontId="3" type="noConversion"/>
  </si>
  <si>
    <t>Left</t>
    <phoneticPr fontId="3" type="noConversion"/>
  </si>
  <si>
    <t>A</t>
    <phoneticPr fontId="3" type="noConversion"/>
  </si>
  <si>
    <t>B</t>
    <phoneticPr fontId="3" type="noConversion"/>
  </si>
  <si>
    <t>D</t>
    <phoneticPr fontId="3" type="noConversion"/>
  </si>
  <si>
    <t>E</t>
    <phoneticPr fontId="3" type="noConversion"/>
  </si>
  <si>
    <t>C</t>
    <phoneticPr fontId="3" type="noConversion"/>
  </si>
  <si>
    <t>Comparisons</t>
  </si>
  <si>
    <t>p value (two-tailed Student’s t-test, unpaired)</t>
  </si>
  <si>
    <t>Column A VS C</t>
    <phoneticPr fontId="3" type="noConversion"/>
  </si>
  <si>
    <t>Column A VS D</t>
    <phoneticPr fontId="3" type="noConversion"/>
  </si>
  <si>
    <t>Column A VS E</t>
    <phoneticPr fontId="3" type="noConversion"/>
  </si>
  <si>
    <t>Right</t>
    <phoneticPr fontId="3" type="noConversion"/>
  </si>
  <si>
    <t>F</t>
    <phoneticPr fontId="3" type="noConversion"/>
  </si>
  <si>
    <t>G</t>
    <phoneticPr fontId="3" type="noConversion"/>
  </si>
  <si>
    <t>H</t>
    <phoneticPr fontId="3" type="noConversion"/>
  </si>
  <si>
    <t>I</t>
    <phoneticPr fontId="3" type="noConversion"/>
  </si>
  <si>
    <t>J</t>
    <phoneticPr fontId="3" type="noConversion"/>
  </si>
  <si>
    <t>Column F VS H</t>
    <phoneticPr fontId="3" type="noConversion"/>
  </si>
  <si>
    <t>Column F VS I</t>
    <phoneticPr fontId="3" type="noConversion"/>
  </si>
  <si>
    <t>Column F VS J</t>
    <phoneticPr fontId="3" type="noConversion"/>
  </si>
  <si>
    <t>Gly</t>
    <phoneticPr fontId="3" type="noConversion"/>
  </si>
  <si>
    <t>Gal</t>
    <phoneticPr fontId="3" type="noConversion"/>
  </si>
  <si>
    <t>WT</t>
    <phoneticPr fontId="3" type="noConversion"/>
  </si>
  <si>
    <t>rtg1</t>
    <phoneticPr fontId="3" type="noConversion"/>
  </si>
  <si>
    <t>rtg3</t>
    <phoneticPr fontId="3" type="noConversion"/>
  </si>
  <si>
    <t>Column A VS B</t>
    <phoneticPr fontId="3" type="noConversion"/>
  </si>
  <si>
    <t>Column D VS E</t>
    <phoneticPr fontId="3" type="noConversion"/>
  </si>
  <si>
    <t>Column D VS F</t>
    <phoneticPr fontId="3" type="noConversion"/>
  </si>
  <si>
    <t>K</t>
    <phoneticPr fontId="3" type="noConversion"/>
  </si>
  <si>
    <t>L</t>
    <phoneticPr fontId="3" type="noConversion"/>
  </si>
  <si>
    <t>Column G VS H</t>
    <phoneticPr fontId="3" type="noConversion"/>
  </si>
  <si>
    <t>Column G VS I</t>
    <phoneticPr fontId="3" type="noConversion"/>
  </si>
  <si>
    <t>Column J VS K</t>
    <phoneticPr fontId="3" type="noConversion"/>
  </si>
  <si>
    <t>Column J VS 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</si>
</sst>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6" x14ac:knownFonts="1">
    <font>
      <sz val="11"/>
      <color theme="1"/>
      <name val="等线"/>
      <family val="2"/>
      <charset val="134"/>
      <scheme val="minor"/>
    </font>
    <font>
      <sz val="10"/>
      <name val="Arial"/>
      <family val="2"/>
    </font>
    <font>
      <i/>
      <sz val="10"/>
      <name val="Arial"/>
      <family val="2"/>
    </font>
    <font>
      <sz val="9"/>
      <name val="等线"/>
      <family val="2"/>
      <charset val="134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>
      <alignment vertical="center"/>
    </xf>
    <xf numFmtId="0" fontId="4" fillId="0" borderId="0" xfId="0" applyFont="1" applyAlignment="1">
      <alignment horizontal="left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176" fontId="1" fillId="0" borderId="1" xfId="0" applyNumberFormat="1" applyFont="1" applyBorder="1" applyAlignment="1"/>
    <xf numFmtId="176" fontId="4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K17" sqref="K17"/>
    </sheetView>
  </sheetViews>
  <sheetFormatPr baseColWidth="10" defaultColWidth="8.83203125" defaultRowHeight="15" x14ac:dyDescent="0.2"/>
  <cols>
    <col min="4" max="4" width="8.5" customWidth="1"/>
  </cols>
  <sheetData>
    <row r="1" spans="1:13" x14ac:dyDescent="0.2">
      <c r="A1" s="3" t="s">
        <v>10</v>
      </c>
    </row>
    <row r="2" spans="1:13" x14ac:dyDescent="0.15"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I2" s="4" t="s">
        <v>16</v>
      </c>
      <c r="J2" s="4" t="s">
        <v>17</v>
      </c>
      <c r="K2" s="4"/>
      <c r="L2" s="4"/>
      <c r="M2" s="4"/>
    </row>
    <row r="3" spans="1:13" x14ac:dyDescent="0.15">
      <c r="B3" s="1" t="s">
        <v>0</v>
      </c>
      <c r="C3" s="3" t="s">
        <v>11</v>
      </c>
      <c r="D3" s="12">
        <v>16.11129</v>
      </c>
      <c r="E3" s="12">
        <v>15.562480000000001</v>
      </c>
      <c r="F3" s="12">
        <v>16.449819999999999</v>
      </c>
      <c r="G3" s="10">
        <f>_xlfn.STDEV.S(D3:F3)</f>
        <v>0.44780338926065821</v>
      </c>
      <c r="I3" s="13" t="s">
        <v>18</v>
      </c>
      <c r="J3" s="13"/>
      <c r="K3" s="3">
        <v>0.9375</v>
      </c>
    </row>
    <row r="4" spans="1:13" x14ac:dyDescent="0.15">
      <c r="B4" s="2" t="s">
        <v>1</v>
      </c>
      <c r="C4" s="3" t="s">
        <v>12</v>
      </c>
      <c r="D4" s="12">
        <v>2.732081</v>
      </c>
      <c r="E4" s="12">
        <v>2.5847060000000002</v>
      </c>
      <c r="F4" s="12">
        <v>2.3133759999999999</v>
      </c>
      <c r="G4" s="10">
        <f t="shared" ref="G4:G7" si="0">_xlfn.STDEV.S(D4:F4)</f>
        <v>0.21238849488221664</v>
      </c>
      <c r="I4" s="13" t="s">
        <v>19</v>
      </c>
      <c r="J4" s="13"/>
      <c r="K4" s="3">
        <v>0.93510000000000004</v>
      </c>
    </row>
    <row r="5" spans="1:13" x14ac:dyDescent="0.15">
      <c r="B5" s="2" t="s">
        <v>2</v>
      </c>
      <c r="C5" s="3" t="s">
        <v>15</v>
      </c>
      <c r="D5" s="12">
        <v>17.630479999999999</v>
      </c>
      <c r="E5" s="12">
        <v>15.032360000000001</v>
      </c>
      <c r="F5" s="12">
        <v>15.24221</v>
      </c>
      <c r="G5" s="10">
        <f t="shared" si="0"/>
        <v>1.4432658654246615</v>
      </c>
      <c r="I5" s="13" t="s">
        <v>20</v>
      </c>
      <c r="J5" s="13"/>
      <c r="K5" s="3">
        <v>0.93479999999999996</v>
      </c>
    </row>
    <row r="6" spans="1:13" x14ac:dyDescent="0.15">
      <c r="B6" s="2" t="s">
        <v>3</v>
      </c>
      <c r="C6" s="3" t="s">
        <v>13</v>
      </c>
      <c r="D6" s="12">
        <v>16.912289999999999</v>
      </c>
      <c r="E6" s="12">
        <v>16.11129</v>
      </c>
      <c r="F6" s="12">
        <v>15.24221</v>
      </c>
      <c r="G6" s="10">
        <f t="shared" si="0"/>
        <v>0.83527123866043185</v>
      </c>
    </row>
    <row r="7" spans="1:13" x14ac:dyDescent="0.15">
      <c r="B7" s="2" t="s">
        <v>4</v>
      </c>
      <c r="C7" s="3" t="s">
        <v>14</v>
      </c>
      <c r="D7" s="12">
        <v>14.025690000000001</v>
      </c>
      <c r="E7" s="12">
        <v>17.26765</v>
      </c>
      <c r="F7" s="12">
        <v>16.564240000000002</v>
      </c>
      <c r="G7" s="10">
        <f t="shared" si="0"/>
        <v>1.705350715258692</v>
      </c>
    </row>
    <row r="8" spans="1:13" x14ac:dyDescent="0.2">
      <c r="D8" s="9"/>
      <c r="E8" s="9"/>
      <c r="F8" s="9"/>
      <c r="G8" s="9"/>
    </row>
    <row r="9" spans="1:13" x14ac:dyDescent="0.2">
      <c r="A9" s="3" t="s">
        <v>21</v>
      </c>
      <c r="D9" s="9"/>
      <c r="E9" s="9"/>
      <c r="F9" s="9"/>
      <c r="G9" s="9"/>
    </row>
    <row r="10" spans="1:13" x14ac:dyDescent="0.15">
      <c r="C10" s="3" t="s">
        <v>5</v>
      </c>
      <c r="D10" s="10" t="s">
        <v>6</v>
      </c>
      <c r="E10" s="10" t="s">
        <v>7</v>
      </c>
      <c r="F10" s="10" t="s">
        <v>8</v>
      </c>
      <c r="G10" s="10" t="s">
        <v>9</v>
      </c>
      <c r="I10" s="4" t="s">
        <v>16</v>
      </c>
      <c r="J10" s="4" t="s">
        <v>17</v>
      </c>
      <c r="K10" s="4"/>
      <c r="L10" s="4"/>
      <c r="M10" s="4"/>
    </row>
    <row r="11" spans="1:13" x14ac:dyDescent="0.15">
      <c r="B11" s="1" t="s">
        <v>0</v>
      </c>
      <c r="C11" s="3" t="s">
        <v>22</v>
      </c>
      <c r="D11" s="12">
        <v>14.92853</v>
      </c>
      <c r="E11" s="12">
        <v>14.320399999999999</v>
      </c>
      <c r="F11" s="12">
        <v>15.348229999999999</v>
      </c>
      <c r="G11" s="10">
        <f>_xlfn.STDEV.S(D11:F11)</f>
        <v>0.51678568991410745</v>
      </c>
      <c r="I11" s="13" t="s">
        <v>27</v>
      </c>
      <c r="J11" s="13"/>
      <c r="K11" s="3">
        <v>0.65080000000000005</v>
      </c>
    </row>
    <row r="12" spans="1:13" x14ac:dyDescent="0.15">
      <c r="B12" s="2" t="s">
        <v>1</v>
      </c>
      <c r="C12" s="3" t="s">
        <v>23</v>
      </c>
      <c r="D12" s="12">
        <v>2.9485380000000001</v>
      </c>
      <c r="E12" s="12">
        <v>2.620787</v>
      </c>
      <c r="F12" s="12">
        <v>2.496661</v>
      </c>
      <c r="G12" s="10">
        <f t="shared" ref="G12:G15" si="1">_xlfn.STDEV.S(D12:F12)</f>
        <v>0.23345977705163692</v>
      </c>
      <c r="I12" s="13" t="s">
        <v>28</v>
      </c>
      <c r="J12" s="13"/>
      <c r="K12" s="3">
        <v>0.79469999999999996</v>
      </c>
    </row>
    <row r="13" spans="1:13" x14ac:dyDescent="0.15">
      <c r="B13" s="2" t="s">
        <v>2</v>
      </c>
      <c r="C13" s="3" t="s">
        <v>24</v>
      </c>
      <c r="D13" s="12">
        <v>15.562480000000001</v>
      </c>
      <c r="E13" s="12">
        <v>14.52031</v>
      </c>
      <c r="F13" s="12">
        <v>15.13692</v>
      </c>
      <c r="G13" s="10">
        <f t="shared" si="1"/>
        <v>0.52399546985955281</v>
      </c>
      <c r="I13" s="13" t="s">
        <v>29</v>
      </c>
      <c r="J13" s="13"/>
      <c r="K13" s="3">
        <v>0.74199999999999999</v>
      </c>
    </row>
    <row r="14" spans="1:13" x14ac:dyDescent="0.15">
      <c r="B14" s="2" t="s">
        <v>3</v>
      </c>
      <c r="C14" s="3" t="s">
        <v>25</v>
      </c>
      <c r="D14" s="12">
        <v>14.22148</v>
      </c>
      <c r="E14" s="12">
        <v>15.13692</v>
      </c>
      <c r="F14" s="12">
        <v>15.670719999999999</v>
      </c>
      <c r="G14" s="10">
        <f t="shared" si="1"/>
        <v>0.73294717990680136</v>
      </c>
    </row>
    <row r="15" spans="1:13" x14ac:dyDescent="0.15">
      <c r="B15" s="2" t="s">
        <v>4</v>
      </c>
      <c r="C15" s="3" t="s">
        <v>26</v>
      </c>
      <c r="D15" s="12">
        <v>14.92853</v>
      </c>
      <c r="E15" s="12">
        <v>14.6213</v>
      </c>
      <c r="F15" s="12">
        <v>15.454980000000001</v>
      </c>
      <c r="G15" s="10">
        <f t="shared" si="1"/>
        <v>0.42161637733054652</v>
      </c>
    </row>
  </sheetData>
  <mergeCells count="6">
    <mergeCell ref="I13:J13"/>
    <mergeCell ref="I3:J3"/>
    <mergeCell ref="I4:J4"/>
    <mergeCell ref="I5:J5"/>
    <mergeCell ref="I11:J11"/>
    <mergeCell ref="I12:J1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3" workbookViewId="0">
      <selection activeCell="P25" sqref="P25"/>
    </sheetView>
  </sheetViews>
  <sheetFormatPr baseColWidth="10" defaultColWidth="8.83203125" defaultRowHeight="15" x14ac:dyDescent="0.2"/>
  <sheetData>
    <row r="1" spans="1:14" ht="16" thickBot="1" x14ac:dyDescent="0.25">
      <c r="A1" s="3" t="s">
        <v>10</v>
      </c>
    </row>
    <row r="2" spans="1:14" ht="17" thickTop="1" thickBot="1" x14ac:dyDescent="0.25">
      <c r="C2" s="14" t="s">
        <v>31</v>
      </c>
      <c r="D2" s="14"/>
      <c r="E2" s="14"/>
      <c r="F2" s="14"/>
      <c r="G2" s="14"/>
      <c r="J2" s="14" t="s">
        <v>30</v>
      </c>
      <c r="K2" s="14"/>
      <c r="L2" s="14"/>
      <c r="M2" s="14"/>
      <c r="N2" s="14"/>
    </row>
    <row r="3" spans="1:14" ht="17" thickTop="1" thickBot="1" x14ac:dyDescent="0.25"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J3" s="5" t="s">
        <v>5</v>
      </c>
      <c r="K3" s="5" t="s">
        <v>6</v>
      </c>
      <c r="L3" s="5" t="s">
        <v>7</v>
      </c>
      <c r="M3" s="5" t="s">
        <v>8</v>
      </c>
      <c r="N3" s="5" t="s">
        <v>9</v>
      </c>
    </row>
    <row r="4" spans="1:14" ht="17" thickTop="1" thickBot="1" x14ac:dyDescent="0.2">
      <c r="B4" s="3" t="s">
        <v>32</v>
      </c>
      <c r="C4" s="5" t="s">
        <v>11</v>
      </c>
      <c r="D4" s="7">
        <v>19.427119999999999</v>
      </c>
      <c r="E4" s="7">
        <v>11.631779999999999</v>
      </c>
      <c r="F4" s="7">
        <v>9.4479410000000001</v>
      </c>
      <c r="G4" s="8">
        <f>_xlfn.STDEV.S(D4:F4)</f>
        <v>5.2459586351076322</v>
      </c>
      <c r="H4" s="9"/>
      <c r="I4" s="10" t="s">
        <v>32</v>
      </c>
      <c r="J4" s="8" t="s">
        <v>13</v>
      </c>
      <c r="K4" s="7">
        <v>18.379169999999998</v>
      </c>
      <c r="L4" s="7">
        <v>13.361409999999999</v>
      </c>
      <c r="M4" s="7">
        <v>8.7543500000000005</v>
      </c>
      <c r="N4" s="8">
        <f>_xlfn.STDEV.S(K4:M4)</f>
        <v>4.8138701909793973</v>
      </c>
    </row>
    <row r="5" spans="1:14" ht="17" thickTop="1" thickBot="1" x14ac:dyDescent="0.2">
      <c r="B5" s="6" t="s">
        <v>33</v>
      </c>
      <c r="C5" s="5" t="s">
        <v>12</v>
      </c>
      <c r="D5" s="7">
        <v>12.21007</v>
      </c>
      <c r="E5" s="7">
        <v>18.252220000000001</v>
      </c>
      <c r="F5" s="7">
        <v>9.2535050000000005</v>
      </c>
      <c r="G5" s="8">
        <f t="shared" ref="G5:G6" si="0">_xlfn.STDEV.S(D5:F5)</f>
        <v>4.5866786253408209</v>
      </c>
      <c r="H5" s="9"/>
      <c r="I5" s="11" t="s">
        <v>33</v>
      </c>
      <c r="J5" s="8" t="s">
        <v>14</v>
      </c>
      <c r="K5" s="7">
        <v>9.0630710000000008</v>
      </c>
      <c r="L5" s="7">
        <v>11.95879</v>
      </c>
      <c r="M5" s="7">
        <v>16.564240000000002</v>
      </c>
      <c r="N5" s="8">
        <f t="shared" ref="N5:N6" si="1">_xlfn.STDEV.S(K5:M5)</f>
        <v>3.7829198290038266</v>
      </c>
    </row>
    <row r="6" spans="1:14" ht="17" thickTop="1" thickBot="1" x14ac:dyDescent="0.2">
      <c r="B6" s="6" t="s">
        <v>34</v>
      </c>
      <c r="C6" s="5" t="s">
        <v>15</v>
      </c>
      <c r="D6" s="7">
        <v>17.87659</v>
      </c>
      <c r="E6" s="7">
        <v>10.928319999999999</v>
      </c>
      <c r="F6" s="7">
        <v>9.917662</v>
      </c>
      <c r="G6" s="8">
        <f t="shared" si="0"/>
        <v>4.3329055012206252</v>
      </c>
      <c r="H6" s="9"/>
      <c r="I6" s="11" t="s">
        <v>34</v>
      </c>
      <c r="J6" s="8" t="s">
        <v>22</v>
      </c>
      <c r="K6" s="7">
        <v>15.670719999999999</v>
      </c>
      <c r="L6" s="7">
        <v>12.380520000000001</v>
      </c>
      <c r="M6" s="7">
        <v>9.3826800000000006</v>
      </c>
      <c r="N6" s="8">
        <f t="shared" si="1"/>
        <v>3.1451525598185706</v>
      </c>
    </row>
    <row r="7" spans="1:14" ht="16" thickTop="1" x14ac:dyDescent="0.2"/>
    <row r="8" spans="1:14" x14ac:dyDescent="0.15">
      <c r="H8" s="4" t="s">
        <v>16</v>
      </c>
      <c r="I8" s="4" t="s">
        <v>17</v>
      </c>
      <c r="J8" s="4"/>
      <c r="K8" s="4"/>
      <c r="L8" s="4"/>
    </row>
    <row r="9" spans="1:14" x14ac:dyDescent="0.15">
      <c r="H9" s="13" t="s">
        <v>35</v>
      </c>
      <c r="I9" s="13"/>
      <c r="J9" s="3">
        <v>0.95089999999999997</v>
      </c>
    </row>
    <row r="10" spans="1:14" x14ac:dyDescent="0.15">
      <c r="H10" s="13" t="s">
        <v>18</v>
      </c>
      <c r="I10" s="13"/>
      <c r="J10" s="3">
        <v>0.88700000000000001</v>
      </c>
    </row>
    <row r="11" spans="1:14" x14ac:dyDescent="0.15">
      <c r="H11" s="13" t="s">
        <v>36</v>
      </c>
      <c r="I11" s="13"/>
      <c r="J11" s="3">
        <v>0.7974</v>
      </c>
    </row>
    <row r="12" spans="1:14" x14ac:dyDescent="0.15">
      <c r="H12" s="13" t="s">
        <v>37</v>
      </c>
      <c r="I12" s="13"/>
      <c r="J12" s="3">
        <v>0.77390000000000003</v>
      </c>
    </row>
    <row r="14" spans="1:14" ht="16" thickBot="1" x14ac:dyDescent="0.25">
      <c r="A14" s="3" t="s">
        <v>21</v>
      </c>
    </row>
    <row r="15" spans="1:14" ht="17" thickTop="1" thickBot="1" x14ac:dyDescent="0.25">
      <c r="C15" s="14" t="s">
        <v>31</v>
      </c>
      <c r="D15" s="14"/>
      <c r="E15" s="14"/>
      <c r="F15" s="14"/>
      <c r="G15" s="14"/>
      <c r="J15" s="14" t="s">
        <v>30</v>
      </c>
      <c r="K15" s="14"/>
      <c r="L15" s="14"/>
      <c r="M15" s="14"/>
      <c r="N15" s="14"/>
    </row>
    <row r="16" spans="1:14" ht="17" thickTop="1" thickBot="1" x14ac:dyDescent="0.25">
      <c r="C16" s="5" t="s">
        <v>5</v>
      </c>
      <c r="D16" s="5" t="s">
        <v>6</v>
      </c>
      <c r="E16" s="5" t="s">
        <v>7</v>
      </c>
      <c r="F16" s="5" t="s">
        <v>8</v>
      </c>
      <c r="G16" s="5" t="s">
        <v>9</v>
      </c>
      <c r="J16" s="5" t="s">
        <v>5</v>
      </c>
      <c r="K16" s="5" t="s">
        <v>6</v>
      </c>
      <c r="L16" s="5" t="s">
        <v>7</v>
      </c>
      <c r="M16" s="5" t="s">
        <v>8</v>
      </c>
      <c r="N16" s="5" t="s">
        <v>9</v>
      </c>
    </row>
    <row r="17" spans="2:14" ht="17" thickTop="1" thickBot="1" x14ac:dyDescent="0.2">
      <c r="B17" s="3" t="s">
        <v>32</v>
      </c>
      <c r="C17" s="5" t="s">
        <v>23</v>
      </c>
      <c r="D17" s="7">
        <v>9.7135590000000001</v>
      </c>
      <c r="E17" s="7">
        <v>6.3203300000000002</v>
      </c>
      <c r="F17" s="7">
        <v>7.2100039999999996</v>
      </c>
      <c r="G17" s="8">
        <f>_xlfn.STDEV.S(D17:F17)</f>
        <v>1.7594180150806473</v>
      </c>
      <c r="H17" s="9"/>
      <c r="I17" s="10" t="s">
        <v>32</v>
      </c>
      <c r="J17" s="8" t="s">
        <v>26</v>
      </c>
      <c r="K17" s="7">
        <v>0.64617599999999997</v>
      </c>
      <c r="L17" s="7">
        <v>0.864537</v>
      </c>
      <c r="M17" s="7">
        <v>0.81790200000000002</v>
      </c>
      <c r="N17" s="8">
        <f>_xlfn.STDEV.S(K17:M17)</f>
        <v>0.11499722360561487</v>
      </c>
    </row>
    <row r="18" spans="2:14" ht="17" thickTop="1" thickBot="1" x14ac:dyDescent="0.2">
      <c r="B18" s="6" t="s">
        <v>33</v>
      </c>
      <c r="C18" s="5" t="s">
        <v>24</v>
      </c>
      <c r="D18" s="7">
        <v>8.8765560000000008</v>
      </c>
      <c r="E18" s="7">
        <v>7.9447400000000004</v>
      </c>
      <c r="F18" s="7">
        <v>6.6807030000000003</v>
      </c>
      <c r="G18" s="8">
        <f t="shared" ref="G18:G19" si="2">_xlfn.STDEV.S(D18:F18)</f>
        <v>1.102107147909094</v>
      </c>
      <c r="H18" s="9"/>
      <c r="I18" s="11" t="s">
        <v>33</v>
      </c>
      <c r="J18" s="8" t="s">
        <v>38</v>
      </c>
      <c r="K18" s="7">
        <v>0.55095300000000003</v>
      </c>
      <c r="L18" s="7">
        <v>0.82359099999999996</v>
      </c>
      <c r="M18" s="7">
        <v>0.69737199999999999</v>
      </c>
      <c r="N18" s="8">
        <f t="shared" ref="N18:N19" si="3">_xlfn.STDEV.S(K18:M18)</f>
        <v>0.13644366271224675</v>
      </c>
    </row>
    <row r="19" spans="2:14" ht="17" thickTop="1" thickBot="1" x14ac:dyDescent="0.2">
      <c r="B19" s="6" t="s">
        <v>34</v>
      </c>
      <c r="C19" s="5" t="s">
        <v>25</v>
      </c>
      <c r="D19" s="7">
        <v>9.0630710000000008</v>
      </c>
      <c r="E19" s="7">
        <v>7.5684610000000001</v>
      </c>
      <c r="F19" s="7">
        <v>6.5432160000000001</v>
      </c>
      <c r="G19" s="8">
        <f t="shared" si="2"/>
        <v>1.2671921442800216</v>
      </c>
      <c r="H19" s="9"/>
      <c r="I19" s="11" t="s">
        <v>34</v>
      </c>
      <c r="J19" s="8" t="s">
        <v>39</v>
      </c>
      <c r="K19" s="7">
        <v>1.148698</v>
      </c>
      <c r="L19" s="7">
        <v>0.97265500000000005</v>
      </c>
      <c r="M19" s="7">
        <v>0.74226199999999998</v>
      </c>
      <c r="N19" s="8">
        <f t="shared" si="3"/>
        <v>0.20382275567839045</v>
      </c>
    </row>
    <row r="20" spans="2:14" ht="16" thickTop="1" x14ac:dyDescent="0.2"/>
    <row r="21" spans="2:14" x14ac:dyDescent="0.15">
      <c r="H21" s="4" t="s">
        <v>16</v>
      </c>
      <c r="I21" s="4" t="s">
        <v>17</v>
      </c>
      <c r="J21" s="4"/>
      <c r="K21" s="4"/>
      <c r="L21" s="4"/>
    </row>
    <row r="22" spans="2:14" x14ac:dyDescent="0.15">
      <c r="H22" s="13" t="s">
        <v>40</v>
      </c>
      <c r="I22" s="13"/>
      <c r="J22" s="3">
        <v>0.94620000000000004</v>
      </c>
    </row>
    <row r="23" spans="2:14" x14ac:dyDescent="0.15">
      <c r="H23" s="13" t="s">
        <v>41</v>
      </c>
      <c r="I23" s="13"/>
      <c r="J23" s="3">
        <v>0.98619999999999997</v>
      </c>
    </row>
    <row r="24" spans="2:14" x14ac:dyDescent="0.15">
      <c r="H24" s="13" t="s">
        <v>42</v>
      </c>
      <c r="I24" s="13"/>
      <c r="J24" s="3">
        <v>0.45290000000000002</v>
      </c>
    </row>
    <row r="25" spans="2:14" x14ac:dyDescent="0.15">
      <c r="H25" s="13" t="s">
        <v>43</v>
      </c>
      <c r="I25" s="13"/>
      <c r="J25" s="3">
        <v>0.25729999999999997</v>
      </c>
    </row>
  </sheetData>
  <mergeCells count="12">
    <mergeCell ref="H23:I23"/>
    <mergeCell ref="H24:I24"/>
    <mergeCell ref="H25:I25"/>
    <mergeCell ref="H12:I12"/>
    <mergeCell ref="C15:G15"/>
    <mergeCell ref="J15:N15"/>
    <mergeCell ref="H22:I22"/>
    <mergeCell ref="C2:G2"/>
    <mergeCell ref="J2:N2"/>
    <mergeCell ref="H9:I9"/>
    <mergeCell ref="H10:I10"/>
    <mergeCell ref="H11:I11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 S2B</vt:lpstr>
      <vt:lpstr>Fig S2C</vt:lpstr>
    </vt:vector>
  </TitlesOfParts>
  <Company>Sysceo.com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用户</cp:lastModifiedBy>
  <dcterms:created xsi:type="dcterms:W3CDTF">2022-10-17T06:32:30Z</dcterms:created>
  <dcterms:modified xsi:type="dcterms:W3CDTF">2023-01-26T05:50:28Z</dcterms:modified>
</cp:coreProperties>
</file>