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0" yWindow="460" windowWidth="21820" windowHeight="14020" activeTab="1"/>
  </bookViews>
  <sheets>
    <sheet name="Figure 3-figure supplement 1 A" sheetId="2" r:id="rId1"/>
    <sheet name="Figure 3-figure supplement 1 D" sheetId="1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4" i="1"/>
  <c r="F5" i="1"/>
  <c r="F3" i="1"/>
  <c r="F3" i="2"/>
  <c r="F4" i="2"/>
</calcChain>
</file>

<file path=xl/sharedStrings.xml><?xml version="1.0" encoding="utf-8"?>
<sst xmlns="http://schemas.openxmlformats.org/spreadsheetml/2006/main" count="45" uniqueCount="29">
  <si>
    <t>Column</t>
    <phoneticPr fontId="2" type="noConversion"/>
  </si>
  <si>
    <t>REP1</t>
    <phoneticPr fontId="2" type="noConversion"/>
  </si>
  <si>
    <t>REP2</t>
    <phoneticPr fontId="2" type="noConversion"/>
  </si>
  <si>
    <t>REP3</t>
    <phoneticPr fontId="2" type="noConversion"/>
  </si>
  <si>
    <t>SD</t>
    <phoneticPr fontId="2" type="noConversion"/>
  </si>
  <si>
    <t>Gal</t>
  </si>
  <si>
    <t>Glu</t>
  </si>
  <si>
    <t>A</t>
    <phoneticPr fontId="2" type="noConversion"/>
  </si>
  <si>
    <t>B</t>
    <phoneticPr fontId="2" type="noConversion"/>
  </si>
  <si>
    <t>Comparisons</t>
  </si>
  <si>
    <t>p value (two-tailed Student’s t-test, unpaired)</t>
  </si>
  <si>
    <t>Column A VS B</t>
    <phoneticPr fontId="2" type="noConversion"/>
  </si>
  <si>
    <t>Left</t>
    <phoneticPr fontId="2" type="noConversion"/>
  </si>
  <si>
    <t>WT</t>
  </si>
  <si>
    <t>orf19.1772</t>
  </si>
  <si>
    <t>orf19.2265</t>
  </si>
  <si>
    <t>A</t>
    <phoneticPr fontId="2" type="noConversion"/>
  </si>
  <si>
    <t>B</t>
    <phoneticPr fontId="2" type="noConversion"/>
  </si>
  <si>
    <t>C</t>
    <phoneticPr fontId="2" type="noConversion"/>
  </si>
  <si>
    <t>Comparisons</t>
    <phoneticPr fontId="2" type="noConversion"/>
  </si>
  <si>
    <t xml:space="preserve"> </t>
    <phoneticPr fontId="2" type="noConversion"/>
  </si>
  <si>
    <t>Column A VS B</t>
    <phoneticPr fontId="2" type="noConversion"/>
  </si>
  <si>
    <t>Column A VS C</t>
    <phoneticPr fontId="2" type="noConversion"/>
  </si>
  <si>
    <t>Right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</si>
  <si>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</si>
  <si>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</si>
  <si>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</si>
  <si>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Column D VS E</t>
    <phoneticPr fontId="2" type="noConversion"/>
  </si>
  <si>
    <t>Column D VS 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</si>
</sst>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_);[Red]\(0.0000\)"/>
  </numFmts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76" fontId="3" fillId="0" borderId="0" xfId="0" applyNumberFormat="1" applyFont="1" applyAlignment="1"/>
    <xf numFmtId="176" fontId="1" fillId="0" borderId="0" xfId="0" applyNumberFormat="1" applyFont="1">
      <alignment vertical="center"/>
    </xf>
    <xf numFmtId="0" fontId="4" fillId="0" borderId="0" xfId="0" applyFont="1" applyAlignment="1">
      <alignment horizontal="left"/>
    </xf>
    <xf numFmtId="177" fontId="3" fillId="0" borderId="0" xfId="0" applyNumberFormat="1" applyFont="1" applyAlignment="1"/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workbookViewId="0">
      <selection activeCell="D11" sqref="D11"/>
    </sheetView>
  </sheetViews>
  <sheetFormatPr baseColWidth="10" defaultColWidth="8.83203125" defaultRowHeight="15" x14ac:dyDescent="0.2"/>
  <sheetData>
    <row r="2" spans="1:12" x14ac:dyDescent="0.1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H2" s="3" t="s">
        <v>9</v>
      </c>
      <c r="I2" s="3" t="s">
        <v>10</v>
      </c>
      <c r="J2" s="3"/>
      <c r="K2" s="3"/>
      <c r="L2" s="3"/>
    </row>
    <row r="3" spans="1:12" x14ac:dyDescent="0.15">
      <c r="A3" s="2" t="s">
        <v>5</v>
      </c>
      <c r="B3" s="1" t="s">
        <v>7</v>
      </c>
      <c r="C3" s="4">
        <v>9.6722812000000005E-2</v>
      </c>
      <c r="D3" s="4">
        <v>0.103664943</v>
      </c>
      <c r="E3" s="4">
        <v>9.8073012000000001E-2</v>
      </c>
      <c r="F3" s="5">
        <f>_xlfn.STDEV.S(C3:E3)</f>
        <v>3.6807135895530227E-3</v>
      </c>
      <c r="H3" s="10" t="s">
        <v>11</v>
      </c>
      <c r="I3" s="10"/>
      <c r="J3" s="1">
        <v>5.4399999999999997E-2</v>
      </c>
    </row>
    <row r="4" spans="1:12" x14ac:dyDescent="0.15">
      <c r="A4" s="2" t="s">
        <v>6</v>
      </c>
      <c r="B4" s="1" t="s">
        <v>8</v>
      </c>
      <c r="C4" s="4">
        <v>0.115023456</v>
      </c>
      <c r="D4" s="4">
        <v>0.123279088</v>
      </c>
      <c r="E4" s="4">
        <v>0.151774361</v>
      </c>
      <c r="F4" s="5">
        <f>_xlfn.STDEV.S(C4:E4)</f>
        <v>1.9281965068352211E-2</v>
      </c>
    </row>
  </sheetData>
  <mergeCells count="1">
    <mergeCell ref="H3:I3"/>
  </mergeCells>
  <phoneticPr fontId="2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C16" sqref="C16"/>
    </sheetView>
  </sheetViews>
  <sheetFormatPr baseColWidth="10" defaultColWidth="8.83203125" defaultRowHeight="15" x14ac:dyDescent="0.2"/>
  <cols>
    <col min="1" max="1" width="11.5" customWidth="1"/>
    <col min="8" max="8" width="17.6640625" customWidth="1"/>
  </cols>
  <sheetData>
    <row r="1" spans="1:13" x14ac:dyDescent="0.2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1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3" t="s">
        <v>19</v>
      </c>
      <c r="I2" s="3" t="s">
        <v>10</v>
      </c>
      <c r="J2" s="3"/>
      <c r="K2" s="3"/>
      <c r="L2" s="3"/>
      <c r="M2" s="1"/>
    </row>
    <row r="3" spans="1:13" x14ac:dyDescent="0.15">
      <c r="A3" s="2" t="s">
        <v>13</v>
      </c>
      <c r="B3" s="1" t="s">
        <v>16</v>
      </c>
      <c r="C3" s="7">
        <v>18.507010000000001</v>
      </c>
      <c r="D3" s="7">
        <v>12.64066</v>
      </c>
      <c r="E3" s="7">
        <v>18.00094</v>
      </c>
      <c r="F3" s="8">
        <f>_xlfn.STDEV.S(C3:E3)</f>
        <v>3.2507119949789427</v>
      </c>
      <c r="G3" s="1" t="s">
        <v>20</v>
      </c>
      <c r="H3" s="1" t="s">
        <v>21</v>
      </c>
      <c r="I3" s="1">
        <v>0.73089999999999999</v>
      </c>
      <c r="J3" s="1"/>
      <c r="K3" s="1"/>
      <c r="L3" s="1"/>
      <c r="M3" s="1"/>
    </row>
    <row r="4" spans="1:13" x14ac:dyDescent="0.15">
      <c r="A4" s="6" t="s">
        <v>14</v>
      </c>
      <c r="B4" s="1" t="s">
        <v>17</v>
      </c>
      <c r="C4" s="7">
        <v>17.38776</v>
      </c>
      <c r="D4" s="7">
        <v>12.21007</v>
      </c>
      <c r="E4" s="7">
        <v>16.795470000000002</v>
      </c>
      <c r="F4" s="8">
        <f t="shared" ref="F4:F5" si="0">_xlfn.STDEV.S(C4:E4)</f>
        <v>2.8338776243926334</v>
      </c>
      <c r="G4" s="1"/>
      <c r="H4" s="1" t="s">
        <v>22</v>
      </c>
      <c r="I4" s="1">
        <v>0.76339999999999997</v>
      </c>
      <c r="J4" s="1"/>
      <c r="K4" s="1"/>
      <c r="L4" s="1"/>
      <c r="M4" s="1"/>
    </row>
    <row r="5" spans="1:13" x14ac:dyDescent="0.15">
      <c r="A5" s="6" t="s">
        <v>15</v>
      </c>
      <c r="B5" s="1" t="s">
        <v>18</v>
      </c>
      <c r="C5" s="7">
        <v>17.38776</v>
      </c>
      <c r="D5" s="7">
        <v>17.26765</v>
      </c>
      <c r="E5" s="7">
        <v>16.336189999999998</v>
      </c>
      <c r="F5" s="8">
        <f t="shared" si="0"/>
        <v>0.57559297085701189</v>
      </c>
      <c r="G5" s="1"/>
      <c r="H5" s="1"/>
      <c r="I5" s="1"/>
      <c r="J5" s="1"/>
      <c r="K5" s="1"/>
      <c r="L5" s="1"/>
      <c r="M5" s="1"/>
    </row>
    <row r="6" spans="1:13" x14ac:dyDescent="0.2">
      <c r="C6" s="9"/>
      <c r="D6" s="9"/>
      <c r="E6" s="9"/>
      <c r="F6" s="9"/>
    </row>
    <row r="7" spans="1:13" x14ac:dyDescent="0.2">
      <c r="A7" s="1" t="s">
        <v>23</v>
      </c>
      <c r="C7" s="9"/>
      <c r="D7" s="9"/>
      <c r="E7" s="9"/>
      <c r="F7" s="9"/>
    </row>
    <row r="8" spans="1:13" x14ac:dyDescent="0.15">
      <c r="B8" s="1" t="s">
        <v>0</v>
      </c>
      <c r="C8" s="8" t="s">
        <v>1</v>
      </c>
      <c r="D8" s="8" t="s">
        <v>2</v>
      </c>
      <c r="E8" s="8" t="s">
        <v>3</v>
      </c>
      <c r="F8" s="8" t="s">
        <v>4</v>
      </c>
      <c r="H8" s="3" t="s">
        <v>19</v>
      </c>
      <c r="I8" s="3" t="s">
        <v>10</v>
      </c>
      <c r="J8" s="3"/>
      <c r="K8" s="3"/>
      <c r="L8" s="3"/>
      <c r="M8" s="1"/>
    </row>
    <row r="9" spans="1:13" x14ac:dyDescent="0.15">
      <c r="A9" s="2" t="s">
        <v>13</v>
      </c>
      <c r="B9" s="1" t="s">
        <v>24</v>
      </c>
      <c r="C9" s="7">
        <v>16.336189999999998</v>
      </c>
      <c r="D9" s="7">
        <v>10.852830000000001</v>
      </c>
      <c r="E9" s="7">
        <v>16.449819999999999</v>
      </c>
      <c r="F9" s="8">
        <f>_xlfn.STDEV.S(C9:E9)</f>
        <v>3.1991260714607566</v>
      </c>
      <c r="H9" s="1" t="s">
        <v>27</v>
      </c>
      <c r="I9" s="1">
        <v>0.8427</v>
      </c>
      <c r="J9" s="1"/>
      <c r="K9" s="1"/>
      <c r="L9" s="1"/>
      <c r="M9" s="1"/>
    </row>
    <row r="10" spans="1:13" x14ac:dyDescent="0.15">
      <c r="A10" s="6" t="s">
        <v>14</v>
      </c>
      <c r="B10" s="1" t="s">
        <v>25</v>
      </c>
      <c r="C10" s="7">
        <v>15.24221</v>
      </c>
      <c r="D10" s="7">
        <v>13.45434</v>
      </c>
      <c r="E10" s="7">
        <v>16.22335</v>
      </c>
      <c r="F10" s="8">
        <f t="shared" ref="F10:F11" si="1">_xlfn.STDEV.S(C10:E10)</f>
        <v>1.4039546061393864</v>
      </c>
      <c r="H10" s="1" t="s">
        <v>28</v>
      </c>
      <c r="I10" s="1">
        <v>0.84619999999999995</v>
      </c>
      <c r="J10" s="1"/>
      <c r="K10" s="1"/>
      <c r="L10" s="1"/>
      <c r="M10" s="1"/>
    </row>
    <row r="11" spans="1:13" x14ac:dyDescent="0.15">
      <c r="A11" s="6" t="s">
        <v>15</v>
      </c>
      <c r="B11" s="1" t="s">
        <v>26</v>
      </c>
      <c r="C11" s="7">
        <v>12.64066</v>
      </c>
      <c r="D11" s="7">
        <v>15.13692</v>
      </c>
      <c r="E11" s="7">
        <v>14.6213</v>
      </c>
      <c r="F11" s="8">
        <f t="shared" si="1"/>
        <v>1.317833625159109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3-figure supplement 1 A</vt:lpstr>
      <vt:lpstr>Figure 3-figure supplement 1 D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2022-10-17T06:55:59Z</dcterms:created>
  <dcterms:modified xsi:type="dcterms:W3CDTF">2023-01-16T07:11:29Z</dcterms:modified>
</cp:coreProperties>
</file>