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luyang/Documents/molecular cell/sourcr data-r1/"/>
    </mc:Choice>
  </mc:AlternateContent>
  <bookViews>
    <workbookView xWindow="0" yWindow="460" windowWidth="19200" windowHeight="640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7" i="1" l="1"/>
  <c r="M46" i="1"/>
  <c r="G47" i="1"/>
  <c r="G46" i="1"/>
  <c r="M41" i="1"/>
  <c r="M40" i="1"/>
  <c r="G41" i="1"/>
  <c r="G40" i="1"/>
  <c r="M35" i="1"/>
  <c r="M34" i="1"/>
  <c r="G35" i="1"/>
  <c r="G34" i="1"/>
  <c r="M29" i="1"/>
  <c r="M28" i="1"/>
  <c r="G29" i="1"/>
  <c r="G28" i="1"/>
  <c r="M23" i="1"/>
  <c r="M22" i="1"/>
  <c r="G23" i="1"/>
  <c r="G22" i="1"/>
  <c r="M17" i="1"/>
  <c r="M16" i="1"/>
  <c r="G17" i="1"/>
  <c r="G16" i="1"/>
  <c r="M11" i="1"/>
  <c r="M10" i="1"/>
  <c r="G11" i="1"/>
  <c r="G10" i="1"/>
  <c r="M5" i="1"/>
  <c r="M4" i="1"/>
  <c r="G5" i="1"/>
  <c r="G4" i="1"/>
</calcChain>
</file>

<file path=xl/sharedStrings.xml><?xml version="1.0" encoding="utf-8"?>
<sst xmlns="http://schemas.openxmlformats.org/spreadsheetml/2006/main" count="170" uniqueCount="65">
  <si>
    <t>Left</t>
    <phoneticPr fontId="1" type="noConversion"/>
  </si>
  <si>
    <t>PCD1</t>
    <phoneticPr fontId="1" type="noConversion"/>
  </si>
  <si>
    <t>Gal</t>
    <phoneticPr fontId="1" type="noConversion"/>
  </si>
  <si>
    <t>Gly</t>
    <phoneticPr fontId="1" type="noConversion"/>
  </si>
  <si>
    <t>Column</t>
    <phoneticPr fontId="1" type="noConversion"/>
  </si>
  <si>
    <t>REP1</t>
    <phoneticPr fontId="1" type="noConversion"/>
  </si>
  <si>
    <t>REP2</t>
    <phoneticPr fontId="1" type="noConversion"/>
  </si>
  <si>
    <t>REP3</t>
    <phoneticPr fontId="1" type="noConversion"/>
  </si>
  <si>
    <t>SD</t>
    <phoneticPr fontId="1" type="noConversion"/>
  </si>
  <si>
    <t>WT</t>
    <phoneticPr fontId="1" type="noConversion"/>
  </si>
  <si>
    <t>rep1</t>
    <phoneticPr fontId="1" type="noConversion"/>
  </si>
  <si>
    <t>A</t>
    <phoneticPr fontId="1" type="noConversion"/>
  </si>
  <si>
    <t>B</t>
    <phoneticPr fontId="1" type="noConversion"/>
  </si>
  <si>
    <t>D</t>
    <phoneticPr fontId="1" type="noConversion"/>
  </si>
  <si>
    <t>C</t>
    <phoneticPr fontId="1" type="noConversion"/>
  </si>
  <si>
    <t>ORF19.7357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</si>
  <si>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</si>
  <si>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</si>
  <si>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</si>
  <si>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H</t>
    <phoneticPr fontId="1" type="noConversion"/>
  </si>
  <si>
    <t>Right</t>
    <phoneticPr fontId="1" type="noConversion"/>
  </si>
  <si>
    <t>Comparisons</t>
  </si>
  <si>
    <t>p value (two-tailed Student’s t-test, unpaired)</t>
  </si>
  <si>
    <t>Column A VS C</t>
    <phoneticPr fontId="1" type="noConversion"/>
  </si>
  <si>
    <t>Column B VS D</t>
    <phoneticPr fontId="1" type="noConversion"/>
  </si>
  <si>
    <t>Column E VS G</t>
    <phoneticPr fontId="1" type="noConversion"/>
  </si>
  <si>
    <t>Column F VS H</t>
    <phoneticPr fontId="1" type="noConversion"/>
  </si>
  <si>
    <t>DAC1</t>
    <phoneticPr fontId="1" type="noConversion"/>
  </si>
  <si>
    <t>I</t>
    <phoneticPr fontId="1" type="noConversion"/>
  </si>
  <si>
    <t>J</t>
    <phoneticPr fontId="1" type="noConversion"/>
  </si>
  <si>
    <t>K</t>
    <phoneticPr fontId="1" type="noConversion"/>
  </si>
  <si>
    <t>L</t>
    <phoneticPr fontId="1" type="noConversion"/>
  </si>
  <si>
    <t>NAG1</t>
    <phoneticPr fontId="1" type="noConversion"/>
  </si>
  <si>
    <t>M</t>
    <phoneticPr fontId="1" type="noConversion"/>
  </si>
  <si>
    <t>N</t>
    <phoneticPr fontId="1" type="noConversion"/>
  </si>
  <si>
    <t>O</t>
    <phoneticPr fontId="1" type="noConversion"/>
  </si>
  <si>
    <t>P</t>
    <phoneticPr fontId="1" type="noConversion"/>
  </si>
  <si>
    <t>FGR13</t>
    <phoneticPr fontId="1" type="noConversion"/>
  </si>
  <si>
    <t>Q</t>
    <phoneticPr fontId="1" type="noConversion"/>
  </si>
  <si>
    <t>R</t>
    <phoneticPr fontId="1" type="noConversion"/>
  </si>
  <si>
    <t>S</t>
    <phoneticPr fontId="1" type="noConversion"/>
  </si>
  <si>
    <t>T</t>
    <phoneticPr fontId="1" type="noConversion"/>
  </si>
  <si>
    <t>DAL81</t>
    <phoneticPr fontId="1" type="noConversion"/>
  </si>
  <si>
    <t>U</t>
    <phoneticPr fontId="1" type="noConversion"/>
  </si>
  <si>
    <t>V</t>
    <phoneticPr fontId="1" type="noConversion"/>
  </si>
  <si>
    <t>W</t>
    <phoneticPr fontId="1" type="noConversion"/>
  </si>
  <si>
    <t>X</t>
    <phoneticPr fontId="1" type="noConversion"/>
  </si>
  <si>
    <t>ASG1</t>
    <phoneticPr fontId="1" type="noConversion"/>
  </si>
  <si>
    <t>Y</t>
    <phoneticPr fontId="1" type="noConversion"/>
  </si>
  <si>
    <t>Z</t>
    <phoneticPr fontId="1" type="noConversion"/>
  </si>
  <si>
    <t>A1</t>
    <phoneticPr fontId="1" type="noConversion"/>
  </si>
  <si>
    <t>B1</t>
    <phoneticPr fontId="1" type="noConversion"/>
  </si>
  <si>
    <t>HRR25</t>
    <phoneticPr fontId="1" type="noConversion"/>
  </si>
  <si>
    <t>C1</t>
    <phoneticPr fontId="1" type="noConversion"/>
  </si>
  <si>
    <t>C2</t>
    <phoneticPr fontId="1" type="noConversion"/>
  </si>
  <si>
    <t>D1</t>
    <phoneticPr fontId="1" type="noConversion"/>
  </si>
  <si>
    <t>D2</t>
    <phoneticPr fontId="1" type="noConversion"/>
  </si>
  <si>
    <t>Column I VS K</t>
    <phoneticPr fontId="1" type="noConversion"/>
  </si>
  <si>
    <t>Column J VS L</t>
    <phoneticPr fontId="1" type="noConversion"/>
  </si>
  <si>
    <t>Column M VS O</t>
    <phoneticPr fontId="1" type="noConversion"/>
  </si>
  <si>
    <t>Column N VS P</t>
    <phoneticPr fontId="1" type="noConversion"/>
  </si>
  <si>
    <t>Column Q VS S</t>
    <phoneticPr fontId="1" type="noConversion"/>
  </si>
  <si>
    <t>Column Y VS A1</t>
    <phoneticPr fontId="1" type="noConversion"/>
  </si>
  <si>
    <t>Column Z VS B1</t>
    <phoneticPr fontId="1" type="noConversion"/>
  </si>
  <si>
    <t>Column C1 VS D1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</si>
</sst>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/>
    </xf>
    <xf numFmtId="11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6" fontId="4" fillId="0" borderId="0" xfId="0" applyNumberFormat="1" applyFont="1" applyAlignment="1"/>
    <xf numFmtId="176" fontId="0" fillId="0" borderId="0" xfId="0" applyNumberFormat="1">
      <alignment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workbookViewId="0">
      <selection activeCell="O10" sqref="O10"/>
    </sheetView>
  </sheetViews>
  <sheetFormatPr baseColWidth="10" defaultColWidth="8.83203125" defaultRowHeight="15" x14ac:dyDescent="0.2"/>
  <cols>
    <col min="17" max="17" width="12.5" bestFit="1" customWidth="1"/>
  </cols>
  <sheetData>
    <row r="1" spans="1:19" x14ac:dyDescent="0.2">
      <c r="A1" s="1" t="s">
        <v>0</v>
      </c>
      <c r="C1" s="12" t="s">
        <v>1</v>
      </c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9" x14ac:dyDescent="0.15">
      <c r="C2" s="10" t="s">
        <v>9</v>
      </c>
      <c r="D2" s="11"/>
      <c r="E2" s="11"/>
      <c r="F2" s="11"/>
      <c r="G2" s="11"/>
      <c r="I2" s="12" t="s">
        <v>10</v>
      </c>
      <c r="J2" s="11"/>
      <c r="K2" s="11"/>
      <c r="L2" s="11"/>
      <c r="M2" s="11"/>
      <c r="O2" s="2" t="s">
        <v>21</v>
      </c>
      <c r="P2" s="2" t="s">
        <v>22</v>
      </c>
      <c r="Q2" s="2"/>
      <c r="R2" s="2"/>
      <c r="S2" s="2"/>
    </row>
    <row r="3" spans="1:19" x14ac:dyDescent="0.15"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I3" s="1" t="s">
        <v>4</v>
      </c>
      <c r="J3" s="1" t="s">
        <v>5</v>
      </c>
      <c r="K3" s="1" t="s">
        <v>6</v>
      </c>
      <c r="L3" s="1" t="s">
        <v>7</v>
      </c>
      <c r="M3" s="1" t="s">
        <v>8</v>
      </c>
      <c r="O3" s="13" t="s">
        <v>23</v>
      </c>
      <c r="P3" s="13"/>
      <c r="Q3" s="1">
        <v>1E-3</v>
      </c>
    </row>
    <row r="4" spans="1:19" x14ac:dyDescent="0.15">
      <c r="B4" s="1" t="s">
        <v>2</v>
      </c>
      <c r="C4" s="4" t="s">
        <v>11</v>
      </c>
      <c r="D4" s="5">
        <v>0.5</v>
      </c>
      <c r="E4" s="5">
        <v>0.46329399999999998</v>
      </c>
      <c r="F4" s="5">
        <v>0.41754400000000003</v>
      </c>
      <c r="G4" s="4">
        <f>_xlfn.STDEV.S(D4:F4)</f>
        <v>4.1310581517733834E-2</v>
      </c>
      <c r="H4" s="6"/>
      <c r="I4" s="4" t="s">
        <v>14</v>
      </c>
      <c r="J4" s="5">
        <v>0.76312999999999998</v>
      </c>
      <c r="K4" s="5">
        <v>0.69255500000000003</v>
      </c>
      <c r="L4" s="5">
        <v>0.74226199999999998</v>
      </c>
      <c r="M4" s="4">
        <f>_xlfn.STDEV.S(J4:L4)</f>
        <v>3.6256240607652611E-2</v>
      </c>
      <c r="O4" s="13" t="s">
        <v>24</v>
      </c>
      <c r="P4" s="13"/>
      <c r="Q4" s="1">
        <v>7.3000000000000001E-3</v>
      </c>
    </row>
    <row r="5" spans="1:19" x14ac:dyDescent="0.15">
      <c r="B5" s="1" t="s">
        <v>3</v>
      </c>
      <c r="C5" s="4" t="s">
        <v>12</v>
      </c>
      <c r="D5" s="5">
        <v>0.70222200000000001</v>
      </c>
      <c r="E5" s="5">
        <v>0.73713499999999998</v>
      </c>
      <c r="F5" s="5">
        <v>0.70710700000000004</v>
      </c>
      <c r="G5" s="4">
        <f>_xlfn.STDEV.S(D5:F5)</f>
        <v>1.8905297220620447E-2</v>
      </c>
      <c r="H5" s="6"/>
      <c r="I5" s="4" t="s">
        <v>13</v>
      </c>
      <c r="J5" s="5">
        <v>0.82931999999999995</v>
      </c>
      <c r="K5" s="5">
        <v>0.79553600000000002</v>
      </c>
      <c r="L5" s="5">
        <v>0.864537</v>
      </c>
      <c r="M5" s="4">
        <f>_xlfn.STDEV.S(J5:L5)</f>
        <v>3.4502979934106164E-2</v>
      </c>
      <c r="O5" s="13" t="s">
        <v>25</v>
      </c>
      <c r="P5" s="13"/>
      <c r="Q5" s="3">
        <v>6.7799999999999995E-5</v>
      </c>
    </row>
    <row r="6" spans="1:19" x14ac:dyDescent="0.15">
      <c r="C6" s="6"/>
      <c r="D6" s="6"/>
      <c r="E6" s="6"/>
      <c r="F6" s="6"/>
      <c r="G6" s="6"/>
      <c r="H6" s="6"/>
      <c r="I6" s="6"/>
      <c r="J6" s="6"/>
      <c r="K6" s="6"/>
      <c r="L6" s="6"/>
      <c r="M6" s="6"/>
      <c r="O6" s="13" t="s">
        <v>26</v>
      </c>
      <c r="P6" s="13"/>
      <c r="Q6" s="1">
        <v>0.30730000000000002</v>
      </c>
    </row>
    <row r="7" spans="1:19" x14ac:dyDescent="0.2">
      <c r="C7" s="9" t="s">
        <v>15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9" x14ac:dyDescent="0.2">
      <c r="C8" s="7" t="s">
        <v>9</v>
      </c>
      <c r="D8" s="8"/>
      <c r="E8" s="8"/>
      <c r="F8" s="8"/>
      <c r="G8" s="8"/>
      <c r="H8" s="6"/>
      <c r="I8" s="9" t="s">
        <v>10</v>
      </c>
      <c r="J8" s="8"/>
      <c r="K8" s="8"/>
      <c r="L8" s="8"/>
      <c r="M8" s="8"/>
    </row>
    <row r="9" spans="1:19" x14ac:dyDescent="0.2">
      <c r="C9" s="4" t="s">
        <v>4</v>
      </c>
      <c r="D9" s="4" t="s">
        <v>5</v>
      </c>
      <c r="E9" s="4" t="s">
        <v>6</v>
      </c>
      <c r="F9" s="4" t="s">
        <v>7</v>
      </c>
      <c r="G9" s="4" t="s">
        <v>8</v>
      </c>
      <c r="H9" s="6"/>
      <c r="I9" s="4" t="s">
        <v>4</v>
      </c>
      <c r="J9" s="4" t="s">
        <v>5</v>
      </c>
      <c r="K9" s="4" t="s">
        <v>6</v>
      </c>
      <c r="L9" s="4" t="s">
        <v>7</v>
      </c>
      <c r="M9" s="4" t="s">
        <v>8</v>
      </c>
    </row>
    <row r="10" spans="1:19" x14ac:dyDescent="0.15">
      <c r="B10" s="1" t="s">
        <v>2</v>
      </c>
      <c r="C10" s="4" t="s">
        <v>16</v>
      </c>
      <c r="D10" s="5">
        <v>0.16154399999999999</v>
      </c>
      <c r="E10" s="5">
        <v>0.150726</v>
      </c>
      <c r="F10" s="5">
        <v>0.18301100000000001</v>
      </c>
      <c r="G10" s="4">
        <f>_xlfn.STDEV.S(D10:F10)</f>
        <v>1.6432601934366131E-2</v>
      </c>
      <c r="H10" s="6"/>
      <c r="I10" s="4" t="s">
        <v>18</v>
      </c>
      <c r="J10" s="5">
        <v>1.148698</v>
      </c>
      <c r="K10" s="5">
        <v>1.0139590000000001</v>
      </c>
      <c r="L10" s="5">
        <v>1.197479</v>
      </c>
      <c r="M10" s="4">
        <f>_xlfn.STDEV.S(J10:L10)</f>
        <v>9.5055926066360125E-2</v>
      </c>
    </row>
    <row r="11" spans="1:19" x14ac:dyDescent="0.15">
      <c r="B11" s="1" t="s">
        <v>3</v>
      </c>
      <c r="C11" s="4" t="s">
        <v>17</v>
      </c>
      <c r="D11" s="5">
        <v>0.52850900000000001</v>
      </c>
      <c r="E11" s="5">
        <v>0.60697999999999996</v>
      </c>
      <c r="F11" s="5">
        <v>0.50347799999999998</v>
      </c>
      <c r="G11" s="4">
        <f>_xlfn.STDEV.S(D11:F11)</f>
        <v>5.4001408632861903E-2</v>
      </c>
      <c r="H11" s="6"/>
      <c r="I11" s="4" t="s">
        <v>19</v>
      </c>
      <c r="J11" s="5">
        <v>0.55478499999999997</v>
      </c>
      <c r="K11" s="5">
        <v>0.67434899999999998</v>
      </c>
      <c r="L11" s="5">
        <v>0.57834399999999997</v>
      </c>
      <c r="M11" s="4">
        <f>_xlfn.STDEV.S(J11:L11)</f>
        <v>6.3334477974744008E-2</v>
      </c>
    </row>
    <row r="12" spans="1:19" x14ac:dyDescent="0.2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9" x14ac:dyDescent="0.2">
      <c r="A13" s="1" t="s">
        <v>20</v>
      </c>
      <c r="C13" s="9" t="s">
        <v>27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9" x14ac:dyDescent="0.15">
      <c r="C14" s="7" t="s">
        <v>9</v>
      </c>
      <c r="D14" s="8"/>
      <c r="E14" s="8"/>
      <c r="F14" s="8"/>
      <c r="G14" s="8"/>
      <c r="H14" s="6"/>
      <c r="I14" s="9" t="s">
        <v>10</v>
      </c>
      <c r="J14" s="8"/>
      <c r="K14" s="8"/>
      <c r="L14" s="8"/>
      <c r="M14" s="8"/>
      <c r="O14" s="2" t="s">
        <v>21</v>
      </c>
      <c r="P14" s="2" t="s">
        <v>22</v>
      </c>
      <c r="Q14" s="2"/>
      <c r="R14" s="2"/>
      <c r="S14" s="2"/>
    </row>
    <row r="15" spans="1:19" x14ac:dyDescent="0.15">
      <c r="C15" s="4" t="s">
        <v>4</v>
      </c>
      <c r="D15" s="4" t="s">
        <v>5</v>
      </c>
      <c r="E15" s="4" t="s">
        <v>6</v>
      </c>
      <c r="F15" s="4" t="s">
        <v>7</v>
      </c>
      <c r="G15" s="4" t="s">
        <v>8</v>
      </c>
      <c r="H15" s="6"/>
      <c r="I15" s="4" t="s">
        <v>4</v>
      </c>
      <c r="J15" s="4" t="s">
        <v>5</v>
      </c>
      <c r="K15" s="4" t="s">
        <v>6</v>
      </c>
      <c r="L15" s="4" t="s">
        <v>7</v>
      </c>
      <c r="M15" s="4" t="s">
        <v>8</v>
      </c>
      <c r="O15" s="13" t="s">
        <v>57</v>
      </c>
      <c r="P15" s="13"/>
      <c r="Q15" s="3">
        <v>9.6899999999999997E-5</v>
      </c>
    </row>
    <row r="16" spans="1:19" x14ac:dyDescent="0.15">
      <c r="B16" s="1" t="s">
        <v>2</v>
      </c>
      <c r="C16" s="4" t="s">
        <v>28</v>
      </c>
      <c r="D16" s="5">
        <v>5.9129000000000001E-2</v>
      </c>
      <c r="E16" s="5">
        <v>5.7911999999999998E-2</v>
      </c>
      <c r="F16" s="5">
        <v>4.9377999999999998E-2</v>
      </c>
      <c r="G16" s="4">
        <f>_xlfn.STDEV.S(D16:F16)</f>
        <v>5.313383197172966E-3</v>
      </c>
      <c r="H16" s="6"/>
      <c r="I16" s="4" t="s">
        <v>30</v>
      </c>
      <c r="J16" s="5">
        <v>5.8799999999999998E-3</v>
      </c>
      <c r="K16" s="5">
        <v>7.705E-3</v>
      </c>
      <c r="L16" s="5">
        <v>6.4790000000000004E-3</v>
      </c>
      <c r="M16" s="4">
        <f>_xlfn.STDEV.S(J16:L16)</f>
        <v>9.3027791546397586E-4</v>
      </c>
      <c r="O16" s="13" t="s">
        <v>58</v>
      </c>
      <c r="P16" s="13"/>
      <c r="Q16" s="1">
        <v>0.1062</v>
      </c>
    </row>
    <row r="17" spans="2:17" x14ac:dyDescent="0.15">
      <c r="B17" s="1" t="s">
        <v>3</v>
      </c>
      <c r="C17" s="4" t="s">
        <v>29</v>
      </c>
      <c r="D17" s="5">
        <v>1.5198E-2</v>
      </c>
      <c r="E17" s="5">
        <v>1.4782E-2</v>
      </c>
      <c r="F17" s="5">
        <v>1.3602E-2</v>
      </c>
      <c r="G17" s="4">
        <f>_xlfn.STDEV.S(D17:F17)</f>
        <v>8.2791625985562914E-4</v>
      </c>
      <c r="H17" s="6"/>
      <c r="I17" s="4" t="s">
        <v>31</v>
      </c>
      <c r="J17" s="5">
        <v>9.5490000000000002E-3</v>
      </c>
      <c r="K17" s="5">
        <v>1.3291000000000001E-2</v>
      </c>
      <c r="L17" s="5">
        <v>1.2821000000000001E-2</v>
      </c>
      <c r="M17" s="4">
        <f>_xlfn.STDEV.S(J17:L17)</f>
        <v>2.03835914401756E-3</v>
      </c>
      <c r="O17" s="13" t="s">
        <v>59</v>
      </c>
      <c r="P17" s="13"/>
      <c r="Q17" s="1">
        <v>5.9999999999999995E-4</v>
      </c>
    </row>
    <row r="18" spans="2:17" x14ac:dyDescent="0.15"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O18" s="13" t="s">
        <v>60</v>
      </c>
      <c r="P18" s="13"/>
      <c r="Q18" s="1">
        <v>1.44E-2</v>
      </c>
    </row>
    <row r="19" spans="2:17" x14ac:dyDescent="0.15">
      <c r="C19" s="9" t="s">
        <v>32</v>
      </c>
      <c r="D19" s="8"/>
      <c r="E19" s="8"/>
      <c r="F19" s="8"/>
      <c r="G19" s="8"/>
      <c r="H19" s="8"/>
      <c r="I19" s="8"/>
      <c r="J19" s="8"/>
      <c r="K19" s="8"/>
      <c r="L19" s="8"/>
      <c r="M19" s="8"/>
      <c r="O19" s="13" t="s">
        <v>61</v>
      </c>
      <c r="P19" s="13"/>
      <c r="Q19" s="1">
        <v>2.0000000000000001E-4</v>
      </c>
    </row>
    <row r="20" spans="2:17" x14ac:dyDescent="0.15">
      <c r="C20" s="7" t="s">
        <v>9</v>
      </c>
      <c r="D20" s="8"/>
      <c r="E20" s="8"/>
      <c r="F20" s="8"/>
      <c r="G20" s="8"/>
      <c r="H20" s="6"/>
      <c r="I20" s="9" t="s">
        <v>10</v>
      </c>
      <c r="J20" s="8"/>
      <c r="K20" s="8"/>
      <c r="L20" s="8"/>
      <c r="M20" s="8"/>
      <c r="O20" s="13" t="s">
        <v>62</v>
      </c>
      <c r="P20" s="13"/>
      <c r="Q20" s="1">
        <v>2.5999999999999999E-3</v>
      </c>
    </row>
    <row r="21" spans="2:17" x14ac:dyDescent="0.15">
      <c r="C21" s="4" t="s">
        <v>4</v>
      </c>
      <c r="D21" s="4" t="s">
        <v>5</v>
      </c>
      <c r="E21" s="4" t="s">
        <v>6</v>
      </c>
      <c r="F21" s="4" t="s">
        <v>7</v>
      </c>
      <c r="G21" s="4" t="s">
        <v>8</v>
      </c>
      <c r="H21" s="6"/>
      <c r="I21" s="4" t="s">
        <v>4</v>
      </c>
      <c r="J21" s="4" t="s">
        <v>5</v>
      </c>
      <c r="K21" s="4" t="s">
        <v>6</v>
      </c>
      <c r="L21" s="4" t="s">
        <v>7</v>
      </c>
      <c r="M21" s="4" t="s">
        <v>8</v>
      </c>
      <c r="O21" s="13" t="s">
        <v>63</v>
      </c>
      <c r="P21" s="13"/>
      <c r="Q21" s="1">
        <v>3.09E-2</v>
      </c>
    </row>
    <row r="22" spans="2:17" x14ac:dyDescent="0.15">
      <c r="B22" s="1" t="s">
        <v>2</v>
      </c>
      <c r="C22" s="4" t="s">
        <v>33</v>
      </c>
      <c r="D22" s="5">
        <v>6.4703999999999998E-2</v>
      </c>
      <c r="E22" s="5">
        <v>8.1334000000000004E-2</v>
      </c>
      <c r="F22" s="5">
        <v>6.3812999999999995E-2</v>
      </c>
      <c r="G22" s="4">
        <f>_xlfn.STDEV.S(D22:F22)</f>
        <v>9.8686052881515763E-3</v>
      </c>
      <c r="H22" s="6"/>
      <c r="I22" s="4" t="s">
        <v>35</v>
      </c>
      <c r="J22" s="5">
        <v>1.1924000000000001E-2</v>
      </c>
      <c r="K22" s="5">
        <v>1.3984999999999999E-2</v>
      </c>
      <c r="L22" s="5">
        <v>1.1679E-2</v>
      </c>
      <c r="M22" s="4">
        <f>_xlfn.STDEV.S(J22:L22)</f>
        <v>1.2665821463029279E-3</v>
      </c>
      <c r="O22" s="13" t="s">
        <v>64</v>
      </c>
      <c r="P22" s="13"/>
      <c r="Q22" s="1">
        <v>8.9999999999999998E-4</v>
      </c>
    </row>
    <row r="23" spans="2:17" x14ac:dyDescent="0.15">
      <c r="B23" s="1" t="s">
        <v>3</v>
      </c>
      <c r="C23" s="4" t="s">
        <v>34</v>
      </c>
      <c r="D23" s="5">
        <v>8.6090000000000003E-3</v>
      </c>
      <c r="E23" s="5">
        <v>9.9579999999999998E-3</v>
      </c>
      <c r="F23" s="5">
        <v>9.4859999999999996E-3</v>
      </c>
      <c r="G23" s="4">
        <f>_xlfn.STDEV.S(D23:F23)</f>
        <v>6.8455752132308033E-4</v>
      </c>
      <c r="H23" s="6"/>
      <c r="I23" s="4" t="s">
        <v>36</v>
      </c>
      <c r="J23" s="5">
        <v>7.1900000000000002E-3</v>
      </c>
      <c r="K23" s="5">
        <v>7.8390000000000005E-3</v>
      </c>
      <c r="L23" s="5">
        <v>6.7590000000000003E-3</v>
      </c>
      <c r="M23" s="4">
        <f>_xlfn.STDEV.S(J23:L23)</f>
        <v>5.4365460849084459E-4</v>
      </c>
    </row>
    <row r="24" spans="2:17" x14ac:dyDescent="0.2"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2:17" x14ac:dyDescent="0.2">
      <c r="C25" s="9" t="s">
        <v>37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2:17" x14ac:dyDescent="0.2">
      <c r="C26" s="7" t="s">
        <v>9</v>
      </c>
      <c r="D26" s="8"/>
      <c r="E26" s="8"/>
      <c r="F26" s="8"/>
      <c r="G26" s="8"/>
      <c r="H26" s="6"/>
      <c r="I26" s="9" t="s">
        <v>10</v>
      </c>
      <c r="J26" s="8"/>
      <c r="K26" s="8"/>
      <c r="L26" s="8"/>
      <c r="M26" s="8"/>
    </row>
    <row r="27" spans="2:17" x14ac:dyDescent="0.2">
      <c r="C27" s="4" t="s">
        <v>4</v>
      </c>
      <c r="D27" s="4" t="s">
        <v>5</v>
      </c>
      <c r="E27" s="4" t="s">
        <v>6</v>
      </c>
      <c r="F27" s="4" t="s">
        <v>7</v>
      </c>
      <c r="G27" s="4" t="s">
        <v>8</v>
      </c>
      <c r="H27" s="6"/>
      <c r="I27" s="4" t="s">
        <v>4</v>
      </c>
      <c r="J27" s="4" t="s">
        <v>5</v>
      </c>
      <c r="K27" s="4" t="s">
        <v>6</v>
      </c>
      <c r="L27" s="4" t="s">
        <v>7</v>
      </c>
      <c r="M27" s="4" t="s">
        <v>8</v>
      </c>
    </row>
    <row r="28" spans="2:17" x14ac:dyDescent="0.15">
      <c r="B28" s="1" t="s">
        <v>2</v>
      </c>
      <c r="C28" s="4" t="s">
        <v>38</v>
      </c>
      <c r="D28" s="5">
        <v>2.5070000000000001E-3</v>
      </c>
      <c r="E28" s="5">
        <v>3.1510000000000002E-3</v>
      </c>
      <c r="F28" s="5">
        <v>2.6310000000000001E-3</v>
      </c>
      <c r="G28" s="4">
        <f>_xlfn.STDEV.S(D28:F28)</f>
        <v>3.4168991790803544E-4</v>
      </c>
      <c r="H28" s="6"/>
      <c r="I28" s="4" t="s">
        <v>40</v>
      </c>
      <c r="J28" s="5">
        <v>2.2561000000000001E-2</v>
      </c>
      <c r="K28" s="5">
        <v>1.9237000000000001E-2</v>
      </c>
      <c r="L28" s="5">
        <v>1.8841E-2</v>
      </c>
      <c r="M28" s="4">
        <f>_xlfn.STDEV.S(J28:L28)</f>
        <v>2.0430447865869223E-3</v>
      </c>
    </row>
    <row r="29" spans="2:17" x14ac:dyDescent="0.15">
      <c r="B29" s="1" t="s">
        <v>3</v>
      </c>
      <c r="C29" s="4" t="s">
        <v>39</v>
      </c>
      <c r="D29" s="5">
        <v>9.6179999999999998E-3</v>
      </c>
      <c r="E29" s="5">
        <v>9.9579999999999998E-3</v>
      </c>
      <c r="F29" s="5">
        <v>9.6849999999999992E-3</v>
      </c>
      <c r="G29" s="4">
        <f>_xlfn.STDEV.S(D29:F29)</f>
        <v>1.8010089764721712E-4</v>
      </c>
      <c r="H29" s="6"/>
      <c r="I29" s="4" t="s">
        <v>41</v>
      </c>
      <c r="J29" s="5">
        <v>1.1651999999999999E-2</v>
      </c>
      <c r="K29" s="5">
        <v>6.8129999999999996E-3</v>
      </c>
      <c r="L29" s="5">
        <v>8.4309999999999993E-3</v>
      </c>
      <c r="M29" s="4">
        <f>_xlfn.STDEV.S(J29:L29)</f>
        <v>2.4633542849808129E-3</v>
      </c>
    </row>
    <row r="30" spans="2:17" x14ac:dyDescent="0.2"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2:17" x14ac:dyDescent="0.2">
      <c r="C31" s="9" t="s">
        <v>42</v>
      </c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2:17" x14ac:dyDescent="0.2">
      <c r="C32" s="7" t="s">
        <v>9</v>
      </c>
      <c r="D32" s="8"/>
      <c r="E32" s="8"/>
      <c r="F32" s="8"/>
      <c r="G32" s="8"/>
      <c r="H32" s="6"/>
      <c r="I32" s="9" t="s">
        <v>10</v>
      </c>
      <c r="J32" s="8"/>
      <c r="K32" s="8"/>
      <c r="L32" s="8"/>
      <c r="M32" s="8"/>
    </row>
    <row r="33" spans="2:13" x14ac:dyDescent="0.2">
      <c r="C33" s="4" t="s">
        <v>4</v>
      </c>
      <c r="D33" s="4" t="s">
        <v>5</v>
      </c>
      <c r="E33" s="4" t="s">
        <v>6</v>
      </c>
      <c r="F33" s="4" t="s">
        <v>7</v>
      </c>
      <c r="G33" s="4" t="s">
        <v>8</v>
      </c>
      <c r="H33" s="6"/>
      <c r="I33" s="4" t="s">
        <v>4</v>
      </c>
      <c r="J33" s="4" t="s">
        <v>5</v>
      </c>
      <c r="K33" s="4" t="s">
        <v>6</v>
      </c>
      <c r="L33" s="4" t="s">
        <v>7</v>
      </c>
      <c r="M33" s="4" t="s">
        <v>8</v>
      </c>
    </row>
    <row r="34" spans="2:13" x14ac:dyDescent="0.15">
      <c r="B34" s="1" t="s">
        <v>2</v>
      </c>
      <c r="C34" s="4" t="s">
        <v>43</v>
      </c>
      <c r="D34" s="5">
        <v>9.4859999999999996E-3</v>
      </c>
      <c r="E34" s="5">
        <v>1.0669E-2</v>
      </c>
      <c r="F34" s="5">
        <v>8.4200000000000004E-3</v>
      </c>
      <c r="G34" s="4">
        <f>_xlfn.STDEV.S(D34:F34)</f>
        <v>1.1250071110886363E-3</v>
      </c>
      <c r="H34" s="6"/>
      <c r="I34" s="4" t="s">
        <v>45</v>
      </c>
      <c r="J34" s="5">
        <v>1.8064E-2</v>
      </c>
      <c r="K34" s="5">
        <v>1.5842999999999999E-2</v>
      </c>
      <c r="L34" s="5">
        <v>1.6175999999999999E-2</v>
      </c>
      <c r="M34" s="4">
        <f>_xlfn.STDEV.S(J34:L34)</f>
        <v>1.1977947793062611E-3</v>
      </c>
    </row>
    <row r="35" spans="2:13" x14ac:dyDescent="0.15">
      <c r="B35" s="1" t="s">
        <v>3</v>
      </c>
      <c r="C35" s="4" t="s">
        <v>44</v>
      </c>
      <c r="D35" s="5">
        <v>9.0989999999999994E-3</v>
      </c>
      <c r="E35" s="5">
        <v>8.1440000000000002E-3</v>
      </c>
      <c r="F35" s="5">
        <v>8.8509999999999995E-3</v>
      </c>
      <c r="G35" s="4">
        <f>_xlfn.STDEV.S(D35:F35)</f>
        <v>4.9554313636655247E-4</v>
      </c>
      <c r="H35" s="6"/>
      <c r="I35" s="4" t="s">
        <v>46</v>
      </c>
      <c r="J35" s="5">
        <v>1.2259000000000001E-2</v>
      </c>
      <c r="K35" s="5">
        <v>1.1358999999999999E-2</v>
      </c>
      <c r="L35" s="5">
        <v>1.243E-2</v>
      </c>
      <c r="M35" s="4">
        <f>_xlfn.STDEV.S(J35:L35)</f>
        <v>5.7536683950328656E-4</v>
      </c>
    </row>
    <row r="36" spans="2:13" x14ac:dyDescent="0.2"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x14ac:dyDescent="0.2">
      <c r="C37" s="9" t="s">
        <v>47</v>
      </c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2:13" x14ac:dyDescent="0.2">
      <c r="C38" s="7" t="s">
        <v>9</v>
      </c>
      <c r="D38" s="8"/>
      <c r="E38" s="8"/>
      <c r="F38" s="8"/>
      <c r="G38" s="8"/>
      <c r="H38" s="6"/>
      <c r="I38" s="9" t="s">
        <v>10</v>
      </c>
      <c r="J38" s="8"/>
      <c r="K38" s="8"/>
      <c r="L38" s="8"/>
      <c r="M38" s="8"/>
    </row>
    <row r="39" spans="2:13" x14ac:dyDescent="0.2">
      <c r="C39" s="4" t="s">
        <v>4</v>
      </c>
      <c r="D39" s="4" t="s">
        <v>5</v>
      </c>
      <c r="E39" s="4" t="s">
        <v>6</v>
      </c>
      <c r="F39" s="4" t="s">
        <v>7</v>
      </c>
      <c r="G39" s="4" t="s">
        <v>8</v>
      </c>
      <c r="H39" s="6"/>
      <c r="I39" s="4" t="s">
        <v>4</v>
      </c>
      <c r="J39" s="4" t="s">
        <v>5</v>
      </c>
      <c r="K39" s="4" t="s">
        <v>6</v>
      </c>
      <c r="L39" s="4" t="s">
        <v>7</v>
      </c>
      <c r="M39" s="4" t="s">
        <v>8</v>
      </c>
    </row>
    <row r="40" spans="2:13" x14ac:dyDescent="0.15">
      <c r="B40" s="1" t="s">
        <v>2</v>
      </c>
      <c r="C40" s="4" t="s">
        <v>48</v>
      </c>
      <c r="D40" s="5">
        <v>6.3371999999999998E-2</v>
      </c>
      <c r="E40" s="5">
        <v>5.7911999999999998E-2</v>
      </c>
      <c r="F40" s="5">
        <v>6.4256999999999995E-2</v>
      </c>
      <c r="G40" s="4">
        <f>_xlfn.STDEV.S(D40:F40)</f>
        <v>3.4364189209117085E-3</v>
      </c>
      <c r="H40" s="6"/>
      <c r="I40" s="4" t="s">
        <v>50</v>
      </c>
      <c r="J40" s="5">
        <v>9.0872999999999995E-2</v>
      </c>
      <c r="K40" s="5">
        <v>8.362E-2</v>
      </c>
      <c r="L40" s="5">
        <v>8.1334000000000004E-2</v>
      </c>
      <c r="M40" s="4">
        <f>_xlfn.STDEV.S(J40:L40)</f>
        <v>4.9803668874223803E-3</v>
      </c>
    </row>
    <row r="41" spans="2:13" x14ac:dyDescent="0.15">
      <c r="B41" s="1" t="s">
        <v>3</v>
      </c>
      <c r="C41" s="4" t="s">
        <v>49</v>
      </c>
      <c r="D41" s="5">
        <v>6.1504999999999997E-2</v>
      </c>
      <c r="E41" s="5">
        <v>7.7481999999999995E-2</v>
      </c>
      <c r="F41" s="5">
        <v>6.0872999999999997E-2</v>
      </c>
      <c r="G41" s="4">
        <f>_xlfn.STDEV.S(D41:F41)</f>
        <v>9.4120741072306145E-3</v>
      </c>
      <c r="H41" s="6"/>
      <c r="I41" s="4" t="s">
        <v>51</v>
      </c>
      <c r="J41" s="5">
        <v>8.362E-2</v>
      </c>
      <c r="K41" s="5">
        <v>8.362E-2</v>
      </c>
      <c r="L41" s="5">
        <v>9.0872999999999995E-2</v>
      </c>
      <c r="M41" s="4">
        <f>_xlfn.STDEV.S(J41:L41)</f>
        <v>4.1875215024323531E-3</v>
      </c>
    </row>
    <row r="42" spans="2:13" x14ac:dyDescent="0.2"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2:13" x14ac:dyDescent="0.2">
      <c r="C43" s="9" t="s">
        <v>52</v>
      </c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2:13" x14ac:dyDescent="0.2">
      <c r="C44" s="7" t="s">
        <v>9</v>
      </c>
      <c r="D44" s="8"/>
      <c r="E44" s="8"/>
      <c r="F44" s="8"/>
      <c r="G44" s="8"/>
      <c r="H44" s="6"/>
      <c r="I44" s="9" t="s">
        <v>10</v>
      </c>
      <c r="J44" s="8"/>
      <c r="K44" s="8"/>
      <c r="L44" s="8"/>
      <c r="M44" s="8"/>
    </row>
    <row r="45" spans="2:13" x14ac:dyDescent="0.2">
      <c r="C45" s="4" t="s">
        <v>4</v>
      </c>
      <c r="D45" s="4" t="s">
        <v>5</v>
      </c>
      <c r="E45" s="4" t="s">
        <v>6</v>
      </c>
      <c r="F45" s="4" t="s">
        <v>7</v>
      </c>
      <c r="G45" s="4" t="s">
        <v>8</v>
      </c>
      <c r="H45" s="6"/>
      <c r="I45" s="4" t="s">
        <v>4</v>
      </c>
      <c r="J45" s="4" t="s">
        <v>5</v>
      </c>
      <c r="K45" s="4" t="s">
        <v>6</v>
      </c>
      <c r="L45" s="4" t="s">
        <v>7</v>
      </c>
      <c r="M45" s="4" t="s">
        <v>8</v>
      </c>
    </row>
    <row r="46" spans="2:13" x14ac:dyDescent="0.15">
      <c r="B46" s="1" t="s">
        <v>2</v>
      </c>
      <c r="C46" s="4" t="s">
        <v>53</v>
      </c>
      <c r="D46" s="5">
        <v>1.6863E-2</v>
      </c>
      <c r="E46" s="5">
        <v>1.5625E-2</v>
      </c>
      <c r="F46" s="5">
        <v>1.5517E-2</v>
      </c>
      <c r="G46" s="4">
        <f>_xlfn.STDEV.S(D46:F46)</f>
        <v>7.4788858350247132E-4</v>
      </c>
      <c r="H46" s="6"/>
      <c r="I46" s="4" t="s">
        <v>55</v>
      </c>
      <c r="J46" s="5">
        <v>3.5896999999999998E-2</v>
      </c>
      <c r="K46" s="5">
        <v>2.9564E-2</v>
      </c>
      <c r="L46" s="5">
        <v>3.2128999999999998E-2</v>
      </c>
      <c r="M46" s="4">
        <f>_xlfn.STDEV.S(J46:L46)</f>
        <v>3.1854863051031931E-3</v>
      </c>
    </row>
    <row r="47" spans="2:13" x14ac:dyDescent="0.15">
      <c r="B47" s="1" t="s">
        <v>3</v>
      </c>
      <c r="C47" s="4" t="s">
        <v>54</v>
      </c>
      <c r="D47" s="5">
        <v>6.4339999999999996E-3</v>
      </c>
      <c r="E47" s="5">
        <v>7.5459999999999998E-3</v>
      </c>
      <c r="F47" s="5">
        <v>6.992E-3</v>
      </c>
      <c r="G47" s="4">
        <f>_xlfn.STDEV.S(D47:F47)</f>
        <v>5.5600119903947455E-4</v>
      </c>
      <c r="H47" s="6"/>
      <c r="I47" s="4" t="s">
        <v>56</v>
      </c>
      <c r="J47" s="5">
        <v>9.8200000000000006E-3</v>
      </c>
      <c r="K47" s="5">
        <v>1.1358999999999999E-2</v>
      </c>
      <c r="L47" s="5">
        <v>1.0167000000000001E-2</v>
      </c>
      <c r="M47" s="4">
        <f>_xlfn.STDEV.S(J47:L47)</f>
        <v>8.072374702238073E-4</v>
      </c>
    </row>
  </sheetData>
  <mergeCells count="36">
    <mergeCell ref="O22:P22"/>
    <mergeCell ref="C43:M43"/>
    <mergeCell ref="C44:G44"/>
    <mergeCell ref="I44:M44"/>
    <mergeCell ref="O15:P15"/>
    <mergeCell ref="O16:P16"/>
    <mergeCell ref="O17:P17"/>
    <mergeCell ref="O18:P18"/>
    <mergeCell ref="O19:P19"/>
    <mergeCell ref="O20:P20"/>
    <mergeCell ref="O21:P21"/>
    <mergeCell ref="C31:M31"/>
    <mergeCell ref="C32:G32"/>
    <mergeCell ref="I32:M32"/>
    <mergeCell ref="C37:M37"/>
    <mergeCell ref="C38:G38"/>
    <mergeCell ref="I38:M38"/>
    <mergeCell ref="C19:M19"/>
    <mergeCell ref="C20:G20"/>
    <mergeCell ref="I20:M20"/>
    <mergeCell ref="C25:M25"/>
    <mergeCell ref="C26:G26"/>
    <mergeCell ref="I26:M26"/>
    <mergeCell ref="O3:P3"/>
    <mergeCell ref="O4:P4"/>
    <mergeCell ref="O5:P5"/>
    <mergeCell ref="O6:P6"/>
    <mergeCell ref="C13:M13"/>
    <mergeCell ref="C14:G14"/>
    <mergeCell ref="I14:M14"/>
    <mergeCell ref="C2:G2"/>
    <mergeCell ref="I2:M2"/>
    <mergeCell ref="C1:M1"/>
    <mergeCell ref="C7:M7"/>
    <mergeCell ref="C8:G8"/>
    <mergeCell ref="I8:M8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Sysceo.com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用户</cp:lastModifiedBy>
  <dcterms:created xsi:type="dcterms:W3CDTF">2022-10-17T06:59:23Z</dcterms:created>
  <dcterms:modified xsi:type="dcterms:W3CDTF">2023-01-16T06:21:36Z</dcterms:modified>
</cp:coreProperties>
</file>