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s/Projects/DNA_Damage_Response/Bre1_Related/Bre1_NT/Manuscript/Figures_V4/Raw_data/gel_scans/Figure5_new/"/>
    </mc:Choice>
  </mc:AlternateContent>
  <xr:revisionPtr revIDLastSave="0" documentId="13_ncr:1_{83BB3EEB-3836-C34C-B7FE-5702B712903F}" xr6:coauthVersionLast="47" xr6:coauthVersionMax="47" xr10:uidLastSave="{00000000-0000-0000-0000-000000000000}"/>
  <bookViews>
    <workbookView xWindow="34500" yWindow="1140" windowWidth="27840" windowHeight="16540" xr2:uid="{6FC00A01-75B8-1A4B-BFC2-CCCD0A0FE6B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I7" i="1"/>
  <c r="J7" i="1"/>
  <c r="H7" i="1"/>
  <c r="G6" i="1"/>
  <c r="F7" i="1"/>
  <c r="D7" i="1"/>
  <c r="J8" i="1"/>
  <c r="B7" i="1"/>
  <c r="E6" i="1" l="1"/>
  <c r="I6" i="1"/>
  <c r="B6" i="1"/>
  <c r="F6" i="1"/>
  <c r="J6" i="1"/>
  <c r="D6" i="1"/>
  <c r="H6" i="1"/>
  <c r="C7" i="1"/>
  <c r="G7" i="1"/>
  <c r="C8" i="1"/>
  <c r="G8" i="1"/>
  <c r="D8" i="1"/>
  <c r="H8" i="1"/>
  <c r="E8" i="1"/>
  <c r="I8" i="1"/>
  <c r="C6" i="1"/>
  <c r="F8" i="1"/>
</calcChain>
</file>

<file path=xl/sharedStrings.xml><?xml version="1.0" encoding="utf-8"?>
<sst xmlns="http://schemas.openxmlformats.org/spreadsheetml/2006/main" count="15" uniqueCount="15">
  <si>
    <t>vector</t>
  </si>
  <si>
    <t>Bre1-WT</t>
  </si>
  <si>
    <t>bre1-Q23A</t>
  </si>
  <si>
    <t>bre1-Q30A</t>
  </si>
  <si>
    <t>bre1-K31D</t>
  </si>
  <si>
    <t>bre1-R36E</t>
  </si>
  <si>
    <t>bre1-R42E</t>
  </si>
  <si>
    <t>bre1-Q30AK31D</t>
  </si>
  <si>
    <t>bre1-R36ER42E</t>
  </si>
  <si>
    <t>% survival 1</t>
    <phoneticPr fontId="3" type="noConversion"/>
  </si>
  <si>
    <t>% survival 2</t>
    <phoneticPr fontId="3" type="noConversion"/>
  </si>
  <si>
    <t>% survival 3</t>
    <phoneticPr fontId="3" type="noConversion"/>
  </si>
  <si>
    <t>Ave</t>
    <phoneticPr fontId="3" type="noConversion"/>
  </si>
  <si>
    <t>stdev</t>
    <phoneticPr fontId="3" type="noConversion"/>
  </si>
  <si>
    <t>ttest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</si>
</sst>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25008-AF1B-2544-9A53-9D310E9E5889}">
  <dimension ref="A1:J8"/>
  <sheetViews>
    <sheetView tabSelected="1" workbookViewId="0">
      <selection activeCell="J15" sqref="J15"/>
    </sheetView>
  </sheetViews>
  <sheetFormatPr baseColWidth="10" defaultRowHeight="16"/>
  <cols>
    <col min="10" max="10" width="10.83203125" customWidth="1"/>
  </cols>
  <sheetData>
    <row r="1" spans="1:1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>
      <c r="A2" s="1" t="s">
        <v>9</v>
      </c>
      <c r="B2">
        <v>55.845629965947786</v>
      </c>
      <c r="C2">
        <v>78.877259752616553</v>
      </c>
      <c r="D2">
        <v>74.968710888610772</v>
      </c>
      <c r="E2">
        <v>54.374999999999993</v>
      </c>
      <c r="F2">
        <v>56.598240469208214</v>
      </c>
      <c r="G2">
        <v>58.885941644562337</v>
      </c>
      <c r="H2">
        <v>65.488565488565484</v>
      </c>
      <c r="I2">
        <v>54.949238578680202</v>
      </c>
      <c r="J2">
        <v>58.089668615984401</v>
      </c>
    </row>
    <row r="3" spans="1:10">
      <c r="A3" s="1" t="s">
        <v>10</v>
      </c>
      <c r="B3">
        <v>51.794871794871803</v>
      </c>
      <c r="C3">
        <v>80.810810810810821</v>
      </c>
      <c r="D3">
        <v>77.777777777777771</v>
      </c>
      <c r="E3">
        <v>52.988047808764939</v>
      </c>
      <c r="F3">
        <v>59.420289855072461</v>
      </c>
      <c r="G3">
        <v>56.060606060606055</v>
      </c>
      <c r="H3">
        <v>65.891472868217051</v>
      </c>
      <c r="I3">
        <v>53.361344537815135</v>
      </c>
      <c r="J3">
        <v>51.571164510166355</v>
      </c>
    </row>
    <row r="4" spans="1:10">
      <c r="A4" s="1" t="s">
        <v>11</v>
      </c>
      <c r="B4">
        <v>57.300884955752217</v>
      </c>
      <c r="C4">
        <v>82.687651331719124</v>
      </c>
      <c r="D4">
        <v>79.069767441860463</v>
      </c>
      <c r="E4">
        <v>56.797020484171327</v>
      </c>
      <c r="F4">
        <v>57.003891050583654</v>
      </c>
      <c r="G4">
        <v>60.38500506585612</v>
      </c>
      <c r="H4">
        <v>71.910112359550567</v>
      </c>
      <c r="I4">
        <v>55.608591885441541</v>
      </c>
      <c r="J4">
        <v>55.121042830540034</v>
      </c>
    </row>
    <row r="6" spans="1:10">
      <c r="A6" s="1" t="s">
        <v>12</v>
      </c>
      <c r="B6">
        <f>AVERAGE(B2:B4)</f>
        <v>54.980462238857264</v>
      </c>
      <c r="C6">
        <f t="shared" ref="C6:J6" si="0">AVERAGE(C2:C4)</f>
        <v>80.791907298382171</v>
      </c>
      <c r="D6">
        <f t="shared" si="0"/>
        <v>77.272085369416331</v>
      </c>
      <c r="E6">
        <f t="shared" si="0"/>
        <v>54.720022764312091</v>
      </c>
      <c r="F6">
        <f t="shared" si="0"/>
        <v>57.674140458288115</v>
      </c>
      <c r="G6">
        <f t="shared" si="0"/>
        <v>58.443850923674837</v>
      </c>
      <c r="H6">
        <f t="shared" si="0"/>
        <v>67.763383572111039</v>
      </c>
      <c r="I6">
        <f t="shared" si="0"/>
        <v>54.639725000645626</v>
      </c>
      <c r="J6">
        <f t="shared" si="0"/>
        <v>54.927291985563592</v>
      </c>
    </row>
    <row r="7" spans="1:10">
      <c r="A7" s="1" t="s">
        <v>13</v>
      </c>
      <c r="B7">
        <f>STDEV(B2:B4)</f>
        <v>2.8531441654683891</v>
      </c>
      <c r="C7">
        <f t="shared" ref="C7:J7" si="1">STDEV(C2:C4)</f>
        <v>1.905266124091475</v>
      </c>
      <c r="D7">
        <f t="shared" si="1"/>
        <v>2.0967736697468928</v>
      </c>
      <c r="E7">
        <f t="shared" si="1"/>
        <v>1.9277833751275821</v>
      </c>
      <c r="F7">
        <f t="shared" si="1"/>
        <v>1.5257510889592456</v>
      </c>
      <c r="G7">
        <f t="shared" si="1"/>
        <v>2.1958346575443835</v>
      </c>
      <c r="H7">
        <f t="shared" si="1"/>
        <v>3.5968184992544767</v>
      </c>
      <c r="I7">
        <f t="shared" si="1"/>
        <v>1.1551533022046481</v>
      </c>
      <c r="J7">
        <f t="shared" si="1"/>
        <v>3.2635683671157394</v>
      </c>
    </row>
    <row r="8" spans="1:10">
      <c r="A8" s="1" t="s">
        <v>14</v>
      </c>
      <c r="C8">
        <f>TTEST(B2:B4,C2:C4,2,2)</f>
        <v>2.0016401848199189E-4</v>
      </c>
      <c r="D8">
        <f>TTEST(C2:C4,D2:D4,2,2)</f>
        <v>9.7775063731841416E-2</v>
      </c>
      <c r="E8">
        <f>TTEST(C2:C4,E2:E4,2,2)</f>
        <v>7.6033974179603599E-5</v>
      </c>
      <c r="F8">
        <f>TTEST(C2:C4,F2:F4,2,2)</f>
        <v>8.0841893952931124E-5</v>
      </c>
      <c r="G8">
        <f>TTEST(C2:C4,G2:G4,2,2)</f>
        <v>1.8394284028706373E-4</v>
      </c>
      <c r="H8">
        <f>TTEST(C2:C4,H2:H4,2,2)</f>
        <v>5.1766088902180903E-3</v>
      </c>
      <c r="I8">
        <f>TTEST(C2:C4,I2:I4,2,2)</f>
        <v>3.4565332075800579E-5</v>
      </c>
      <c r="J8">
        <f>TTEST(C2:C4,J2:J4,2,2)</f>
        <v>2.8991482421808962E-4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2023-02-17T08:32:05Z</dcterms:created>
  <dcterms:modified xsi:type="dcterms:W3CDTF">2023-02-17T08:34:14Z</dcterms:modified>
</cp:coreProperties>
</file>