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ronboyman/Dropbox (Personal)/sAC/cAMP regulation of mitochondrial ATP production in heart/Figs/Excell data stuf for eLife/"/>
    </mc:Choice>
  </mc:AlternateContent>
  <xr:revisionPtr revIDLastSave="0" documentId="13_ncr:1_{6F77DFE6-FA7F-C74C-ABBD-8220C9C44E4F}" xr6:coauthVersionLast="47" xr6:coauthVersionMax="47" xr10:uidLastSave="{00000000-0000-0000-0000-000000000000}"/>
  <bookViews>
    <workbookView xWindow="2000" yWindow="500" windowWidth="21820" windowHeight="17500" activeTab="3" xr2:uid="{5E025491-7D1D-1545-A074-44E550EBD356}"/>
  </bookViews>
  <sheets>
    <sheet name="Figure.1B " sheetId="1" r:id="rId1"/>
    <sheet name="Figure.1E" sheetId="2" r:id="rId2"/>
    <sheet name="Figure.1G" sheetId="4" r:id="rId3"/>
    <sheet name="Figure 1 - Figure supplament 1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D18" i="2"/>
  <c r="E18" i="2"/>
  <c r="F18" i="2"/>
  <c r="G18" i="2"/>
  <c r="C19" i="2"/>
  <c r="D19" i="2"/>
  <c r="E19" i="2"/>
  <c r="F19" i="2"/>
  <c r="G19" i="2"/>
  <c r="B19" i="2"/>
  <c r="B18" i="2"/>
  <c r="C18" i="1" l="1"/>
  <c r="D18" i="1"/>
  <c r="C19" i="1"/>
  <c r="D19" i="1"/>
  <c r="B19" i="1"/>
  <c r="B18" i="1"/>
</calcChain>
</file>

<file path=xl/sharedStrings.xml><?xml version="1.0" encoding="utf-8"?>
<sst xmlns="http://schemas.openxmlformats.org/spreadsheetml/2006/main" count="25" uniqueCount="16">
  <si>
    <t xml:space="preserve">F-actin and sAC </t>
  </si>
  <si>
    <t>sAC and ATP-synthase</t>
  </si>
  <si>
    <t>Mean</t>
  </si>
  <si>
    <t>SEM</t>
  </si>
  <si>
    <t>ATP-synthase and F-actin</t>
  </si>
  <si>
    <t xml:space="preserve">sAC </t>
  </si>
  <si>
    <t xml:space="preserve">ATP-synthase </t>
  </si>
  <si>
    <t>F-actin</t>
  </si>
  <si>
    <t>Distance (uM)</t>
  </si>
  <si>
    <t>Tom20 (Fluorescence)</t>
  </si>
  <si>
    <t>Tom20 (Fluorescence SEM )</t>
  </si>
  <si>
    <t>sAC (Fluorescence )</t>
  </si>
  <si>
    <t>sAC (Fluorescence SEM )</t>
  </si>
  <si>
    <t>ATP-synthase (Fluorescence )</t>
  </si>
  <si>
    <t>ATP-synthase (Fluorescence SEM )</t>
  </si>
  <si>
    <t>sAC (Fluorescence)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</si>
</sst>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11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1" fillId="0" borderId="3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2" xfId="0" applyFont="1" applyBorder="1"/>
    <xf numFmtId="0" fontId="1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8BFD0-BB4E-F44D-BF4F-8410626859E1}">
  <dimension ref="A2:D19"/>
  <sheetViews>
    <sheetView workbookViewId="0">
      <selection activeCell="C41" sqref="C41"/>
    </sheetView>
  </sheetViews>
  <sheetFormatPr baseColWidth="10" defaultRowHeight="16" x14ac:dyDescent="0.2"/>
  <cols>
    <col min="2" max="2" width="21.1640625" customWidth="1"/>
    <col min="3" max="3" width="21" customWidth="1"/>
    <col min="4" max="4" width="23.83203125" customWidth="1"/>
  </cols>
  <sheetData>
    <row r="2" spans="1:4" ht="17" thickBot="1" x14ac:dyDescent="0.25"/>
    <row r="3" spans="1:4" x14ac:dyDescent="0.2">
      <c r="A3" s="10"/>
      <c r="B3" s="12" t="s">
        <v>1</v>
      </c>
      <c r="C3" s="13" t="s">
        <v>0</v>
      </c>
      <c r="D3" s="14" t="s">
        <v>4</v>
      </c>
    </row>
    <row r="4" spans="1:4" x14ac:dyDescent="0.2">
      <c r="A4" s="10"/>
      <c r="B4" s="5">
        <v>0.65920000000000001</v>
      </c>
      <c r="C4" s="2">
        <v>-0.11663999999999999</v>
      </c>
      <c r="D4" s="6">
        <v>-9.2630000000000004E-2</v>
      </c>
    </row>
    <row r="5" spans="1:4" x14ac:dyDescent="0.2">
      <c r="A5" s="10"/>
      <c r="B5" s="5">
        <v>0.67079</v>
      </c>
      <c r="C5" s="2">
        <v>8.6260000000000003E-2</v>
      </c>
      <c r="D5" s="6">
        <v>8.6260000000000003E-2</v>
      </c>
    </row>
    <row r="6" spans="1:4" x14ac:dyDescent="0.2">
      <c r="A6" s="10"/>
      <c r="B6" s="5">
        <v>0.61434999999999995</v>
      </c>
      <c r="C6" s="2">
        <v>-1.9650000000000001E-2</v>
      </c>
      <c r="D6" s="6">
        <v>-2.921E-2</v>
      </c>
    </row>
    <row r="7" spans="1:4" x14ac:dyDescent="0.2">
      <c r="A7" s="10"/>
      <c r="B7" s="5">
        <v>0.51624000000000003</v>
      </c>
      <c r="C7" s="2">
        <v>-0.29064000000000001</v>
      </c>
      <c r="D7" s="6">
        <v>-0.28920000000000001</v>
      </c>
    </row>
    <row r="8" spans="1:4" x14ac:dyDescent="0.2">
      <c r="A8" s="10"/>
      <c r="B8" s="5">
        <v>0.51683000000000001</v>
      </c>
      <c r="C8" s="2">
        <v>-0.29064000000000001</v>
      </c>
      <c r="D8" s="6">
        <v>-0.18528</v>
      </c>
    </row>
    <row r="9" spans="1:4" x14ac:dyDescent="0.2">
      <c r="A9" s="10"/>
      <c r="B9" s="5">
        <v>0.58599999999999997</v>
      </c>
      <c r="C9" s="2">
        <v>-0.33900000000000002</v>
      </c>
      <c r="D9" s="6">
        <v>-0.16686000000000001</v>
      </c>
    </row>
    <row r="10" spans="1:4" x14ac:dyDescent="0.2">
      <c r="A10" s="10"/>
      <c r="B10" s="5">
        <v>0.75634000000000001</v>
      </c>
      <c r="C10" s="2">
        <v>-3.14E-3</v>
      </c>
      <c r="D10" s="6">
        <v>0.11883000000000001</v>
      </c>
    </row>
    <row r="11" spans="1:4" x14ac:dyDescent="0.2">
      <c r="A11" s="10"/>
      <c r="B11" s="5">
        <v>0.72792999999999997</v>
      </c>
      <c r="C11" s="2">
        <v>1.8159999999999999E-2</v>
      </c>
      <c r="D11" s="6">
        <v>9.3920000000000003E-2</v>
      </c>
    </row>
    <row r="12" spans="1:4" x14ac:dyDescent="0.2">
      <c r="A12" s="10"/>
      <c r="B12" s="5">
        <v>0.65183999999999997</v>
      </c>
      <c r="C12" s="2">
        <v>1.8159999999999999E-2</v>
      </c>
      <c r="D12" s="6">
        <v>-0.12125</v>
      </c>
    </row>
    <row r="13" spans="1:4" x14ac:dyDescent="0.2">
      <c r="A13" s="10"/>
      <c r="B13" s="5">
        <v>0.57330000000000003</v>
      </c>
      <c r="C13" s="2">
        <v>-0.25866</v>
      </c>
      <c r="D13" s="6">
        <v>-0.17952000000000001</v>
      </c>
    </row>
    <row r="14" spans="1:4" x14ac:dyDescent="0.2">
      <c r="A14" s="10"/>
      <c r="B14" s="5">
        <v>0.82918000000000003</v>
      </c>
      <c r="C14" s="2">
        <v>5.6529999999999997E-2</v>
      </c>
      <c r="D14" s="6">
        <v>0.19919000000000001</v>
      </c>
    </row>
    <row r="15" spans="1:4" x14ac:dyDescent="0.2">
      <c r="A15" s="10"/>
      <c r="B15" s="5">
        <v>0.83235000000000003</v>
      </c>
      <c r="C15" s="2">
        <v>7.7099999999999998E-3</v>
      </c>
      <c r="D15" s="6">
        <v>0.10414</v>
      </c>
    </row>
    <row r="16" spans="1:4" x14ac:dyDescent="0.2">
      <c r="A16" s="10"/>
      <c r="B16" s="5"/>
      <c r="C16" s="2"/>
      <c r="D16" s="6"/>
    </row>
    <row r="17" spans="1:4" x14ac:dyDescent="0.2">
      <c r="A17" s="10"/>
      <c r="B17" s="5"/>
      <c r="C17" s="2"/>
      <c r="D17" s="6"/>
    </row>
    <row r="18" spans="1:4" x14ac:dyDescent="0.2">
      <c r="A18" s="11" t="s">
        <v>2</v>
      </c>
      <c r="B18" s="15">
        <f>AVERAGE(B4:B15)</f>
        <v>0.66119583333333332</v>
      </c>
      <c r="C18" s="1">
        <f t="shared" ref="C18:D18" si="0">AVERAGE(C4:C15)</f>
        <v>-9.4295833333333343E-2</v>
      </c>
      <c r="D18" s="16">
        <f t="shared" si="0"/>
        <v>-3.8467499999999995E-2</v>
      </c>
    </row>
    <row r="19" spans="1:4" ht="17" thickBot="1" x14ac:dyDescent="0.25">
      <c r="A19" s="11" t="s">
        <v>3</v>
      </c>
      <c r="B19" s="17">
        <f>(STDEV(B4:B15))/SQRT(COUNT(B4:B15))</f>
        <v>3.1216517079476362E-2</v>
      </c>
      <c r="C19" s="18">
        <f t="shared" ref="C19:D19" si="1">(STDEV(C4:C15))/SQRT(COUNT(C4:C15))</f>
        <v>4.5178524672719621E-2</v>
      </c>
      <c r="D19" s="19">
        <f t="shared" si="1"/>
        <v>4.4832791014941219E-2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47D8A-A83D-B34E-B99A-1857758CCA87}">
  <dimension ref="A2:G19"/>
  <sheetViews>
    <sheetView workbookViewId="0">
      <selection activeCell="B3" sqref="B3:G19"/>
    </sheetView>
  </sheetViews>
  <sheetFormatPr baseColWidth="10" defaultRowHeight="16" x14ac:dyDescent="0.2"/>
  <cols>
    <col min="2" max="2" width="21.1640625" customWidth="1"/>
    <col min="3" max="3" width="21" customWidth="1"/>
    <col min="4" max="4" width="23.83203125" customWidth="1"/>
    <col min="5" max="5" width="22.33203125" customWidth="1"/>
    <col min="6" max="6" width="15.1640625" customWidth="1"/>
    <col min="7" max="7" width="21.33203125" customWidth="1"/>
  </cols>
  <sheetData>
    <row r="2" spans="1:7" ht="17" thickBot="1" x14ac:dyDescent="0.25"/>
    <row r="3" spans="1:7" x14ac:dyDescent="0.2">
      <c r="A3" s="10"/>
      <c r="B3" s="12" t="s">
        <v>5</v>
      </c>
      <c r="C3" s="13" t="s">
        <v>6</v>
      </c>
      <c r="D3" s="13" t="s">
        <v>7</v>
      </c>
      <c r="E3" s="13" t="s">
        <v>4</v>
      </c>
      <c r="F3" s="13" t="s">
        <v>0</v>
      </c>
      <c r="G3" s="14" t="s">
        <v>1</v>
      </c>
    </row>
    <row r="4" spans="1:7" x14ac:dyDescent="0.2">
      <c r="A4" s="10"/>
      <c r="B4" s="5">
        <v>1.1655428571428601</v>
      </c>
      <c r="C4" s="2">
        <v>1.15767142857143</v>
      </c>
      <c r="D4" s="2">
        <v>1.13404285714286</v>
      </c>
      <c r="E4" s="2">
        <v>0.44790000000000002</v>
      </c>
      <c r="F4" s="2">
        <v>0.42035</v>
      </c>
      <c r="G4" s="6">
        <v>9.6487500000000004E-2</v>
      </c>
    </row>
    <row r="5" spans="1:7" x14ac:dyDescent="0.2">
      <c r="A5" s="10"/>
      <c r="B5" s="5">
        <v>1.00017142857143</v>
      </c>
      <c r="C5" s="2">
        <v>0.945028571428572</v>
      </c>
      <c r="D5" s="2">
        <v>1.0946714285714301</v>
      </c>
      <c r="E5" s="2">
        <v>0.39277499999999999</v>
      </c>
      <c r="F5" s="2">
        <v>0.42035</v>
      </c>
      <c r="G5" s="6">
        <v>0.12404999999999999</v>
      </c>
    </row>
    <row r="6" spans="1:7" x14ac:dyDescent="0.2">
      <c r="A6" s="10"/>
      <c r="B6" s="5">
        <v>1.0789142857142899</v>
      </c>
      <c r="C6" s="2">
        <v>0.85840000000000005</v>
      </c>
      <c r="D6" s="2">
        <v>1.00017142857143</v>
      </c>
      <c r="E6" s="2">
        <v>0.40161428571428598</v>
      </c>
      <c r="F6" s="2">
        <v>0.40655000000000002</v>
      </c>
      <c r="G6" s="6">
        <v>0.1575</v>
      </c>
    </row>
    <row r="7" spans="1:7" x14ac:dyDescent="0.2">
      <c r="A7" s="10"/>
      <c r="B7" s="5">
        <v>1.00017142857143</v>
      </c>
      <c r="C7" s="2">
        <v>1.03954285714286</v>
      </c>
      <c r="D7" s="2">
        <v>0.91352857142857202</v>
      </c>
      <c r="E7" s="2">
        <v>0.42723749999999999</v>
      </c>
      <c r="F7" s="2">
        <v>0.37212499999999998</v>
      </c>
      <c r="G7" s="6">
        <v>8.2687500000000094E-2</v>
      </c>
    </row>
    <row r="8" spans="1:7" x14ac:dyDescent="0.2">
      <c r="A8" s="10"/>
      <c r="B8" s="5">
        <v>0.75602857142857205</v>
      </c>
      <c r="C8" s="2">
        <v>0.74815714285714296</v>
      </c>
      <c r="D8" s="2">
        <v>0.77965714285714305</v>
      </c>
      <c r="E8" s="2">
        <v>0.31008750000000002</v>
      </c>
      <c r="F8" s="2">
        <v>0.27563749999999998</v>
      </c>
      <c r="G8" s="6">
        <v>9.6462500000000104E-2</v>
      </c>
    </row>
    <row r="9" spans="1:7" x14ac:dyDescent="0.2">
      <c r="A9" s="10"/>
      <c r="B9" s="5">
        <v>0.69301428571428603</v>
      </c>
      <c r="C9" s="2">
        <v>0.87415714285714297</v>
      </c>
      <c r="D9" s="2">
        <v>0.94504285714285696</v>
      </c>
      <c r="E9" s="2">
        <v>0.504</v>
      </c>
      <c r="F9" s="2">
        <v>0.50401428571428597</v>
      </c>
      <c r="G9" s="6">
        <v>0.15161250000000001</v>
      </c>
    </row>
    <row r="10" spans="1:7" x14ac:dyDescent="0.2">
      <c r="A10" s="10"/>
      <c r="B10" s="5">
        <v>0.87417142857142904</v>
      </c>
      <c r="C10" s="2">
        <v>1.0237857142857101</v>
      </c>
      <c r="D10" s="2">
        <v>0.74028571428571399</v>
      </c>
      <c r="E10" s="2">
        <v>0.33766249999999998</v>
      </c>
      <c r="F10" s="2">
        <v>0.33077499999999999</v>
      </c>
      <c r="G10" s="6">
        <v>6.8899999999999906E-2</v>
      </c>
    </row>
    <row r="11" spans="1:7" x14ac:dyDescent="0.2">
      <c r="A11" s="10"/>
      <c r="B11" s="5">
        <v>1.00017142857143</v>
      </c>
      <c r="C11" s="2">
        <v>1.1734285714285699</v>
      </c>
      <c r="D11" s="2">
        <v>0.77965714285714305</v>
      </c>
      <c r="E11" s="2">
        <v>0.29630000000000001</v>
      </c>
      <c r="F11" s="2">
        <v>0.30712857142857197</v>
      </c>
      <c r="G11" s="6">
        <v>0.11713750000000001</v>
      </c>
    </row>
    <row r="12" spans="1:7" x14ac:dyDescent="0.2">
      <c r="A12" s="10"/>
      <c r="B12" s="5">
        <v>0.99229999999999996</v>
      </c>
      <c r="C12" s="2">
        <v>0.97652857142857097</v>
      </c>
      <c r="D12" s="2">
        <v>0.83477142857142905</v>
      </c>
      <c r="E12" s="2">
        <v>0.30320000000000003</v>
      </c>
      <c r="F12" s="2">
        <v>0.35833749999999998</v>
      </c>
      <c r="G12" s="6">
        <v>8.2687499999999997E-2</v>
      </c>
    </row>
    <row r="13" spans="1:7" x14ac:dyDescent="0.2">
      <c r="A13" s="10"/>
      <c r="B13" s="5">
        <v>1.1419142857142901</v>
      </c>
      <c r="C13" s="2">
        <v>1.1261714285714299</v>
      </c>
      <c r="D13" s="2">
        <v>1.1182857142857101</v>
      </c>
      <c r="E13" s="2">
        <v>0.45478750000000001</v>
      </c>
      <c r="F13" s="2">
        <v>0.42033749999999998</v>
      </c>
      <c r="G13" s="6">
        <v>6.1999999999999902E-2</v>
      </c>
    </row>
    <row r="14" spans="1:7" x14ac:dyDescent="0.2">
      <c r="A14" s="10"/>
      <c r="B14" s="5">
        <v>0.89778571428571396</v>
      </c>
      <c r="C14" s="2">
        <v>0.85840000000000005</v>
      </c>
      <c r="D14" s="2">
        <v>0.74027142857142902</v>
      </c>
      <c r="E14" s="2">
        <v>0.26185000000000003</v>
      </c>
      <c r="F14" s="2">
        <v>0.252</v>
      </c>
      <c r="G14" s="6">
        <v>5.5125E-2</v>
      </c>
    </row>
    <row r="15" spans="1:7" x14ac:dyDescent="0.2">
      <c r="A15" s="10"/>
      <c r="B15" s="5">
        <v>1.06315714285714</v>
      </c>
      <c r="C15" s="2">
        <v>1.0710428571428601</v>
      </c>
      <c r="D15" s="2">
        <v>1.17341428571429</v>
      </c>
      <c r="E15" s="2">
        <v>0.379</v>
      </c>
      <c r="F15" s="2">
        <v>0.35831249999999998</v>
      </c>
      <c r="G15" s="6">
        <v>0.10337499999999999</v>
      </c>
    </row>
    <row r="16" spans="1:7" x14ac:dyDescent="0.2">
      <c r="A16" s="10"/>
      <c r="B16" s="5">
        <v>0.93715714285714302</v>
      </c>
      <c r="C16" s="2">
        <v>1.0710285714285701</v>
      </c>
      <c r="D16" s="2">
        <v>0.84265714285714299</v>
      </c>
      <c r="E16" s="2">
        <v>0.39277499999999999</v>
      </c>
      <c r="F16" s="2">
        <v>0.35144999999999998</v>
      </c>
      <c r="G16" s="6">
        <v>9.6462500000000007E-2</v>
      </c>
    </row>
    <row r="17" spans="1:7" x14ac:dyDescent="0.2">
      <c r="A17" s="10"/>
      <c r="B17" s="5"/>
      <c r="C17" s="2"/>
      <c r="D17" s="2"/>
      <c r="E17" s="2"/>
      <c r="F17" s="2"/>
      <c r="G17" s="6"/>
    </row>
    <row r="18" spans="1:7" x14ac:dyDescent="0.2">
      <c r="A18" s="11" t="s">
        <v>2</v>
      </c>
      <c r="B18" s="20">
        <f>AVERAGE(B4:B16)</f>
        <v>0.96926923076923166</v>
      </c>
      <c r="C18" s="3">
        <f t="shared" ref="C18:G18" si="0">AVERAGE(C4:C16)</f>
        <v>0.99410329670329689</v>
      </c>
      <c r="D18" s="3">
        <f t="shared" si="0"/>
        <v>0.93049670329670398</v>
      </c>
      <c r="E18" s="3">
        <f t="shared" si="0"/>
        <v>0.37762994505494518</v>
      </c>
      <c r="F18" s="3">
        <f t="shared" si="0"/>
        <v>0.36748983516483524</v>
      </c>
      <c r="G18" s="21">
        <f t="shared" si="0"/>
        <v>9.9575961538461558E-2</v>
      </c>
    </row>
    <row r="19" spans="1:7" ht="17" thickBot="1" x14ac:dyDescent="0.25">
      <c r="A19" s="11" t="s">
        <v>3</v>
      </c>
      <c r="B19" s="17">
        <f>(STDEV(B4:B16))/SQRT(COUNT(B4:B16))</f>
        <v>3.8358541998280704E-2</v>
      </c>
      <c r="C19" s="18">
        <f t="shared" ref="C19:G19" si="1">(STDEV(C4:C16))/SQRT(COUNT(C4:C16))</f>
        <v>3.6300175911463083E-2</v>
      </c>
      <c r="D19" s="18">
        <f t="shared" si="1"/>
        <v>4.4054326540693682E-2</v>
      </c>
      <c r="E19" s="18">
        <f t="shared" si="1"/>
        <v>1.9948023990595767E-2</v>
      </c>
      <c r="F19" s="18">
        <f t="shared" si="1"/>
        <v>1.890578129825907E-2</v>
      </c>
      <c r="G19" s="19">
        <f t="shared" si="1"/>
        <v>8.7387422383618952E-3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B9C63-4DE5-5E42-A0B4-A55473B3A197}">
  <dimension ref="A2:F38"/>
  <sheetViews>
    <sheetView workbookViewId="0">
      <selection activeCell="A3" sqref="A3:F38"/>
    </sheetView>
  </sheetViews>
  <sheetFormatPr baseColWidth="10" defaultRowHeight="16" x14ac:dyDescent="0.2"/>
  <cols>
    <col min="1" max="1" width="17" customWidth="1"/>
    <col min="2" max="2" width="23.6640625" customWidth="1"/>
    <col min="3" max="3" width="25.6640625" customWidth="1"/>
    <col min="4" max="4" width="23.83203125" customWidth="1"/>
    <col min="5" max="5" width="22.33203125" customWidth="1"/>
    <col min="6" max="6" width="23.5" customWidth="1"/>
  </cols>
  <sheetData>
    <row r="2" spans="1:6" ht="17" thickBot="1" x14ac:dyDescent="0.25"/>
    <row r="3" spans="1:6" x14ac:dyDescent="0.2">
      <c r="A3" s="12" t="s">
        <v>8</v>
      </c>
      <c r="B3" s="13" t="s">
        <v>9</v>
      </c>
      <c r="C3" s="13" t="s">
        <v>10</v>
      </c>
      <c r="D3" s="13" t="s">
        <v>8</v>
      </c>
      <c r="E3" s="13" t="s">
        <v>11</v>
      </c>
      <c r="F3" s="14" t="s">
        <v>12</v>
      </c>
    </row>
    <row r="4" spans="1:6" x14ac:dyDescent="0.2">
      <c r="A4" s="5">
        <v>0</v>
      </c>
      <c r="B4" s="2">
        <v>6.61813368630046E-3</v>
      </c>
      <c r="C4" s="2">
        <v>5.6033531877343898E-3</v>
      </c>
      <c r="D4" s="2">
        <v>0</v>
      </c>
      <c r="E4" s="2">
        <v>1.17577895355673E-3</v>
      </c>
      <c r="F4" s="6">
        <v>2.0086223789927499E-2</v>
      </c>
    </row>
    <row r="5" spans="1:6" x14ac:dyDescent="0.2">
      <c r="A5" s="5">
        <v>5.5100000000000003E-2</v>
      </c>
      <c r="B5" s="2">
        <v>5.8239576439444102E-3</v>
      </c>
      <c r="C5" s="2">
        <v>5.8018971983234101E-3</v>
      </c>
      <c r="D5" s="2">
        <v>5.5100000000000003E-2</v>
      </c>
      <c r="E5" s="2">
        <v>0</v>
      </c>
      <c r="F5" s="6">
        <v>1.98167744464041E-2</v>
      </c>
    </row>
    <row r="6" spans="1:6" x14ac:dyDescent="0.2">
      <c r="A6" s="5">
        <v>0.11020000000000001</v>
      </c>
      <c r="B6" s="2">
        <v>3.5737921906022498E-3</v>
      </c>
      <c r="C6" s="2">
        <v>6.4416501213324503E-3</v>
      </c>
      <c r="D6" s="2">
        <v>0.11020000000000001</v>
      </c>
      <c r="E6" s="2">
        <v>1.17577895355673E-3</v>
      </c>
      <c r="F6" s="6">
        <v>1.9914756025867099E-2</v>
      </c>
    </row>
    <row r="7" spans="1:6" x14ac:dyDescent="0.2">
      <c r="A7" s="5">
        <v>0.1653</v>
      </c>
      <c r="B7" s="2">
        <v>5.2945069490403698E-4</v>
      </c>
      <c r="C7" s="2">
        <v>6.3754687844694499E-3</v>
      </c>
      <c r="D7" s="2">
        <v>0.1653</v>
      </c>
      <c r="E7" s="2">
        <v>8.23045267489712E-3</v>
      </c>
      <c r="F7" s="6">
        <v>1.6019988242210501E-2</v>
      </c>
    </row>
    <row r="8" spans="1:6" x14ac:dyDescent="0.2">
      <c r="A8" s="5">
        <v>0.22040000000000001</v>
      </c>
      <c r="B8" s="2">
        <v>5.9563203176704197E-3</v>
      </c>
      <c r="C8" s="2">
        <v>1.7868960953011199E-3</v>
      </c>
      <c r="D8" s="2">
        <v>0.22040000000000001</v>
      </c>
      <c r="E8" s="2">
        <v>1.9841269841269799E-2</v>
      </c>
      <c r="F8" s="6">
        <v>8.0589849108367601E-3</v>
      </c>
    </row>
    <row r="9" spans="1:6" x14ac:dyDescent="0.2">
      <c r="A9" s="5">
        <v>0.27550000000000002</v>
      </c>
      <c r="B9" s="2">
        <v>5.1489080079417597E-2</v>
      </c>
      <c r="C9" s="2">
        <v>1.17361570703728E-2</v>
      </c>
      <c r="D9" s="2">
        <v>0.27550000000000002</v>
      </c>
      <c r="E9" s="2">
        <v>3.8065843621399198E-2</v>
      </c>
      <c r="F9" s="6">
        <v>3.0129335684891201E-3</v>
      </c>
    </row>
    <row r="10" spans="1:6" x14ac:dyDescent="0.2">
      <c r="A10" s="5">
        <v>0.3306</v>
      </c>
      <c r="B10" s="2">
        <v>0.168100595632032</v>
      </c>
      <c r="C10" s="2">
        <v>3.3686300463269397E-2</v>
      </c>
      <c r="D10" s="2">
        <v>0.3306</v>
      </c>
      <c r="E10" s="2">
        <v>6.8048206937095804E-2</v>
      </c>
      <c r="F10" s="6">
        <v>2.7679796198314698E-3</v>
      </c>
    </row>
    <row r="11" spans="1:6" x14ac:dyDescent="0.2">
      <c r="A11" s="5">
        <v>0.38569999999999999</v>
      </c>
      <c r="B11" s="2">
        <v>0.36770350761085402</v>
      </c>
      <c r="C11" s="2">
        <v>5.1665563644385598E-2</v>
      </c>
      <c r="D11" s="2">
        <v>0.38569999999999999</v>
      </c>
      <c r="E11" s="2">
        <v>0.132569077013521</v>
      </c>
      <c r="F11" s="6">
        <v>6.4177934548304899E-3</v>
      </c>
    </row>
    <row r="12" spans="1:6" x14ac:dyDescent="0.2">
      <c r="A12" s="5">
        <v>0.44080000000000003</v>
      </c>
      <c r="B12" s="2">
        <v>0.63454665784248798</v>
      </c>
      <c r="C12" s="2">
        <v>5.2724465034193702E-2</v>
      </c>
      <c r="D12" s="2">
        <v>0.44080000000000003</v>
      </c>
      <c r="E12" s="2">
        <v>0.25485008818342197</v>
      </c>
      <c r="F12" s="6">
        <v>2.7165392906133599E-2</v>
      </c>
    </row>
    <row r="13" spans="1:6" x14ac:dyDescent="0.2">
      <c r="A13" s="5">
        <v>0.49590000000000001</v>
      </c>
      <c r="B13" s="2">
        <v>0.88232958305757803</v>
      </c>
      <c r="C13" s="2">
        <v>3.9135230531656698E-2</v>
      </c>
      <c r="D13" s="2">
        <v>0.49590000000000001</v>
      </c>
      <c r="E13" s="2">
        <v>0.44018224573780101</v>
      </c>
      <c r="F13" s="6">
        <v>4.3675289045659399E-2</v>
      </c>
    </row>
    <row r="14" spans="1:6" x14ac:dyDescent="0.2">
      <c r="A14" s="5">
        <v>0.55100000000000005</v>
      </c>
      <c r="B14" s="2">
        <v>1</v>
      </c>
      <c r="C14" s="2">
        <v>3.87602029560997E-2</v>
      </c>
      <c r="D14" s="2">
        <v>0.55100000000000005</v>
      </c>
      <c r="E14" s="2">
        <v>0.61845972957084105</v>
      </c>
      <c r="F14" s="6">
        <v>4.60758377425044E-2</v>
      </c>
    </row>
    <row r="15" spans="1:6" x14ac:dyDescent="0.2">
      <c r="A15" s="5">
        <v>0.60609999999999997</v>
      </c>
      <c r="B15" s="2">
        <v>0.94626075446724001</v>
      </c>
      <c r="C15" s="2">
        <v>5.0275755570262502E-2</v>
      </c>
      <c r="D15" s="2">
        <v>0.60609999999999997</v>
      </c>
      <c r="E15" s="2">
        <v>0.73956496178718401</v>
      </c>
      <c r="F15" s="6">
        <v>4.4042719968645901E-2</v>
      </c>
    </row>
    <row r="16" spans="1:6" x14ac:dyDescent="0.2">
      <c r="A16" s="5">
        <v>0.66120000000000001</v>
      </c>
      <c r="B16" s="2">
        <v>0.77352746525479799</v>
      </c>
      <c r="C16" s="2">
        <v>5.1091992058239603E-2</v>
      </c>
      <c r="D16" s="2">
        <v>0.66120000000000001</v>
      </c>
      <c r="E16" s="2">
        <v>0.80379188712522098</v>
      </c>
      <c r="F16" s="6">
        <v>4.4679600235155797E-2</v>
      </c>
    </row>
    <row r="17" spans="1:6" x14ac:dyDescent="0.2">
      <c r="A17" s="5">
        <v>0.71630000000000005</v>
      </c>
      <c r="B17" s="2">
        <v>0.57855724685638699</v>
      </c>
      <c r="C17" s="2">
        <v>4.0966247518199897E-2</v>
      </c>
      <c r="D17" s="2">
        <v>0.71630000000000005</v>
      </c>
      <c r="E17" s="2">
        <v>0.84273956496178704</v>
      </c>
      <c r="F17" s="6">
        <v>4.7912992357436797E-2</v>
      </c>
    </row>
    <row r="18" spans="1:6" x14ac:dyDescent="0.2">
      <c r="A18" s="15">
        <v>0.77139999999999997</v>
      </c>
      <c r="B18" s="1">
        <v>0.43772336201191298</v>
      </c>
      <c r="C18" s="1">
        <v>3.08625634237812E-2</v>
      </c>
      <c r="D18" s="1">
        <v>0.77139999999999997</v>
      </c>
      <c r="E18" s="1">
        <v>0.86640211640211595</v>
      </c>
      <c r="F18" s="16">
        <v>4.9284734469919697E-2</v>
      </c>
    </row>
    <row r="19" spans="1:6" x14ac:dyDescent="0.2">
      <c r="A19" s="15">
        <v>0.82650000000000001</v>
      </c>
      <c r="B19" s="1">
        <v>0.36849768365321001</v>
      </c>
      <c r="C19" s="1">
        <v>2.3406132803882599E-2</v>
      </c>
      <c r="D19" s="1">
        <v>0.82650000000000001</v>
      </c>
      <c r="E19" s="1">
        <v>0.89182833627278102</v>
      </c>
      <c r="F19" s="16">
        <v>4.8770331177738602E-2</v>
      </c>
    </row>
    <row r="20" spans="1:6" x14ac:dyDescent="0.2">
      <c r="A20" s="5">
        <v>0.88160000000000005</v>
      </c>
      <c r="B20" s="2">
        <v>0.35261416280608898</v>
      </c>
      <c r="C20" s="2">
        <v>1.9744098830796399E-2</v>
      </c>
      <c r="D20" s="2">
        <v>0.88160000000000005</v>
      </c>
      <c r="E20" s="2">
        <v>0.90299823633156995</v>
      </c>
      <c r="F20" s="6">
        <v>4.38957475994513E-2</v>
      </c>
    </row>
    <row r="21" spans="1:6" x14ac:dyDescent="0.2">
      <c r="A21" s="5">
        <v>0.93669999999999998</v>
      </c>
      <c r="B21" s="2">
        <v>0.35539377895433499</v>
      </c>
      <c r="C21" s="2">
        <v>2.0295609971321401E-2</v>
      </c>
      <c r="D21" s="2">
        <v>0.93669999999999998</v>
      </c>
      <c r="E21" s="2">
        <v>0.93180482069370996</v>
      </c>
      <c r="F21" s="6">
        <v>4.0490887713109901E-2</v>
      </c>
    </row>
    <row r="22" spans="1:6" x14ac:dyDescent="0.2">
      <c r="A22" s="5">
        <v>0.99180000000000001</v>
      </c>
      <c r="B22" s="2">
        <v>0.36558570483123798</v>
      </c>
      <c r="C22" s="2">
        <v>2.3891462607544701E-2</v>
      </c>
      <c r="D22" s="2">
        <v>0.99180000000000001</v>
      </c>
      <c r="E22" s="2">
        <v>0.96766607877719002</v>
      </c>
      <c r="F22" s="6">
        <v>4.38957475994513E-2</v>
      </c>
    </row>
    <row r="23" spans="1:6" x14ac:dyDescent="0.2">
      <c r="A23" s="5">
        <v>1.0468999999999999</v>
      </c>
      <c r="B23" s="2">
        <v>0.39788219722038398</v>
      </c>
      <c r="C23" s="2">
        <v>2.9759541142731102E-2</v>
      </c>
      <c r="D23" s="2">
        <v>1.0468999999999999</v>
      </c>
      <c r="E23" s="2">
        <v>1</v>
      </c>
      <c r="F23" s="6">
        <v>4.2891436409954901E-2</v>
      </c>
    </row>
    <row r="24" spans="1:6" x14ac:dyDescent="0.2">
      <c r="A24" s="5">
        <v>1.1020000000000001</v>
      </c>
      <c r="B24" s="2">
        <v>0.48153540701522202</v>
      </c>
      <c r="C24" s="2">
        <v>3.6532097948378597E-2</v>
      </c>
      <c r="D24" s="2">
        <v>1.1020000000000001</v>
      </c>
      <c r="E24" s="2">
        <v>0.96516754850088204</v>
      </c>
      <c r="F24" s="6">
        <v>3.85802469135803E-2</v>
      </c>
    </row>
    <row r="25" spans="1:6" x14ac:dyDescent="0.2">
      <c r="A25" s="5">
        <v>1.1571</v>
      </c>
      <c r="B25" s="2">
        <v>0.63851753805426903</v>
      </c>
      <c r="C25" s="2">
        <v>4.4032649459519103E-2</v>
      </c>
      <c r="D25" s="2">
        <v>1.1571</v>
      </c>
      <c r="E25" s="2">
        <v>0.85611405055849499</v>
      </c>
      <c r="F25" s="6">
        <v>3.9413090339016299E-2</v>
      </c>
    </row>
    <row r="26" spans="1:6" x14ac:dyDescent="0.2">
      <c r="A26" s="5">
        <v>1.2121999999999999</v>
      </c>
      <c r="B26" s="2">
        <v>0.83401720714758398</v>
      </c>
      <c r="C26" s="2">
        <v>4.7209353628943303E-2</v>
      </c>
      <c r="D26" s="2">
        <v>1.2121999999999999</v>
      </c>
      <c r="E26" s="2">
        <v>0.67768959435626097</v>
      </c>
      <c r="F26" s="6">
        <v>4.17156574563982E-2</v>
      </c>
    </row>
    <row r="27" spans="1:6" x14ac:dyDescent="0.2">
      <c r="A27" s="5">
        <v>1.2673000000000001</v>
      </c>
      <c r="B27" s="2">
        <v>0.97432164129715404</v>
      </c>
      <c r="C27" s="2">
        <v>4.3635561438341103E-2</v>
      </c>
      <c r="D27" s="2">
        <v>1.2673000000000001</v>
      </c>
      <c r="E27" s="2">
        <v>0.48544973544973602</v>
      </c>
      <c r="F27" s="6">
        <v>3.9364099549284701E-2</v>
      </c>
    </row>
    <row r="28" spans="1:6" x14ac:dyDescent="0.2">
      <c r="A28" s="5">
        <v>1.3224</v>
      </c>
      <c r="B28" s="2">
        <v>0.96095301125082699</v>
      </c>
      <c r="C28" s="2">
        <v>4.3437017427752002E-2</v>
      </c>
      <c r="D28" s="2">
        <v>1.3224</v>
      </c>
      <c r="E28" s="2">
        <v>0.326866549088771</v>
      </c>
      <c r="F28" s="6">
        <v>2.92230060748579E-2</v>
      </c>
    </row>
    <row r="29" spans="1:6" x14ac:dyDescent="0.2">
      <c r="A29" s="5">
        <v>1.3774999999999999</v>
      </c>
      <c r="B29" s="2">
        <v>0.77617471872931798</v>
      </c>
      <c r="C29" s="2">
        <v>5.2967129936024697E-2</v>
      </c>
      <c r="D29" s="2">
        <v>1.3774999999999999</v>
      </c>
      <c r="E29" s="2">
        <v>0.195326278659612</v>
      </c>
      <c r="F29" s="6">
        <v>1.9277875759357199E-2</v>
      </c>
    </row>
    <row r="30" spans="1:6" x14ac:dyDescent="0.2">
      <c r="A30" s="5">
        <v>1.4326000000000001</v>
      </c>
      <c r="B30" s="2">
        <v>0.50271343481138298</v>
      </c>
      <c r="C30" s="2">
        <v>5.8724906243106098E-2</v>
      </c>
      <c r="D30" s="2">
        <v>1.4326000000000001</v>
      </c>
      <c r="E30" s="2">
        <v>0.102586713697825</v>
      </c>
      <c r="F30" s="6">
        <v>1.13168724279835E-2</v>
      </c>
    </row>
    <row r="31" spans="1:6" x14ac:dyDescent="0.2">
      <c r="A31" s="5">
        <v>1.4877</v>
      </c>
      <c r="B31" s="2">
        <v>0.25678358702845799</v>
      </c>
      <c r="C31" s="2">
        <v>4.91727332892124E-2</v>
      </c>
      <c r="D31" s="2">
        <v>1.4877</v>
      </c>
      <c r="E31" s="2">
        <v>4.8941798941798897E-2</v>
      </c>
      <c r="F31" s="6">
        <v>2.4005486968449899E-3</v>
      </c>
    </row>
    <row r="32" spans="1:6" x14ac:dyDescent="0.2">
      <c r="A32" s="5">
        <v>1.5427999999999999</v>
      </c>
      <c r="B32" s="2">
        <v>9.2389146260754507E-2</v>
      </c>
      <c r="C32" s="2">
        <v>3.0487535848224102E-2</v>
      </c>
      <c r="D32" s="2">
        <v>1.5427999999999999</v>
      </c>
      <c r="E32" s="2">
        <v>2.1457965902410399E-2</v>
      </c>
      <c r="F32" s="6">
        <v>7.9610033313737005E-3</v>
      </c>
    </row>
    <row r="33" spans="1:6" x14ac:dyDescent="0.2">
      <c r="A33" s="5">
        <v>1.5979000000000001</v>
      </c>
      <c r="B33" s="2">
        <v>2.4090006618133701E-2</v>
      </c>
      <c r="C33" s="2">
        <v>9.1771453783366392E-3</v>
      </c>
      <c r="D33" s="2">
        <v>1.5979000000000001</v>
      </c>
      <c r="E33" s="2">
        <v>9.9941211052322204E-3</v>
      </c>
      <c r="F33" s="6">
        <v>1.6485400744660001E-2</v>
      </c>
    </row>
    <row r="34" spans="1:6" x14ac:dyDescent="0.2">
      <c r="A34" s="5">
        <v>1.653</v>
      </c>
      <c r="B34" s="2">
        <v>0</v>
      </c>
      <c r="C34" s="2">
        <v>4.9415398191043503E-3</v>
      </c>
      <c r="D34" s="2">
        <v>1.653</v>
      </c>
      <c r="E34" s="2">
        <v>6.6137566137566099E-3</v>
      </c>
      <c r="F34" s="6">
        <v>1.8298059964726599E-2</v>
      </c>
    </row>
    <row r="35" spans="1:6" x14ac:dyDescent="0.2">
      <c r="A35" s="5">
        <v>1.7081</v>
      </c>
      <c r="B35" s="2">
        <v>1.3236267372600901E-3</v>
      </c>
      <c r="C35" s="2">
        <v>6.6401941319214602E-3</v>
      </c>
      <c r="D35" s="2">
        <v>1.7081</v>
      </c>
      <c r="E35" s="2">
        <v>5.8788947677836604E-3</v>
      </c>
      <c r="F35" s="6">
        <v>1.7979619831471699E-2</v>
      </c>
    </row>
    <row r="36" spans="1:6" x14ac:dyDescent="0.2">
      <c r="A36" s="5">
        <v>1.7632000000000001</v>
      </c>
      <c r="B36" s="2">
        <v>3.7061548643282601E-3</v>
      </c>
      <c r="C36" s="2">
        <v>6.5078314581954603E-3</v>
      </c>
      <c r="D36" s="2">
        <v>1.7632000000000001</v>
      </c>
      <c r="E36" s="2">
        <v>4.4091710758377501E-3</v>
      </c>
      <c r="F36" s="6">
        <v>1.8469527728786999E-2</v>
      </c>
    </row>
    <row r="37" spans="1:6" x14ac:dyDescent="0.2">
      <c r="A37" s="5">
        <v>1.8183</v>
      </c>
      <c r="B37" s="2">
        <v>3.4414295168762399E-3</v>
      </c>
      <c r="C37" s="2">
        <v>6.7504963600264704E-3</v>
      </c>
      <c r="D37" s="2">
        <v>1.8183</v>
      </c>
      <c r="E37" s="2">
        <v>3.5273368606701999E-3</v>
      </c>
      <c r="F37" s="6">
        <v>1.8812463256907701E-2</v>
      </c>
    </row>
    <row r="38" spans="1:6" ht="17" thickBot="1" x14ac:dyDescent="0.25">
      <c r="A38" s="7">
        <v>1.8734</v>
      </c>
      <c r="B38" s="8">
        <v>3.83851753805427E-3</v>
      </c>
      <c r="C38" s="8">
        <v>6.8387381425104796E-3</v>
      </c>
      <c r="D38" s="8">
        <v>1.8734</v>
      </c>
      <c r="E38" s="8">
        <v>3.8212815990593799E-3</v>
      </c>
      <c r="F38" s="9">
        <v>1.8861454046639199E-2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EBA9D-8DFF-D949-87AA-FBD164CBF114}">
  <dimension ref="A2:F97"/>
  <sheetViews>
    <sheetView tabSelected="1" workbookViewId="0">
      <selection activeCell="D33" sqref="D33"/>
    </sheetView>
  </sheetViews>
  <sheetFormatPr baseColWidth="10" defaultRowHeight="16" x14ac:dyDescent="0.2"/>
  <cols>
    <col min="1" max="1" width="17" customWidth="1"/>
    <col min="2" max="2" width="26.5" customWidth="1"/>
    <col min="3" max="3" width="29.5" customWidth="1"/>
    <col min="4" max="4" width="23.83203125" customWidth="1"/>
    <col min="5" max="5" width="22.33203125" customWidth="1"/>
    <col min="6" max="6" width="23.5" customWidth="1"/>
  </cols>
  <sheetData>
    <row r="2" spans="1:6" ht="17" thickBot="1" x14ac:dyDescent="0.25"/>
    <row r="3" spans="1:6" x14ac:dyDescent="0.2">
      <c r="A3" s="12" t="s">
        <v>8</v>
      </c>
      <c r="B3" s="13" t="s">
        <v>13</v>
      </c>
      <c r="C3" s="13" t="s">
        <v>14</v>
      </c>
      <c r="D3" s="13" t="s">
        <v>8</v>
      </c>
      <c r="E3" s="13" t="s">
        <v>15</v>
      </c>
      <c r="F3" s="14" t="s">
        <v>12</v>
      </c>
    </row>
    <row r="4" spans="1:6" x14ac:dyDescent="0.2">
      <c r="A4" s="5">
        <v>0</v>
      </c>
      <c r="B4" s="2">
        <v>9.4953879544221404E-4</v>
      </c>
      <c r="C4" s="2">
        <v>2.3286308554892401E-3</v>
      </c>
      <c r="D4" s="2">
        <v>0</v>
      </c>
      <c r="E4" s="2">
        <v>0</v>
      </c>
      <c r="F4" s="6">
        <v>2.6452781078481299E-2</v>
      </c>
    </row>
    <row r="5" spans="1:6" x14ac:dyDescent="0.2">
      <c r="A5" s="5">
        <v>4.2599999999999999E-2</v>
      </c>
      <c r="B5" s="2">
        <v>8.1389039609332703E-4</v>
      </c>
      <c r="C5" s="2">
        <v>2.1929824561403499E-3</v>
      </c>
      <c r="D5" s="2">
        <v>4.2599999999999999E-2</v>
      </c>
      <c r="E5" s="2">
        <v>7.2992700729926996E-3</v>
      </c>
      <c r="F5" s="6">
        <v>2.9678039947943199E-2</v>
      </c>
    </row>
    <row r="6" spans="1:6" x14ac:dyDescent="0.2">
      <c r="A6" s="5">
        <v>8.5199999999999998E-2</v>
      </c>
      <c r="B6" s="2">
        <v>6.7824199674443905E-4</v>
      </c>
      <c r="C6" s="2">
        <v>2.0347259902333201E-3</v>
      </c>
      <c r="D6" s="2">
        <v>8.5199999999999998E-2</v>
      </c>
      <c r="E6" s="2">
        <v>1.4938041079612999E-2</v>
      </c>
      <c r="F6" s="6">
        <v>3.3836926384880901E-2</v>
      </c>
    </row>
    <row r="7" spans="1:6" x14ac:dyDescent="0.2">
      <c r="A7" s="5">
        <v>0.1278</v>
      </c>
      <c r="B7" s="2">
        <v>1.3564839934888801E-4</v>
      </c>
      <c r="C7" s="2">
        <v>1.9895098571170201E-3</v>
      </c>
      <c r="D7" s="2">
        <v>0.1278</v>
      </c>
      <c r="E7" s="2">
        <v>2.4104566287557298E-2</v>
      </c>
      <c r="F7" s="6">
        <v>3.8957732133763398E-2</v>
      </c>
    </row>
    <row r="8" spans="1:6" x14ac:dyDescent="0.2">
      <c r="A8" s="5">
        <v>0.1704</v>
      </c>
      <c r="B8" s="2">
        <v>0</v>
      </c>
      <c r="C8" s="2">
        <v>1.89907759088443E-3</v>
      </c>
      <c r="D8" s="2">
        <v>0.1704</v>
      </c>
      <c r="E8" s="2">
        <v>3.3271091495501601E-2</v>
      </c>
      <c r="F8" s="6">
        <v>4.4814123238838897E-2</v>
      </c>
    </row>
    <row r="9" spans="1:6" x14ac:dyDescent="0.2">
      <c r="A9" s="5">
        <v>0.21299999999999999</v>
      </c>
      <c r="B9" s="2">
        <v>8.1389039609332703E-4</v>
      </c>
      <c r="C9" s="2">
        <v>1.4695243262796199E-3</v>
      </c>
      <c r="D9" s="2">
        <v>0.21299999999999999</v>
      </c>
      <c r="E9" s="2">
        <v>4.1928365303004603E-2</v>
      </c>
      <c r="F9" s="6">
        <v>4.9114468398121398E-2</v>
      </c>
    </row>
    <row r="10" spans="1:6" x14ac:dyDescent="0.2">
      <c r="A10" s="5">
        <v>0.25559999999999999</v>
      </c>
      <c r="B10" s="2">
        <v>4.4763971785132901E-3</v>
      </c>
      <c r="C10" s="2">
        <v>6.7824199674443395E-5</v>
      </c>
      <c r="D10" s="2">
        <v>0.25559999999999999</v>
      </c>
      <c r="E10" s="2">
        <v>5.2113393311831603E-2</v>
      </c>
      <c r="F10" s="6">
        <v>5.0415888643693799E-2</v>
      </c>
    </row>
    <row r="11" spans="1:6" x14ac:dyDescent="0.2">
      <c r="A11" s="5">
        <v>0.29820000000000002</v>
      </c>
      <c r="B11" s="2">
        <v>2.06185567010309E-2</v>
      </c>
      <c r="C11" s="2">
        <v>5.6746247060951299E-3</v>
      </c>
      <c r="D11" s="2">
        <v>0.29820000000000002</v>
      </c>
      <c r="E11" s="2">
        <v>7.1464946528602899E-2</v>
      </c>
      <c r="F11" s="6">
        <v>4.9708595031969699E-2</v>
      </c>
    </row>
    <row r="12" spans="1:6" x14ac:dyDescent="0.2">
      <c r="A12" s="5">
        <v>0.34079999999999999</v>
      </c>
      <c r="B12" s="2">
        <v>6.4297341291372795E-2</v>
      </c>
      <c r="C12" s="2">
        <v>1.9736842105263198E-2</v>
      </c>
      <c r="D12" s="2">
        <v>0.34079999999999999</v>
      </c>
      <c r="E12" s="2">
        <v>0.113223561364794</v>
      </c>
      <c r="F12" s="6">
        <v>5.2679228201210897E-2</v>
      </c>
    </row>
    <row r="13" spans="1:6" x14ac:dyDescent="0.2">
      <c r="A13" s="5">
        <v>0.38340000000000002</v>
      </c>
      <c r="B13" s="2">
        <v>0.13903960933261</v>
      </c>
      <c r="C13" s="2">
        <v>4.0536263338759301E-2</v>
      </c>
      <c r="D13" s="2">
        <v>0.38340000000000002</v>
      </c>
      <c r="E13" s="2">
        <v>0.18367000509251399</v>
      </c>
      <c r="F13" s="6">
        <v>6.1760878175748303E-2</v>
      </c>
    </row>
    <row r="14" spans="1:6" x14ac:dyDescent="0.2">
      <c r="A14" s="5">
        <v>0.42599999999999999</v>
      </c>
      <c r="B14" s="2">
        <v>0.23494302767227401</v>
      </c>
      <c r="C14" s="2">
        <v>5.99113763790921E-2</v>
      </c>
      <c r="D14" s="2">
        <v>0.42599999999999999</v>
      </c>
      <c r="E14" s="2">
        <v>0.27584450857239901</v>
      </c>
      <c r="F14" s="6">
        <v>7.3105867707802905E-2</v>
      </c>
    </row>
    <row r="15" spans="1:6" x14ac:dyDescent="0.2">
      <c r="A15" s="5">
        <v>0.46860000000000002</v>
      </c>
      <c r="B15" s="2">
        <v>0.35892566467715697</v>
      </c>
      <c r="C15" s="2">
        <v>6.8095496473141601E-2</v>
      </c>
      <c r="D15" s="2">
        <v>0.46860000000000002</v>
      </c>
      <c r="E15" s="2">
        <v>0.37633678492615902</v>
      </c>
      <c r="F15" s="6">
        <v>7.8735924857126702E-2</v>
      </c>
    </row>
    <row r="16" spans="1:6" x14ac:dyDescent="0.2">
      <c r="A16" s="5">
        <v>0.51119999999999999</v>
      </c>
      <c r="B16" s="2">
        <v>0.49972870320130203</v>
      </c>
      <c r="C16" s="2">
        <v>6.5043407487791693E-2</v>
      </c>
      <c r="D16" s="2">
        <v>0.51119999999999999</v>
      </c>
      <c r="E16" s="2">
        <v>0.48005432014937999</v>
      </c>
      <c r="F16" s="6">
        <v>7.8198381712216394E-2</v>
      </c>
    </row>
    <row r="17" spans="1:6" x14ac:dyDescent="0.2">
      <c r="A17" s="5">
        <v>0.55379999999999996</v>
      </c>
      <c r="B17" s="2">
        <v>0.64107433532284297</v>
      </c>
      <c r="C17" s="2">
        <v>5.9120094049556898E-2</v>
      </c>
      <c r="D17" s="2">
        <v>0.55379999999999996</v>
      </c>
      <c r="E17" s="2">
        <v>0.58937362077745703</v>
      </c>
      <c r="F17" s="6">
        <v>7.7321337633678502E-2</v>
      </c>
    </row>
    <row r="18" spans="1:6" x14ac:dyDescent="0.2">
      <c r="A18" s="15">
        <v>0.59640000000000004</v>
      </c>
      <c r="B18" s="1">
        <v>0.76342919153554001</v>
      </c>
      <c r="C18" s="1">
        <v>5.5186290468439203E-2</v>
      </c>
      <c r="D18" s="1">
        <v>0.59640000000000004</v>
      </c>
      <c r="E18" s="1">
        <v>0.70293668307587798</v>
      </c>
      <c r="F18" s="16">
        <v>8.0037345102698998E-2</v>
      </c>
    </row>
    <row r="19" spans="1:6" x14ac:dyDescent="0.2">
      <c r="A19" s="15">
        <v>0.63900000000000001</v>
      </c>
      <c r="B19" s="1">
        <v>0.86299511665762396</v>
      </c>
      <c r="C19" s="1">
        <v>5.2699403147042898E-2</v>
      </c>
      <c r="D19" s="1">
        <v>0.63900000000000001</v>
      </c>
      <c r="E19" s="1">
        <v>0.81191648277032802</v>
      </c>
      <c r="F19" s="16">
        <v>8.3432354438974704E-2</v>
      </c>
    </row>
    <row r="20" spans="1:6" x14ac:dyDescent="0.2">
      <c r="A20" s="5">
        <v>0.68159999999999998</v>
      </c>
      <c r="B20" s="2">
        <v>0.93543136190993004</v>
      </c>
      <c r="C20" s="2">
        <v>4.96247060951348E-2</v>
      </c>
      <c r="D20" s="2">
        <v>0.68159999999999998</v>
      </c>
      <c r="E20" s="2">
        <v>0.904090986250212</v>
      </c>
      <c r="F20" s="6">
        <v>8.4988400384767696E-2</v>
      </c>
    </row>
    <row r="21" spans="1:6" x14ac:dyDescent="0.2">
      <c r="A21" s="5">
        <v>0.72419999999999995</v>
      </c>
      <c r="B21" s="2">
        <v>0.98141616928920306</v>
      </c>
      <c r="C21" s="2">
        <v>4.6821305841924399E-2</v>
      </c>
      <c r="D21" s="2">
        <v>0.72419999999999995</v>
      </c>
      <c r="E21" s="2">
        <v>0.969105415039891</v>
      </c>
      <c r="F21" s="6">
        <v>8.22723929157472E-2</v>
      </c>
    </row>
    <row r="22" spans="1:6" x14ac:dyDescent="0.2">
      <c r="A22" s="5">
        <v>0.76680000000000004</v>
      </c>
      <c r="B22" s="2">
        <v>0.99484536082474195</v>
      </c>
      <c r="C22" s="2">
        <v>4.6866521975040702E-2</v>
      </c>
      <c r="D22" s="2">
        <v>0.76680000000000004</v>
      </c>
      <c r="E22" s="2">
        <v>0.99779324393142099</v>
      </c>
      <c r="F22" s="6">
        <v>7.2964408985458001E-2</v>
      </c>
    </row>
    <row r="23" spans="1:6" x14ac:dyDescent="0.2">
      <c r="A23" s="5">
        <v>0.80940000000000001</v>
      </c>
      <c r="B23" s="2">
        <v>0.98711340206185605</v>
      </c>
      <c r="C23" s="2">
        <v>4.8810815699041402E-2</v>
      </c>
      <c r="D23" s="2">
        <v>0.80940000000000001</v>
      </c>
      <c r="E23" s="2">
        <v>1</v>
      </c>
      <c r="F23" s="6">
        <v>6.4250551689017096E-2</v>
      </c>
    </row>
    <row r="24" spans="1:6" x14ac:dyDescent="0.2">
      <c r="A24" s="5">
        <v>0.85199999999999998</v>
      </c>
      <c r="B24" s="2">
        <v>0.96595225176342903</v>
      </c>
      <c r="C24" s="2">
        <v>4.7205642973412898E-2</v>
      </c>
      <c r="D24" s="2">
        <v>0.85199999999999998</v>
      </c>
      <c r="E24" s="2">
        <v>0.97844169071464904</v>
      </c>
      <c r="F24" s="6">
        <v>6.3203757143665495E-2</v>
      </c>
    </row>
    <row r="25" spans="1:6" x14ac:dyDescent="0.2">
      <c r="A25" s="5">
        <v>0.89459999999999995</v>
      </c>
      <c r="B25" s="2">
        <v>0.95306565382528496</v>
      </c>
      <c r="C25" s="2">
        <v>4.4108337854946597E-2</v>
      </c>
      <c r="D25" s="2">
        <v>0.89459999999999995</v>
      </c>
      <c r="E25" s="2">
        <v>0.93379731794262399</v>
      </c>
      <c r="F25" s="6">
        <v>6.7645561025292802E-2</v>
      </c>
    </row>
    <row r="26" spans="1:6" x14ac:dyDescent="0.2">
      <c r="A26" s="5">
        <v>0.93720000000000003</v>
      </c>
      <c r="B26" s="2">
        <v>0.95252306022789002</v>
      </c>
      <c r="C26" s="2">
        <v>4.3317055525411499E-2</v>
      </c>
      <c r="D26" s="2">
        <v>0.93720000000000003</v>
      </c>
      <c r="E26" s="2">
        <v>0.88626718723476505</v>
      </c>
      <c r="F26" s="6">
        <v>7.0531318961127104E-2</v>
      </c>
    </row>
    <row r="27" spans="1:6" x14ac:dyDescent="0.2">
      <c r="A27" s="5">
        <v>0.9798</v>
      </c>
      <c r="B27" s="2">
        <v>0.95442213781877405</v>
      </c>
      <c r="C27" s="2">
        <v>4.4311810453970001E-2</v>
      </c>
      <c r="D27" s="2">
        <v>0.9798</v>
      </c>
      <c r="E27" s="2">
        <v>0.86335087421490397</v>
      </c>
      <c r="F27" s="6">
        <v>7.5199456798506203E-2</v>
      </c>
    </row>
    <row r="28" spans="1:6" x14ac:dyDescent="0.2">
      <c r="A28" s="5">
        <v>1.0224</v>
      </c>
      <c r="B28" s="2">
        <v>0.95360824742268002</v>
      </c>
      <c r="C28" s="2">
        <v>4.5419605715319201E-2</v>
      </c>
      <c r="D28" s="2">
        <v>1.0224</v>
      </c>
      <c r="E28" s="2">
        <v>0.86453912748259998</v>
      </c>
      <c r="F28" s="6">
        <v>8.3913314094947095E-2</v>
      </c>
    </row>
    <row r="29" spans="1:6" x14ac:dyDescent="0.2">
      <c r="A29" s="5">
        <v>1.0649999999999999</v>
      </c>
      <c r="B29" s="2">
        <v>0.95062398263700498</v>
      </c>
      <c r="C29" s="2">
        <v>4.7092602640622198E-2</v>
      </c>
      <c r="D29" s="2">
        <v>1.0649999999999999</v>
      </c>
      <c r="E29" s="2">
        <v>0.87998641996265503</v>
      </c>
      <c r="F29" s="6">
        <v>9.0816499745374299E-2</v>
      </c>
    </row>
    <row r="30" spans="1:6" x14ac:dyDescent="0.2">
      <c r="A30" s="5">
        <v>1.1075999999999999</v>
      </c>
      <c r="B30" s="2">
        <v>0.958355941399892</v>
      </c>
      <c r="C30" s="2">
        <v>4.8155181768855103E-2</v>
      </c>
      <c r="D30" s="2">
        <v>1.1075999999999999</v>
      </c>
      <c r="E30" s="2">
        <v>0.88626718723476505</v>
      </c>
      <c r="F30" s="6">
        <v>9.1636960334974302E-2</v>
      </c>
    </row>
    <row r="31" spans="1:6" x14ac:dyDescent="0.2">
      <c r="A31" s="5">
        <v>1.1501999999999999</v>
      </c>
      <c r="B31" s="2">
        <v>0.98277265328269103</v>
      </c>
      <c r="C31" s="2">
        <v>4.9805570627599903E-2</v>
      </c>
      <c r="D31" s="2">
        <v>1.1501999999999999</v>
      </c>
      <c r="E31" s="2">
        <v>0.86012561534544196</v>
      </c>
      <c r="F31" s="6">
        <v>8.7506365642505496E-2</v>
      </c>
    </row>
    <row r="32" spans="1:6" x14ac:dyDescent="0.2">
      <c r="A32" s="5">
        <v>1.1928000000000001</v>
      </c>
      <c r="B32" s="2">
        <v>1</v>
      </c>
      <c r="C32" s="2">
        <v>4.9511665762343997E-2</v>
      </c>
      <c r="D32" s="2">
        <v>1.1928000000000001</v>
      </c>
      <c r="E32" s="2">
        <v>0.805635715498218</v>
      </c>
      <c r="F32" s="6">
        <v>8.0009053358230095E-2</v>
      </c>
    </row>
    <row r="33" spans="1:6" x14ac:dyDescent="0.2">
      <c r="A33" s="5">
        <v>1.2354000000000001</v>
      </c>
      <c r="B33" s="2">
        <v>0.96907216494845405</v>
      </c>
      <c r="C33" s="2">
        <v>5.0845541689274701E-2</v>
      </c>
      <c r="D33" s="2">
        <v>1.2354000000000001</v>
      </c>
      <c r="E33" s="2">
        <v>0.73366151756917297</v>
      </c>
      <c r="F33" s="6">
        <v>7.4775080631471702E-2</v>
      </c>
    </row>
    <row r="34" spans="1:6" x14ac:dyDescent="0.2">
      <c r="A34" s="5">
        <v>1.278</v>
      </c>
      <c r="B34" s="2">
        <v>0.85973955507324995</v>
      </c>
      <c r="C34" s="2">
        <v>5.7447097124253901E-2</v>
      </c>
      <c r="D34" s="2">
        <v>1.278</v>
      </c>
      <c r="E34" s="2">
        <v>0.64929553556272301</v>
      </c>
      <c r="F34" s="6">
        <v>7.6302834832795804E-2</v>
      </c>
    </row>
    <row r="35" spans="1:6" x14ac:dyDescent="0.2">
      <c r="A35" s="5">
        <v>1.3206</v>
      </c>
      <c r="B35" s="2">
        <v>0.69316332067281605</v>
      </c>
      <c r="C35" s="2">
        <v>6.4116476758907595E-2</v>
      </c>
      <c r="D35" s="2">
        <v>1.3206</v>
      </c>
      <c r="E35" s="2">
        <v>0.55542352741470002</v>
      </c>
      <c r="F35" s="6">
        <v>7.8792508346064605E-2</v>
      </c>
    </row>
    <row r="36" spans="1:6" x14ac:dyDescent="0.2">
      <c r="A36" s="5">
        <v>1.3632</v>
      </c>
      <c r="B36" s="2">
        <v>0.50352685838307099</v>
      </c>
      <c r="C36" s="2">
        <v>6.4885151021884593E-2</v>
      </c>
      <c r="D36" s="2">
        <v>1.3632</v>
      </c>
      <c r="E36" s="2">
        <v>0.44848073332201699</v>
      </c>
      <c r="F36" s="6">
        <v>7.5567249476602705E-2</v>
      </c>
    </row>
    <row r="37" spans="1:6" x14ac:dyDescent="0.2">
      <c r="A37" s="5">
        <v>1.4057999999999999</v>
      </c>
      <c r="B37" s="2">
        <v>0.33518719479110198</v>
      </c>
      <c r="C37" s="2">
        <v>6.1154820039790198E-2</v>
      </c>
      <c r="D37" s="2">
        <v>1.4057999999999999</v>
      </c>
      <c r="E37" s="2">
        <v>0.340179935494823</v>
      </c>
      <c r="F37" s="6">
        <v>6.7164601369320398E-2</v>
      </c>
    </row>
    <row r="38" spans="1:6" x14ac:dyDescent="0.2">
      <c r="A38" s="5">
        <v>1.4483999999999999</v>
      </c>
      <c r="B38" s="2">
        <v>0.20360824742267999</v>
      </c>
      <c r="C38" s="2">
        <v>5.2360282148670702E-2</v>
      </c>
      <c r="D38" s="2">
        <v>1.4483999999999999</v>
      </c>
      <c r="E38" s="2">
        <v>0.23968765914106299</v>
      </c>
      <c r="F38" s="6">
        <v>5.6894698127086502E-2</v>
      </c>
    </row>
    <row r="39" spans="1:6" x14ac:dyDescent="0.2">
      <c r="A39" s="5">
        <v>1.4910000000000001</v>
      </c>
      <c r="B39" s="2">
        <v>0.11584373304395</v>
      </c>
      <c r="C39" s="2">
        <v>3.7348525954060401E-2</v>
      </c>
      <c r="D39" s="2">
        <v>1.4910000000000001</v>
      </c>
      <c r="E39" s="2">
        <v>0.15854693600407399</v>
      </c>
      <c r="F39" s="6">
        <v>4.6907712329542203E-2</v>
      </c>
    </row>
    <row r="40" spans="1:6" x14ac:dyDescent="0.2">
      <c r="A40" s="5">
        <v>1.5336000000000001</v>
      </c>
      <c r="B40" s="2">
        <v>5.4395008138904001E-2</v>
      </c>
      <c r="C40" s="2">
        <v>2.0302043769216901E-2</v>
      </c>
      <c r="D40" s="2">
        <v>1.5336000000000001</v>
      </c>
      <c r="E40" s="2">
        <v>9.8625021218808298E-2</v>
      </c>
      <c r="F40" s="6">
        <v>3.8278730266508201E-2</v>
      </c>
    </row>
    <row r="41" spans="1:6" x14ac:dyDescent="0.2">
      <c r="A41" s="5">
        <v>1.5762</v>
      </c>
      <c r="B41" s="2">
        <v>1.7498643516006499E-2</v>
      </c>
      <c r="C41" s="2">
        <v>6.8276361005606802E-3</v>
      </c>
      <c r="D41" s="2">
        <v>1.5762</v>
      </c>
      <c r="E41" s="2">
        <v>5.7884909183500297E-2</v>
      </c>
      <c r="F41" s="6">
        <v>3.2167713461212E-2</v>
      </c>
    </row>
    <row r="42" spans="1:6" x14ac:dyDescent="0.2">
      <c r="A42" s="5">
        <v>1.6188</v>
      </c>
      <c r="B42" s="2">
        <v>3.52685838307108E-3</v>
      </c>
      <c r="C42" s="2">
        <v>6.7824199674444005E-5</v>
      </c>
      <c r="D42" s="2">
        <v>1.6188</v>
      </c>
      <c r="E42" s="2">
        <v>3.1234085893736201E-2</v>
      </c>
      <c r="F42" s="6">
        <v>2.8546370169184598E-2</v>
      </c>
    </row>
    <row r="43" spans="1:6" x14ac:dyDescent="0.2">
      <c r="A43" s="5">
        <v>1.6614</v>
      </c>
      <c r="B43" s="2">
        <v>1.0851871947911E-3</v>
      </c>
      <c r="C43" s="2">
        <v>1.4469162597214699E-3</v>
      </c>
      <c r="D43" s="2">
        <v>1.6614</v>
      </c>
      <c r="E43" s="2">
        <v>1.7823799015447301E-2</v>
      </c>
      <c r="F43" s="6">
        <v>2.63961975895434E-2</v>
      </c>
    </row>
    <row r="44" spans="1:6" x14ac:dyDescent="0.2">
      <c r="A44" s="5">
        <v>1.704</v>
      </c>
      <c r="B44" s="2">
        <v>1.35648399348888E-3</v>
      </c>
      <c r="C44" s="2">
        <v>1.24344366069814E-3</v>
      </c>
      <c r="D44" s="2">
        <v>1.704</v>
      </c>
      <c r="E44" s="2">
        <v>1.5956543880495701E-2</v>
      </c>
      <c r="F44" s="6">
        <v>2.6084988400384802E-2</v>
      </c>
    </row>
    <row r="45" spans="1:6" x14ac:dyDescent="0.2">
      <c r="A45" s="5">
        <v>1.7465999999999999</v>
      </c>
      <c r="B45" s="2">
        <v>2.5773195876288698E-3</v>
      </c>
      <c r="C45" s="2">
        <v>1.01736299511666E-3</v>
      </c>
      <c r="D45" s="2">
        <v>1.7465999999999999</v>
      </c>
      <c r="E45" s="2">
        <v>2.4274316754371101E-2</v>
      </c>
      <c r="F45" s="6">
        <v>2.9366830758784601E-2</v>
      </c>
    </row>
    <row r="46" spans="1:6" x14ac:dyDescent="0.2">
      <c r="A46" s="5">
        <v>1.7891999999999999</v>
      </c>
      <c r="B46" s="2">
        <v>2.9842647856755302E-3</v>
      </c>
      <c r="C46" s="2">
        <v>9.2693072888406602E-4</v>
      </c>
      <c r="D46" s="2">
        <v>1.7891999999999999</v>
      </c>
      <c r="E46" s="2">
        <v>3.66661008317773E-2</v>
      </c>
      <c r="F46" s="6">
        <v>3.5789056753239401E-2</v>
      </c>
    </row>
    <row r="47" spans="1:6" x14ac:dyDescent="0.2">
      <c r="A47" s="5">
        <v>1.8318000000000001</v>
      </c>
      <c r="B47" s="2">
        <v>2.8486163863266399E-3</v>
      </c>
      <c r="C47" s="2">
        <v>1.1304033279073999E-3</v>
      </c>
      <c r="D47" s="2">
        <v>1.8318000000000001</v>
      </c>
      <c r="E47" s="2">
        <v>4.6341877440163E-2</v>
      </c>
      <c r="F47" s="6">
        <v>4.1362530413625302E-2</v>
      </c>
    </row>
    <row r="48" spans="1:6" ht="17" thickBot="1" x14ac:dyDescent="0.25">
      <c r="A48" s="7">
        <v>1.8744000000000001</v>
      </c>
      <c r="B48" s="8">
        <v>2.9842647856755302E-3</v>
      </c>
      <c r="C48" s="8">
        <v>1.24344366069814E-3</v>
      </c>
      <c r="D48" s="8">
        <v>1.8744000000000001</v>
      </c>
      <c r="E48" s="8">
        <v>5.0925140044135099E-2</v>
      </c>
      <c r="F48" s="9">
        <v>4.2890284614949398E-2</v>
      </c>
    </row>
    <row r="65" spans="3:3" x14ac:dyDescent="0.2">
      <c r="C65" s="4"/>
    </row>
    <row r="97" spans="3:3" x14ac:dyDescent="0.2">
      <c r="C9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Figure.1B </vt:lpstr>
      <vt:lpstr>Figure.1E</vt:lpstr>
      <vt:lpstr>Figure.1G</vt:lpstr>
      <vt:lpstr>Figure 1 - Figure supplament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2022-10-25T16:56:23Z</dcterms:created>
  <dcterms:modified xsi:type="dcterms:W3CDTF">2023-05-10T15:40:54Z</dcterms:modified>
</cp:coreProperties>
</file>