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oricahoon/Dropbox (University of Oregon)/Libuda Lab/6.manuscripts/SYP sexual dimorphisms manuscript 2022/Figures/"/>
    </mc:Choice>
  </mc:AlternateContent>
  <xr:revisionPtr revIDLastSave="0" documentId="8_{33D87647-5293-1945-AD2B-8BDA0097E892}" xr6:coauthVersionLast="47" xr6:coauthVersionMax="47" xr10:uidLastSave="{00000000-0000-0000-0000-000000000000}"/>
  <bookViews>
    <workbookView xWindow="0" yWindow="500" windowWidth="33600" windowHeight="19380" xr2:uid="{1FE1405B-C76C-9F4F-B584-E1F26C788AD5}"/>
  </bookViews>
  <sheets>
    <sheet name="GFPSYP2 spermatocytes" sheetId="1" r:id="rId1"/>
    <sheet name="GFPSYP2 oocytes " sheetId="2" r:id="rId2"/>
    <sheet name="mCherrySYP3 spermatocytes" sheetId="3" r:id="rId3"/>
    <sheet name="mCherrySYP3 oocyte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1" i="1" l="1"/>
  <c r="AE10" i="1"/>
  <c r="AE9" i="1"/>
  <c r="AE8" i="1"/>
  <c r="AE7" i="1"/>
  <c r="AE6" i="1"/>
  <c r="AE5" i="1"/>
  <c r="AE4" i="1"/>
  <c r="AE3" i="1"/>
  <c r="AE2" i="1"/>
</calcChain>
</file>

<file path=xl/sharedStrings.xml><?xml version="1.0" encoding="utf-8"?>
<sst xmlns="http://schemas.openxmlformats.org/spreadsheetml/2006/main" count="134" uniqueCount="28">
  <si>
    <t>image name</t>
  </si>
  <si>
    <t>2021_08_05_DLW118_FRAP_20C_EP_MP_LP_male1005</t>
  </si>
  <si>
    <t>pre-bleach</t>
  </si>
  <si>
    <t>bleach</t>
  </si>
  <si>
    <t>SUM_2022_07_18_DLW118_FRAP_20C_EP_MP_LP_male1_004</t>
  </si>
  <si>
    <t>2021_09_15_DLW118_FRAP_20C_EP_MP_LP_male1</t>
  </si>
  <si>
    <t>2021_09_15_DLW118_FRAP_20C_EP_MP_LP_male2</t>
  </si>
  <si>
    <t>2022_07_25_DLW118_FRAP_20C_EP_MP_LP_male1_004</t>
  </si>
  <si>
    <t>2021_09_07_DLW118_FRAP_20C_EP_MP_LP_herm1_005</t>
  </si>
  <si>
    <t>2021_09_14_DLW118_FRAP_20C_EP_MP_LP_herm1_004</t>
  </si>
  <si>
    <t>2021_09_14_DLW118_FRAP_20C_EP_MP_LP_herm1_008</t>
  </si>
  <si>
    <t>2022_05_07_DLW118_FRAP_20C_EP_MP_LP_herm1_004</t>
  </si>
  <si>
    <t>2022_05_07_DLW118_FRAP_20C_EP_MP_LP_herm2_004</t>
  </si>
  <si>
    <t>2022_05_07_DLW118_FRAP_20C_EP_MP_LP_herm3_004</t>
  </si>
  <si>
    <t>2021_09_15_DLW128_FRAP_20C_EP_MP_LP_herm2_004</t>
  </si>
  <si>
    <t>2022_05_07_DLW128_FRAP_20C_EP_MP_LP_herm1_004</t>
  </si>
  <si>
    <t>2022_05_07_DLW128_FRAP_20C_EP_MP_LP_herm2_004</t>
  </si>
  <si>
    <t>2022_05_07_DLW128_FRAP_20C_EP_MP_LP_herm3_004</t>
  </si>
  <si>
    <t>2022_05_07_DLW128_FRAP_20C_EP_MP_LP_herm4_004</t>
  </si>
  <si>
    <t>2022_07_20_DLW128_FRAP_20C_EP_MP_LP_male1_004</t>
  </si>
  <si>
    <t>2022_07_20_DLW128_FRAP_20C_EP_MP_LP_male2_004</t>
  </si>
  <si>
    <t>2022_07_20_DLW128_FRAP_20C_EP_MP_LP_male3_004</t>
  </si>
  <si>
    <t>2022_07_22_DLW128_FRAP_20C_EP_MP_LP_male1_007</t>
  </si>
  <si>
    <t>2022_07_23_DLW128_FRAP_20C_EP_MP_LP_male3_004.xlsx</t>
  </si>
  <si>
    <t>2022_07_23_DLW128_FRAP_20C_EP_MP_LP_male4_004.xlsx</t>
  </si>
  <si>
    <t>late pachytene</t>
  </si>
  <si>
    <t>mid pachytene</t>
  </si>
  <si>
    <t>early pachytene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</si>
</sst>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4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94500-AB15-FF43-89B6-D093BCE24A94}">
  <dimension ref="A1:AE13"/>
  <sheetViews>
    <sheetView tabSelected="1" workbookViewId="0">
      <pane xSplit="1" topLeftCell="B1" activePane="topRight" state="frozen"/>
      <selection pane="topRight" activeCell="M25" sqref="M25"/>
    </sheetView>
  </sheetViews>
  <sheetFormatPr baseColWidth="10" defaultRowHeight="16" x14ac:dyDescent="0.2"/>
  <cols>
    <col min="11" max="11" width="10.83203125" style="1"/>
    <col min="21" max="21" width="10.83203125" style="1"/>
  </cols>
  <sheetData>
    <row r="1" spans="1:31" s="10" customFormat="1" ht="25" thickBot="1" x14ac:dyDescent="0.35">
      <c r="B1" s="11" t="s">
        <v>27</v>
      </c>
      <c r="C1" s="12"/>
      <c r="D1" s="12"/>
      <c r="E1" s="12"/>
      <c r="F1" s="12"/>
      <c r="G1" s="12"/>
      <c r="H1" s="12"/>
      <c r="I1" s="12"/>
      <c r="J1" s="12"/>
      <c r="K1" s="13"/>
      <c r="L1" s="11" t="s">
        <v>26</v>
      </c>
      <c r="M1" s="12"/>
      <c r="N1" s="12"/>
      <c r="O1" s="12"/>
      <c r="P1" s="12"/>
      <c r="Q1" s="12"/>
      <c r="R1" s="12"/>
      <c r="S1" s="12"/>
      <c r="T1" s="12"/>
      <c r="U1" s="13"/>
      <c r="V1" s="11" t="s">
        <v>25</v>
      </c>
      <c r="W1" s="12"/>
      <c r="X1" s="12"/>
      <c r="Y1" s="12"/>
      <c r="Z1" s="12"/>
      <c r="AA1" s="12"/>
      <c r="AB1" s="12"/>
      <c r="AC1" s="12"/>
      <c r="AD1" s="12"/>
      <c r="AE1" s="13"/>
    </row>
    <row r="2" spans="1:31" x14ac:dyDescent="0.2">
      <c r="A2" t="s">
        <v>2</v>
      </c>
      <c r="B2">
        <v>1</v>
      </c>
      <c r="C2">
        <v>1</v>
      </c>
      <c r="D2">
        <v>1</v>
      </c>
      <c r="E2">
        <v>1</v>
      </c>
      <c r="F2">
        <v>1</v>
      </c>
      <c r="G2">
        <v>1</v>
      </c>
      <c r="H2">
        <v>1</v>
      </c>
      <c r="I2">
        <v>1</v>
      </c>
      <c r="J2">
        <v>1</v>
      </c>
      <c r="L2">
        <v>1</v>
      </c>
      <c r="M2">
        <v>1</v>
      </c>
      <c r="N2">
        <v>1</v>
      </c>
      <c r="O2">
        <v>1</v>
      </c>
      <c r="P2">
        <v>1</v>
      </c>
      <c r="Q2">
        <v>1</v>
      </c>
      <c r="R2">
        <v>1</v>
      </c>
      <c r="S2">
        <v>1</v>
      </c>
      <c r="T2">
        <v>1</v>
      </c>
      <c r="V2">
        <v>1</v>
      </c>
      <c r="W2">
        <v>1</v>
      </c>
      <c r="X2">
        <v>1</v>
      </c>
      <c r="Y2">
        <v>1</v>
      </c>
      <c r="Z2">
        <v>1</v>
      </c>
      <c r="AA2">
        <v>1</v>
      </c>
      <c r="AB2">
        <v>1</v>
      </c>
      <c r="AC2">
        <v>1</v>
      </c>
      <c r="AD2">
        <v>1</v>
      </c>
      <c r="AE2">
        <f>AC2/$E$2</f>
        <v>1</v>
      </c>
    </row>
    <row r="3" spans="1:31" x14ac:dyDescent="0.2">
      <c r="A3" t="s">
        <v>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f>(AC3-AC$3)/AC$2</f>
        <v>0</v>
      </c>
    </row>
    <row r="4" spans="1:31" x14ac:dyDescent="0.2">
      <c r="A4">
        <v>0</v>
      </c>
      <c r="B4">
        <v>0.31611675389420968</v>
      </c>
      <c r="C4">
        <v>-4.1096739369465306E-2</v>
      </c>
      <c r="D4">
        <v>-1.8082819535210418E-2</v>
      </c>
      <c r="E4">
        <v>6.9976128915080586E-4</v>
      </c>
      <c r="F4">
        <v>3.7224436350993428E-2</v>
      </c>
      <c r="G4">
        <v>2.0434798152872927E-2</v>
      </c>
      <c r="H4">
        <v>0.11169600293976481</v>
      </c>
      <c r="I4">
        <v>0.11381764047603196</v>
      </c>
      <c r="J4">
        <v>0.13908550749294843</v>
      </c>
      <c r="L4">
        <v>6.8809770797614495E-2</v>
      </c>
      <c r="M4">
        <v>9.7154715459574006E-2</v>
      </c>
      <c r="N4">
        <v>0.1235062272110387</v>
      </c>
      <c r="O4">
        <v>6.6062758276579994E-2</v>
      </c>
      <c r="P4">
        <v>4.5786840413545036E-3</v>
      </c>
      <c r="Q4">
        <v>3.6648509951148815E-2</v>
      </c>
      <c r="R4">
        <v>0.11487770376052206</v>
      </c>
      <c r="S4">
        <v>9.4540897080205619E-2</v>
      </c>
      <c r="T4">
        <v>0.12162804028834083</v>
      </c>
      <c r="V4">
        <v>0.11429973818261813</v>
      </c>
      <c r="W4">
        <v>0.11098552794273876</v>
      </c>
      <c r="X4">
        <v>0.10819288770506781</v>
      </c>
      <c r="Y4">
        <v>7.196073992506262E-2</v>
      </c>
      <c r="Z4">
        <v>2.1814335605261612E-2</v>
      </c>
      <c r="AA4">
        <v>3.2189692918133526E-2</v>
      </c>
      <c r="AB4">
        <v>5.8594393942930492E-2</v>
      </c>
      <c r="AC4">
        <v>6.9953957279284537E-2</v>
      </c>
      <c r="AD4">
        <v>2.6509117999546566E-2</v>
      </c>
      <c r="AE4">
        <f>(AC4-AC$3)/AC$2</f>
        <v>6.9953957279284537E-2</v>
      </c>
    </row>
    <row r="5" spans="1:31" x14ac:dyDescent="0.2">
      <c r="A5">
        <v>5</v>
      </c>
      <c r="B5">
        <v>0.30390099041761182</v>
      </c>
      <c r="C5">
        <v>0.305161609901619</v>
      </c>
      <c r="D5">
        <v>0.31758282877433719</v>
      </c>
      <c r="E5">
        <v>0.17494001883529176</v>
      </c>
      <c r="F5">
        <v>9.8923972144146721E-2</v>
      </c>
      <c r="G5">
        <v>0.12354114394593424</v>
      </c>
      <c r="H5">
        <v>0.19825118645155915</v>
      </c>
      <c r="I5">
        <v>0.11844457862365551</v>
      </c>
      <c r="J5">
        <v>9.5706412995363879E-2</v>
      </c>
      <c r="L5">
        <v>0.13752033586497653</v>
      </c>
      <c r="M5">
        <v>0.18081013223179268</v>
      </c>
      <c r="N5">
        <v>0.15806701800992079</v>
      </c>
      <c r="O5">
        <v>0.14857785454140446</v>
      </c>
      <c r="P5">
        <v>6.3020553007785793E-2</v>
      </c>
      <c r="Q5">
        <v>0.11060325560050691</v>
      </c>
      <c r="R5">
        <v>0.19616203681758973</v>
      </c>
      <c r="S5">
        <v>8.8243452242763823E-2</v>
      </c>
      <c r="T5">
        <v>6.2930876101757821E-2</v>
      </c>
      <c r="V5">
        <v>0.17038422977211914</v>
      </c>
      <c r="W5">
        <v>0.2355892050283952</v>
      </c>
      <c r="X5">
        <v>0.10697793635358745</v>
      </c>
      <c r="Y5">
        <v>8.6925083969121936E-2</v>
      </c>
      <c r="Z5">
        <v>9.4059040499269678E-2</v>
      </c>
      <c r="AA5">
        <v>0.16440986438339347</v>
      </c>
      <c r="AB5">
        <v>0.11466424950606427</v>
      </c>
      <c r="AC5">
        <v>0.17065976450447612</v>
      </c>
      <c r="AD5">
        <v>0.14450080437059359</v>
      </c>
      <c r="AE5">
        <f t="shared" ref="AE5:AE11" si="0">(AC5-AC$3)/AC$2</f>
        <v>0.17065976450447612</v>
      </c>
    </row>
    <row r="6" spans="1:31" x14ac:dyDescent="0.2">
      <c r="A6">
        <v>10</v>
      </c>
      <c r="B6">
        <v>0.3415118061732737</v>
      </c>
      <c r="C6">
        <v>0.48159861746955168</v>
      </c>
      <c r="D6">
        <v>5.0095778950804366E-2</v>
      </c>
      <c r="E6">
        <v>0.32635382643644112</v>
      </c>
      <c r="F6">
        <v>7.7317570323808621E-2</v>
      </c>
      <c r="G6">
        <v>0.15623686787788452</v>
      </c>
      <c r="H6">
        <v>0.27923739803231862</v>
      </c>
      <c r="I6">
        <v>0.20611572882132065</v>
      </c>
      <c r="J6">
        <v>0.23085732816155702</v>
      </c>
      <c r="L6">
        <v>0.15552019879628151</v>
      </c>
      <c r="M6">
        <v>0.21586834189961152</v>
      </c>
      <c r="N6">
        <v>0.18821070847759536</v>
      </c>
      <c r="O6">
        <v>0.15440161021385071</v>
      </c>
      <c r="P6">
        <v>8.3136032289651635E-2</v>
      </c>
      <c r="Q6">
        <v>0.11069997133768431</v>
      </c>
      <c r="R6">
        <v>0.30204248613343937</v>
      </c>
      <c r="S6">
        <v>0.18512337183892119</v>
      </c>
      <c r="T6">
        <v>0.11770727104322132</v>
      </c>
      <c r="V6">
        <v>0.17556584441516823</v>
      </c>
      <c r="W6">
        <v>0.32018200602117558</v>
      </c>
      <c r="X6">
        <v>0.13458041564908998</v>
      </c>
      <c r="Y6">
        <v>8.9610192578580841E-2</v>
      </c>
      <c r="Z6">
        <v>0.11769379104131919</v>
      </c>
      <c r="AA6">
        <v>0.2138881333893777</v>
      </c>
      <c r="AB6">
        <v>0.15598926205030772</v>
      </c>
      <c r="AC6">
        <v>0.22658310702597304</v>
      </c>
      <c r="AD6">
        <v>0.16993420356514324</v>
      </c>
      <c r="AE6">
        <f t="shared" si="0"/>
        <v>0.22658310702597304</v>
      </c>
    </row>
    <row r="7" spans="1:31" x14ac:dyDescent="0.2">
      <c r="A7">
        <v>15</v>
      </c>
      <c r="B7">
        <v>0.31859325762120472</v>
      </c>
      <c r="C7">
        <v>0.4735191219687726</v>
      </c>
      <c r="D7">
        <v>0.19932492778082325</v>
      </c>
      <c r="E7">
        <v>0.32613807176316012</v>
      </c>
      <c r="F7">
        <v>0.19730684296314396</v>
      </c>
      <c r="G7">
        <v>0.18628451129018203</v>
      </c>
      <c r="H7">
        <v>0.24616898095040976</v>
      </c>
      <c r="I7">
        <v>0.20433772957302349</v>
      </c>
      <c r="J7">
        <v>0.21926954935739146</v>
      </c>
      <c r="L7">
        <v>0.29810912354094826</v>
      </c>
      <c r="M7">
        <v>0.36015940795708506</v>
      </c>
      <c r="N7">
        <v>0.27911879241436433</v>
      </c>
      <c r="O7">
        <v>0.2685099320591588</v>
      </c>
      <c r="P7">
        <v>9.4042551552620299E-2</v>
      </c>
      <c r="Q7">
        <v>0.18048992002744069</v>
      </c>
      <c r="R7">
        <v>0.31370326503161311</v>
      </c>
      <c r="S7">
        <v>0.14738292745991444</v>
      </c>
      <c r="T7">
        <v>0.14609128842423705</v>
      </c>
      <c r="V7">
        <v>0.24884561018073065</v>
      </c>
      <c r="W7">
        <v>0.35558042999891559</v>
      </c>
      <c r="X7">
        <v>0.14809228957788628</v>
      </c>
      <c r="Y7">
        <v>9.7859813002584783E-2</v>
      </c>
      <c r="Z7">
        <v>0.15186574464996408</v>
      </c>
      <c r="AA7">
        <v>0.19849266939228272</v>
      </c>
      <c r="AB7">
        <v>0.18428154401678598</v>
      </c>
      <c r="AC7">
        <v>0.19334593521410465</v>
      </c>
      <c r="AD7">
        <v>0.1861938479145748</v>
      </c>
      <c r="AE7">
        <f t="shared" si="0"/>
        <v>0.19334593521410465</v>
      </c>
    </row>
    <row r="8" spans="1:31" x14ac:dyDescent="0.2">
      <c r="A8">
        <v>20</v>
      </c>
      <c r="B8">
        <v>0.42326182743426899</v>
      </c>
      <c r="C8">
        <v>0.48649900375175748</v>
      </c>
      <c r="D8">
        <v>0.21575964102911538</v>
      </c>
      <c r="E8">
        <v>0.44420822359102857</v>
      </c>
      <c r="F8">
        <v>0.28108094617644669</v>
      </c>
      <c r="G8">
        <v>0.23182619795723533</v>
      </c>
      <c r="H8">
        <v>0.39142720192392316</v>
      </c>
      <c r="I8">
        <v>0.28626972565339426</v>
      </c>
      <c r="J8">
        <v>0.34190988822522594</v>
      </c>
      <c r="L8">
        <v>0.33483667560121505</v>
      </c>
      <c r="M8">
        <v>0.24136058962938409</v>
      </c>
      <c r="N8">
        <v>0.29557183011950738</v>
      </c>
      <c r="O8">
        <v>0.27360840201329772</v>
      </c>
      <c r="P8">
        <v>0.11677148735941391</v>
      </c>
      <c r="Q8">
        <v>0.13852429601123945</v>
      </c>
      <c r="R8">
        <v>0.31637678042490952</v>
      </c>
      <c r="S8">
        <v>0.13425128262777242</v>
      </c>
      <c r="T8">
        <v>0.16567784661843676</v>
      </c>
      <c r="V8">
        <v>0.29010061861230474</v>
      </c>
      <c r="W8">
        <v>0.35303814328915295</v>
      </c>
      <c r="X8">
        <v>0.16621908706324376</v>
      </c>
      <c r="Y8">
        <v>0.13094760310927475</v>
      </c>
      <c r="Z8">
        <v>0.19810827229075251</v>
      </c>
      <c r="AA8">
        <v>0.19075595038687218</v>
      </c>
      <c r="AB8">
        <v>0.2011306991733329</v>
      </c>
      <c r="AC8">
        <v>0.21437477178197736</v>
      </c>
      <c r="AD8">
        <v>0.21380131506494365</v>
      </c>
      <c r="AE8">
        <f t="shared" si="0"/>
        <v>0.21437477178197736</v>
      </c>
    </row>
    <row r="9" spans="1:31" x14ac:dyDescent="0.2">
      <c r="A9">
        <v>25</v>
      </c>
      <c r="B9">
        <v>0.3969528971266626</v>
      </c>
      <c r="C9">
        <v>0.50298474640650914</v>
      </c>
      <c r="D9">
        <v>0.37752582336020896</v>
      </c>
      <c r="E9">
        <v>0.45433943793631698</v>
      </c>
      <c r="F9">
        <v>0.32146463972763767</v>
      </c>
      <c r="G9">
        <v>0.28857068004831754</v>
      </c>
      <c r="H9">
        <v>0.40025250312281091</v>
      </c>
      <c r="I9">
        <v>0.28736922203242604</v>
      </c>
      <c r="J9">
        <v>0.2754347843462791</v>
      </c>
      <c r="L9">
        <v>0.42806139096340101</v>
      </c>
      <c r="M9">
        <v>0.27077142475410954</v>
      </c>
      <c r="N9">
        <v>0.42448391352945458</v>
      </c>
      <c r="O9">
        <v>0.26431457592765378</v>
      </c>
      <c r="P9">
        <v>0.12431979682886915</v>
      </c>
      <c r="Q9">
        <v>0.18762946008341841</v>
      </c>
      <c r="R9">
        <v>0.32723926069749831</v>
      </c>
      <c r="S9">
        <v>0.17285333886578541</v>
      </c>
      <c r="T9">
        <v>0.15291273538948924</v>
      </c>
      <c r="V9">
        <v>0.27054385127869629</v>
      </c>
      <c r="W9">
        <v>0.358190579932822</v>
      </c>
      <c r="X9">
        <v>0.25241898024549159</v>
      </c>
      <c r="Y9">
        <v>0.13473869633999611</v>
      </c>
      <c r="Z9">
        <v>0.22178418592619167</v>
      </c>
      <c r="AA9">
        <v>0.2864916364184053</v>
      </c>
      <c r="AB9">
        <v>0.22691761429274726</v>
      </c>
      <c r="AC9">
        <v>0.25440208151820393</v>
      </c>
      <c r="AD9">
        <v>0.24086314902989661</v>
      </c>
      <c r="AE9">
        <f t="shared" si="0"/>
        <v>0.25440208151820393</v>
      </c>
    </row>
    <row r="10" spans="1:31" x14ac:dyDescent="0.2">
      <c r="A10">
        <v>30</v>
      </c>
      <c r="B10">
        <v>0.47108217317253104</v>
      </c>
      <c r="C10">
        <v>0.48346960943070544</v>
      </c>
      <c r="D10">
        <v>0.46328417091153196</v>
      </c>
      <c r="E10">
        <v>0.45582878243204655</v>
      </c>
      <c r="F10">
        <v>0.2594273190118262</v>
      </c>
      <c r="G10">
        <v>0.30565666618021037</v>
      </c>
      <c r="H10">
        <v>0.36135103152704912</v>
      </c>
      <c r="I10">
        <v>0.32611920550942852</v>
      </c>
      <c r="J10">
        <v>0.31400806215571131</v>
      </c>
      <c r="L10">
        <v>0.3742607851464399</v>
      </c>
      <c r="M10">
        <v>0.37286961618636283</v>
      </c>
      <c r="N10">
        <v>0.40462897250499763</v>
      </c>
      <c r="O10">
        <v>0.30062399458529493</v>
      </c>
      <c r="P10">
        <v>0.21567764202866868</v>
      </c>
      <c r="Q10">
        <v>0.24389506381672404</v>
      </c>
      <c r="R10">
        <v>0.32968719118699968</v>
      </c>
      <c r="S10">
        <v>0.25223504033531863</v>
      </c>
      <c r="T10">
        <v>0.17272960532401049</v>
      </c>
      <c r="V10">
        <v>0.22586717622377947</v>
      </c>
      <c r="W10">
        <v>0.47281280143097004</v>
      </c>
      <c r="X10">
        <v>0.10684813732751068</v>
      </c>
      <c r="Y10">
        <v>0.15405456829296429</v>
      </c>
      <c r="Z10">
        <v>0.26618059456520943</v>
      </c>
      <c r="AA10">
        <v>0.3094061385991731</v>
      </c>
      <c r="AB10">
        <v>0.21270084813399304</v>
      </c>
      <c r="AC10">
        <v>0.16166935857785569</v>
      </c>
      <c r="AD10">
        <v>0.18543702695991113</v>
      </c>
      <c r="AE10">
        <f t="shared" si="0"/>
        <v>0.16166935857785569</v>
      </c>
    </row>
    <row r="11" spans="1:31" x14ac:dyDescent="0.2">
      <c r="A11">
        <v>35</v>
      </c>
      <c r="B11">
        <v>0.46989764841898646</v>
      </c>
      <c r="C11">
        <v>0.57406511487397505</v>
      </c>
      <c r="D11">
        <v>0.41153351031394558</v>
      </c>
      <c r="E11">
        <v>0.59476068148738437</v>
      </c>
      <c r="F11">
        <v>0.38474283594754488</v>
      </c>
      <c r="G11">
        <v>0.39832213604717343</v>
      </c>
      <c r="H11">
        <v>0.40836009442380067</v>
      </c>
      <c r="I11">
        <v>0.30014442970468369</v>
      </c>
      <c r="J11">
        <v>0.25450865267759742</v>
      </c>
      <c r="L11">
        <v>0.41259725126306324</v>
      </c>
      <c r="M11">
        <v>0.24173574041519424</v>
      </c>
      <c r="N11">
        <v>0.42374098884019346</v>
      </c>
      <c r="O11">
        <v>0.28854540180482013</v>
      </c>
      <c r="P11">
        <v>0.23272913800225101</v>
      </c>
      <c r="Q11">
        <v>0.20579909713705752</v>
      </c>
      <c r="R11">
        <v>0.35707776579449269</v>
      </c>
      <c r="S11">
        <v>0.28697978499587085</v>
      </c>
      <c r="T11">
        <v>0.18465444008901069</v>
      </c>
      <c r="V11">
        <v>0.21793710562598237</v>
      </c>
      <c r="W11">
        <v>0.47697554732982356</v>
      </c>
      <c r="X11">
        <v>0.15912238354207633</v>
      </c>
      <c r="Y11">
        <v>0.15365188740576324</v>
      </c>
      <c r="Z11">
        <v>0.27613794685625087</v>
      </c>
      <c r="AA11">
        <v>0.30588979338744809</v>
      </c>
      <c r="AB11">
        <v>0.23546992328248958</v>
      </c>
      <c r="AC11">
        <v>0.2061708454978847</v>
      </c>
      <c r="AD11">
        <v>0.28805104784115571</v>
      </c>
      <c r="AE11">
        <f t="shared" si="0"/>
        <v>0.2061708454978847</v>
      </c>
    </row>
    <row r="13" spans="1:31" s="3" customFormat="1" ht="102" x14ac:dyDescent="0.2">
      <c r="A13" s="3" t="s">
        <v>0</v>
      </c>
      <c r="B13" s="3" t="s">
        <v>1</v>
      </c>
      <c r="C13" s="3" t="s">
        <v>1</v>
      </c>
      <c r="D13" s="3" t="s">
        <v>4</v>
      </c>
      <c r="E13" s="3" t="s">
        <v>6</v>
      </c>
      <c r="F13" s="3" t="s">
        <v>6</v>
      </c>
      <c r="G13" s="3" t="s">
        <v>7</v>
      </c>
      <c r="H13" s="3" t="s">
        <v>4</v>
      </c>
      <c r="I13" s="3" t="s">
        <v>4</v>
      </c>
      <c r="J13" s="3" t="s">
        <v>4</v>
      </c>
      <c r="K13" s="4"/>
      <c r="L13" s="3" t="s">
        <v>1</v>
      </c>
      <c r="M13" s="3" t="s">
        <v>1</v>
      </c>
      <c r="N13" s="3" t="s">
        <v>1</v>
      </c>
      <c r="O13" s="3" t="s">
        <v>5</v>
      </c>
      <c r="P13" s="3" t="s">
        <v>6</v>
      </c>
      <c r="Q13" s="3" t="s">
        <v>6</v>
      </c>
      <c r="R13" s="3" t="s">
        <v>7</v>
      </c>
      <c r="U13" s="4"/>
      <c r="V13" s="3" t="s">
        <v>1</v>
      </c>
      <c r="W13" s="3" t="s">
        <v>1</v>
      </c>
      <c r="X13" s="3" t="s">
        <v>1</v>
      </c>
      <c r="Y13" s="3" t="s">
        <v>4</v>
      </c>
      <c r="Z13" s="3" t="s">
        <v>5</v>
      </c>
      <c r="AA13" s="3" t="s">
        <v>5</v>
      </c>
      <c r="AB13" s="3" t="s">
        <v>5</v>
      </c>
      <c r="AC13" s="3" t="s">
        <v>6</v>
      </c>
      <c r="AD13" s="3" t="s">
        <v>6</v>
      </c>
      <c r="AE13" s="3" t="s">
        <v>7</v>
      </c>
    </row>
  </sheetData>
  <mergeCells count="3">
    <mergeCell ref="B1:K1"/>
    <mergeCell ref="L1:U1"/>
    <mergeCell ref="V1:A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C5A89-E915-7142-BBD5-AA805ABF032B}">
  <dimension ref="A1:AF30"/>
  <sheetViews>
    <sheetView workbookViewId="0">
      <selection activeCell="O23" sqref="O23"/>
    </sheetView>
  </sheetViews>
  <sheetFormatPr baseColWidth="10" defaultRowHeight="16" x14ac:dyDescent="0.2"/>
  <cols>
    <col min="12" max="12" width="10.83203125" style="1"/>
    <col min="22" max="22" width="10.83203125" style="1"/>
  </cols>
  <sheetData>
    <row r="1" spans="1:32" s="2" customFormat="1" ht="25" thickBot="1" x14ac:dyDescent="0.35">
      <c r="B1" s="11" t="s">
        <v>27</v>
      </c>
      <c r="C1" s="12"/>
      <c r="D1" s="12"/>
      <c r="E1" s="12"/>
      <c r="F1" s="12"/>
      <c r="G1" s="12"/>
      <c r="H1" s="12"/>
      <c r="I1" s="12"/>
      <c r="J1" s="12"/>
      <c r="K1" s="12"/>
      <c r="L1" s="13"/>
      <c r="M1" s="11" t="s">
        <v>26</v>
      </c>
      <c r="N1" s="12"/>
      <c r="O1" s="12"/>
      <c r="P1" s="12"/>
      <c r="Q1" s="12"/>
      <c r="R1" s="12"/>
      <c r="S1" s="12"/>
      <c r="T1" s="12"/>
      <c r="U1" s="12"/>
      <c r="V1" s="13"/>
      <c r="W1" s="11" t="s">
        <v>25</v>
      </c>
      <c r="X1" s="12"/>
      <c r="Y1" s="12"/>
      <c r="Z1" s="12"/>
      <c r="AA1" s="12"/>
      <c r="AB1" s="12"/>
      <c r="AC1" s="12"/>
      <c r="AD1" s="12"/>
      <c r="AE1" s="12"/>
      <c r="AF1" s="13"/>
    </row>
    <row r="2" spans="1:32" x14ac:dyDescent="0.2">
      <c r="A2" t="s">
        <v>2</v>
      </c>
      <c r="B2">
        <v>1</v>
      </c>
      <c r="C2">
        <v>1</v>
      </c>
      <c r="D2">
        <v>1</v>
      </c>
      <c r="E2">
        <v>1</v>
      </c>
      <c r="F2">
        <v>1</v>
      </c>
      <c r="G2">
        <v>1</v>
      </c>
      <c r="H2">
        <v>1</v>
      </c>
      <c r="I2">
        <v>1</v>
      </c>
      <c r="J2">
        <v>1</v>
      </c>
      <c r="K2">
        <v>1</v>
      </c>
      <c r="M2">
        <v>1</v>
      </c>
      <c r="N2">
        <v>1</v>
      </c>
      <c r="O2">
        <v>1</v>
      </c>
      <c r="P2">
        <v>1</v>
      </c>
      <c r="Q2">
        <v>1</v>
      </c>
      <c r="R2">
        <v>1</v>
      </c>
      <c r="S2">
        <v>1</v>
      </c>
      <c r="T2">
        <v>1</v>
      </c>
      <c r="U2">
        <v>1</v>
      </c>
      <c r="W2">
        <v>1</v>
      </c>
      <c r="X2">
        <v>1</v>
      </c>
      <c r="Y2">
        <v>1</v>
      </c>
      <c r="Z2">
        <v>1</v>
      </c>
      <c r="AA2">
        <v>1</v>
      </c>
      <c r="AB2">
        <v>1</v>
      </c>
      <c r="AC2">
        <v>1</v>
      </c>
      <c r="AD2">
        <v>1</v>
      </c>
      <c r="AE2">
        <v>1</v>
      </c>
    </row>
    <row r="3" spans="1:32" x14ac:dyDescent="0.2">
      <c r="A3" t="s">
        <v>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</row>
    <row r="4" spans="1:32" x14ac:dyDescent="0.2">
      <c r="A4">
        <v>0</v>
      </c>
      <c r="B4">
        <v>0.14499948664539325</v>
      </c>
      <c r="C4">
        <v>0.12188430088480784</v>
      </c>
      <c r="D4">
        <v>0.13915666410138661</v>
      </c>
      <c r="E4">
        <v>0.16030339699316529</v>
      </c>
      <c r="F4">
        <v>4.0793932785655809E-2</v>
      </c>
      <c r="G4">
        <v>4.2888359634565699E-2</v>
      </c>
      <c r="H4">
        <v>4.0793932785655809E-2</v>
      </c>
      <c r="I4">
        <v>4.2888359634565699E-2</v>
      </c>
      <c r="J4">
        <v>0.16987472073593152</v>
      </c>
      <c r="K4">
        <v>0.15974874651720034</v>
      </c>
      <c r="M4">
        <v>2.9026944399456776E-2</v>
      </c>
      <c r="N4">
        <v>2.9191158411835873E-2</v>
      </c>
      <c r="O4">
        <v>3.7987733662091058E-2</v>
      </c>
      <c r="P4">
        <v>4.7567463057768822E-2</v>
      </c>
      <c r="Q4">
        <v>3.7242550322024539E-3</v>
      </c>
      <c r="R4">
        <v>3.5607083147078986E-2</v>
      </c>
      <c r="S4">
        <v>3.1450202002916393E-2</v>
      </c>
      <c r="T4">
        <v>-1.3671315199201653E-2</v>
      </c>
      <c r="U4">
        <v>4.5441804976321144E-2</v>
      </c>
      <c r="W4">
        <v>3.8226623308195061E-2</v>
      </c>
      <c r="X4">
        <v>3.0097317666582194E-2</v>
      </c>
      <c r="Y4">
        <v>5.3244600592376783E-2</v>
      </c>
      <c r="Z4">
        <v>7.0013016028750721E-2</v>
      </c>
      <c r="AA4">
        <v>-1.3440975204042192E-2</v>
      </c>
      <c r="AB4">
        <v>2.7623968954671976E-2</v>
      </c>
      <c r="AC4">
        <v>6.1000291422219693E-3</v>
      </c>
      <c r="AD4">
        <v>9.6794378784353111E-2</v>
      </c>
      <c r="AE4">
        <v>3.5750156243993879E-2</v>
      </c>
    </row>
    <row r="5" spans="1:32" x14ac:dyDescent="0.2">
      <c r="A5">
        <v>5</v>
      </c>
      <c r="B5">
        <v>0.20066629500665867</v>
      </c>
      <c r="C5">
        <v>0.14090589739589013</v>
      </c>
      <c r="D5">
        <v>0.16234707413813282</v>
      </c>
      <c r="E5">
        <v>0.17977178162660828</v>
      </c>
      <c r="F5">
        <v>5.908972939147205E-2</v>
      </c>
      <c r="G5">
        <v>7.2137281318664967E-2</v>
      </c>
      <c r="H5">
        <v>5.908972939147205E-2</v>
      </c>
      <c r="I5">
        <v>7.2137281318664967E-2</v>
      </c>
      <c r="J5">
        <v>0.15525246307624552</v>
      </c>
      <c r="K5">
        <v>0.16429207361887227</v>
      </c>
      <c r="M5">
        <v>4.542352331595681E-2</v>
      </c>
      <c r="N5">
        <v>5.3290168973168239E-2</v>
      </c>
      <c r="O5">
        <v>5.2088089284967609E-2</v>
      </c>
      <c r="P5">
        <v>5.6691881153642189E-2</v>
      </c>
      <c r="Q5">
        <v>1.1396099839973516E-2</v>
      </c>
      <c r="R5">
        <v>4.4491454495385371E-2</v>
      </c>
      <c r="S5">
        <v>2.7900345434501022E-2</v>
      </c>
      <c r="T5">
        <v>1.540790654138244E-2</v>
      </c>
      <c r="U5">
        <v>8.3606889493687886E-2</v>
      </c>
      <c r="W5">
        <v>5.4245002660083613E-2</v>
      </c>
      <c r="X5">
        <v>3.8995632672622148E-2</v>
      </c>
      <c r="Y5">
        <v>-9.4516856605493093E-3</v>
      </c>
      <c r="Z5">
        <v>3.56306033672961E-2</v>
      </c>
      <c r="AA5">
        <v>4.7761460497751457E-2</v>
      </c>
      <c r="AB5">
        <v>1.1144415455987858E-2</v>
      </c>
      <c r="AC5">
        <v>2.4541718484245311E-2</v>
      </c>
      <c r="AD5">
        <v>0.15918607951089087</v>
      </c>
      <c r="AE5">
        <v>0.12593675214648639</v>
      </c>
    </row>
    <row r="6" spans="1:32" x14ac:dyDescent="0.2">
      <c r="A6">
        <v>10</v>
      </c>
      <c r="B6">
        <v>0.23298837275192297</v>
      </c>
      <c r="C6">
        <v>0.16203414514988973</v>
      </c>
      <c r="D6">
        <v>0.19496317954584322</v>
      </c>
      <c r="E6">
        <v>0.18927330848880794</v>
      </c>
      <c r="F6">
        <v>9.2406790115097864E-2</v>
      </c>
      <c r="G6">
        <v>8.5017515888555953E-2</v>
      </c>
      <c r="H6">
        <v>9.2406790115097864E-2</v>
      </c>
      <c r="I6">
        <v>8.5017515888555953E-2</v>
      </c>
      <c r="J6">
        <v>0.1955923144617891</v>
      </c>
      <c r="K6">
        <v>0.1825391251143898</v>
      </c>
      <c r="M6">
        <v>5.7055846549887844E-2</v>
      </c>
      <c r="N6">
        <v>4.9434568348075983E-2</v>
      </c>
      <c r="O6">
        <v>5.5321724129830968E-2</v>
      </c>
      <c r="P6">
        <v>9.5517251554080959E-2</v>
      </c>
      <c r="Q6">
        <v>5.6716425707767928E-2</v>
      </c>
      <c r="R6">
        <v>4.258964826474617E-2</v>
      </c>
      <c r="S6">
        <v>4.0473843933618324E-2</v>
      </c>
      <c r="T6">
        <v>3.5593613636877963E-2</v>
      </c>
      <c r="U6">
        <v>0.10212355868599916</v>
      </c>
      <c r="W6">
        <v>9.5845407616236999E-2</v>
      </c>
      <c r="X6">
        <v>8.488511655238698E-2</v>
      </c>
      <c r="Y6">
        <v>6.0086977426243249E-2</v>
      </c>
      <c r="Z6">
        <v>-1.9325418775528503E-2</v>
      </c>
      <c r="AA6">
        <v>-2.2198025022821567E-3</v>
      </c>
      <c r="AB6">
        <v>2.0047743435551418E-2</v>
      </c>
      <c r="AC6">
        <v>2.7851084662169366E-2</v>
      </c>
      <c r="AD6">
        <v>0.14889088326930303</v>
      </c>
      <c r="AE6">
        <v>9.8257541353051508E-2</v>
      </c>
    </row>
    <row r="7" spans="1:32" x14ac:dyDescent="0.2">
      <c r="A7">
        <v>15</v>
      </c>
      <c r="B7">
        <v>0.21393113492885321</v>
      </c>
      <c r="C7">
        <v>0.1697271316433748</v>
      </c>
      <c r="D7">
        <v>0.18003632109896842</v>
      </c>
      <c r="E7">
        <v>0.17606440762801559</v>
      </c>
      <c r="F7">
        <v>0.12462100347316109</v>
      </c>
      <c r="G7">
        <v>4.6957195553645123E-2</v>
      </c>
      <c r="H7">
        <v>0.12462100347316109</v>
      </c>
      <c r="I7">
        <v>4.6957195553645123E-2</v>
      </c>
      <c r="J7">
        <v>0.14652311010915048</v>
      </c>
      <c r="K7">
        <v>0.25385895787327695</v>
      </c>
      <c r="M7">
        <v>5.1719992488928522E-2</v>
      </c>
      <c r="N7">
        <v>6.0269738795469631E-2</v>
      </c>
      <c r="O7">
        <v>7.0253795260855983E-2</v>
      </c>
      <c r="P7">
        <v>0.1169809470618039</v>
      </c>
      <c r="Q7">
        <v>6.7414692382009672E-2</v>
      </c>
      <c r="R7">
        <v>4.8263615897552153E-2</v>
      </c>
      <c r="S7">
        <v>3.5007403230397971E-2</v>
      </c>
      <c r="T7">
        <v>8.2372378528138682E-2</v>
      </c>
      <c r="U7">
        <v>0.16345158538469856</v>
      </c>
      <c r="W7">
        <v>9.4432760133964996E-2</v>
      </c>
      <c r="X7">
        <v>8.100182349736039E-2</v>
      </c>
      <c r="Y7">
        <v>5.6061992392023093E-2</v>
      </c>
      <c r="Z7">
        <v>-3.22058839948332E-2</v>
      </c>
      <c r="AA7">
        <v>1.9614591271912295E-2</v>
      </c>
      <c r="AB7">
        <v>4.6187127569024343E-2</v>
      </c>
      <c r="AC7">
        <v>2.6209862729270349E-2</v>
      </c>
      <c r="AD7">
        <v>0.1716767284521683</v>
      </c>
      <c r="AE7">
        <v>0.14510707162452446</v>
      </c>
    </row>
    <row r="8" spans="1:32" x14ac:dyDescent="0.2">
      <c r="A8">
        <v>20</v>
      </c>
      <c r="B8">
        <v>0.2508465675652275</v>
      </c>
      <c r="C8">
        <v>0.15203426790889307</v>
      </c>
      <c r="D8">
        <v>0.15963138088265935</v>
      </c>
      <c r="E8">
        <v>0.14041278774615171</v>
      </c>
      <c r="F8">
        <v>0.12428914457596975</v>
      </c>
      <c r="G8">
        <v>8.2983728287186823E-2</v>
      </c>
      <c r="H8">
        <v>0.12428914457596975</v>
      </c>
      <c r="I8">
        <v>8.2983728287186823E-2</v>
      </c>
      <c r="J8">
        <v>0.11095768918013676</v>
      </c>
      <c r="K8">
        <v>0.20945064735225113</v>
      </c>
      <c r="M8">
        <v>6.2893463002335531E-2</v>
      </c>
      <c r="N8">
        <v>6.9130531782460675E-2</v>
      </c>
      <c r="O8">
        <v>5.959584621574391E-2</v>
      </c>
      <c r="P8">
        <v>7.3519743169901314E-2</v>
      </c>
      <c r="Q8">
        <v>0.13958833368822759</v>
      </c>
      <c r="R8">
        <v>4.5345977314326553E-2</v>
      </c>
      <c r="S8">
        <v>7.2018224919244395E-2</v>
      </c>
      <c r="T8">
        <v>8.0519252692146104E-2</v>
      </c>
      <c r="U8">
        <v>0.13569429431351418</v>
      </c>
      <c r="W8">
        <v>0.10103688595045478</v>
      </c>
      <c r="X8">
        <v>9.6240850400937744E-2</v>
      </c>
      <c r="Y8">
        <v>4.4866974879827048E-2</v>
      </c>
      <c r="Z8">
        <v>8.6909180428513033E-2</v>
      </c>
      <c r="AA8">
        <v>4.7384087580236434E-2</v>
      </c>
      <c r="AB8">
        <v>1.6456508513529276E-2</v>
      </c>
      <c r="AC8">
        <v>4.0432778529030725E-2</v>
      </c>
      <c r="AD8">
        <v>0.2027596917026179</v>
      </c>
      <c r="AE8">
        <v>0.20214618387391131</v>
      </c>
    </row>
    <row r="9" spans="1:32" x14ac:dyDescent="0.2">
      <c r="A9">
        <v>25</v>
      </c>
      <c r="B9">
        <v>0.2645497693083515</v>
      </c>
      <c r="C9">
        <v>0.15551475251873903</v>
      </c>
      <c r="D9">
        <v>0.1526830198906709</v>
      </c>
      <c r="E9">
        <v>0.16334712011181579</v>
      </c>
      <c r="F9">
        <v>0.12405251258308715</v>
      </c>
      <c r="G9">
        <v>0.10087752917348039</v>
      </c>
      <c r="H9">
        <v>0.12405251258308715</v>
      </c>
      <c r="I9">
        <v>0.10087752917348039</v>
      </c>
      <c r="J9">
        <v>0.14364233183556657</v>
      </c>
      <c r="K9">
        <v>0.18159731807849497</v>
      </c>
      <c r="M9">
        <v>8.0960954675405553E-2</v>
      </c>
      <c r="N9">
        <v>7.4695166485896997E-2</v>
      </c>
      <c r="O9">
        <v>6.7582931611737909E-2</v>
      </c>
      <c r="P9">
        <v>8.0132330818242462E-2</v>
      </c>
      <c r="Q9">
        <v>0.10005426642448459</v>
      </c>
      <c r="R9">
        <v>4.68653337519436E-2</v>
      </c>
      <c r="S9">
        <v>7.080316419069016E-2</v>
      </c>
      <c r="T9">
        <v>0.10565437870117814</v>
      </c>
      <c r="U9">
        <v>0.14012957117293551</v>
      </c>
      <c r="W9">
        <v>0.1038350101436772</v>
      </c>
      <c r="X9">
        <v>9.4209259601146983E-2</v>
      </c>
      <c r="Y9">
        <v>3.0208677695180573E-2</v>
      </c>
      <c r="Z9">
        <v>8.5748172166649803E-2</v>
      </c>
      <c r="AA9">
        <v>3.1552098057086829E-2</v>
      </c>
      <c r="AB9">
        <v>-2.3541522459229282E-2</v>
      </c>
      <c r="AC9">
        <v>5.4339994795019018E-2</v>
      </c>
      <c r="AD9">
        <v>0.19674159872145772</v>
      </c>
      <c r="AE9">
        <v>0.10482601750786927</v>
      </c>
    </row>
    <row r="10" spans="1:32" x14ac:dyDescent="0.2">
      <c r="A10">
        <v>30</v>
      </c>
      <c r="B10">
        <v>0.24807071239967379</v>
      </c>
      <c r="C10">
        <v>0.15623653987559355</v>
      </c>
      <c r="D10">
        <v>0.12110663856547181</v>
      </c>
      <c r="E10">
        <v>0.12830255471475874</v>
      </c>
      <c r="F10">
        <v>0.13692131168757982</v>
      </c>
      <c r="G10">
        <v>0.12009830965170151</v>
      </c>
      <c r="H10">
        <v>0.13692131168757982</v>
      </c>
      <c r="I10">
        <v>0.12009830965170151</v>
      </c>
      <c r="J10">
        <v>0.16132358332069596</v>
      </c>
      <c r="K10">
        <v>0.17983218913203097</v>
      </c>
      <c r="M10">
        <v>9.5479655178680012E-2</v>
      </c>
      <c r="N10">
        <v>7.5895267021364746E-2</v>
      </c>
      <c r="O10">
        <v>5.1792430106269043E-2</v>
      </c>
      <c r="P10">
        <v>0.11571410941851644</v>
      </c>
      <c r="Q10">
        <v>9.6188355077326496E-2</v>
      </c>
      <c r="R10">
        <v>9.6481775186232327E-2</v>
      </c>
      <c r="S10">
        <v>0.18488428257215292</v>
      </c>
      <c r="T10">
        <v>0.12226611498668853</v>
      </c>
      <c r="U10">
        <v>0.18619564826241694</v>
      </c>
      <c r="W10">
        <v>0.10315239103950775</v>
      </c>
      <c r="X10">
        <v>0.10211297779077118</v>
      </c>
      <c r="Y10">
        <v>2.0245684494558012E-3</v>
      </c>
      <c r="Z10">
        <v>7.696252505719918E-2</v>
      </c>
      <c r="AA10">
        <v>9.9400235664211158E-3</v>
      </c>
      <c r="AB10">
        <v>-2.5123861817889007E-2</v>
      </c>
      <c r="AC10">
        <v>4.0050576161095267E-2</v>
      </c>
      <c r="AD10">
        <v>0.19712150401557535</v>
      </c>
      <c r="AE10">
        <v>0.19526459689049552</v>
      </c>
    </row>
    <row r="11" spans="1:32" x14ac:dyDescent="0.2">
      <c r="A11">
        <v>35</v>
      </c>
      <c r="B11">
        <v>0.23668574151501512</v>
      </c>
      <c r="C11">
        <v>0.16172493479095129</v>
      </c>
      <c r="D11">
        <v>0.10974690726028707</v>
      </c>
      <c r="E11">
        <v>0.13107709607462903</v>
      </c>
      <c r="F11">
        <v>0.14900776498649004</v>
      </c>
      <c r="G11">
        <v>0.14084707833526539</v>
      </c>
      <c r="H11">
        <v>0.14900776498649004</v>
      </c>
      <c r="I11">
        <v>0.14084707833526539</v>
      </c>
      <c r="J11">
        <v>0.1667890841332634</v>
      </c>
      <c r="K11">
        <v>0.19130163481241844</v>
      </c>
      <c r="M11">
        <v>7.5540320301129074E-2</v>
      </c>
      <c r="N11">
        <v>9.3106427147055873E-2</v>
      </c>
      <c r="O11">
        <v>4.8702630446878135E-2</v>
      </c>
      <c r="P11">
        <v>0.16650454209630899</v>
      </c>
      <c r="Q11">
        <v>0.19717554387108638</v>
      </c>
      <c r="R11">
        <v>0.17185681831626134</v>
      </c>
      <c r="S11">
        <v>0.1533387549519892</v>
      </c>
      <c r="T11">
        <v>0.10765871514865433</v>
      </c>
      <c r="U11">
        <v>0.22881530996383614</v>
      </c>
      <c r="W11">
        <v>0.12695300968633352</v>
      </c>
      <c r="X11">
        <v>9.5295657062969774E-2</v>
      </c>
      <c r="Y11">
        <v>6.5806083142724431E-2</v>
      </c>
      <c r="Z11">
        <v>7.2062458192055243E-2</v>
      </c>
      <c r="AA11">
        <v>7.614940404077195E-3</v>
      </c>
      <c r="AB11">
        <v>-8.20660292082011E-4</v>
      </c>
      <c r="AC11">
        <v>8.6321623387081534E-2</v>
      </c>
      <c r="AD11">
        <v>0.20603867090217592</v>
      </c>
      <c r="AE11">
        <v>9.773880417466848E-3</v>
      </c>
    </row>
    <row r="12" spans="1:32" x14ac:dyDescent="0.2">
      <c r="A12">
        <v>40</v>
      </c>
      <c r="B12">
        <v>0.25170879758886039</v>
      </c>
      <c r="C12">
        <v>0.16333281086627124</v>
      </c>
      <c r="D12">
        <v>0.12056813393052354</v>
      </c>
      <c r="E12">
        <v>0.12577362620391389</v>
      </c>
      <c r="F12">
        <v>0.15080802774035845</v>
      </c>
      <c r="G12">
        <v>0.13747753655623535</v>
      </c>
      <c r="H12">
        <v>0.15080802774035845</v>
      </c>
      <c r="I12">
        <v>0.13747753655623535</v>
      </c>
      <c r="M12">
        <v>8.4653242328575462E-2</v>
      </c>
      <c r="N12">
        <v>0.1118645914208395</v>
      </c>
      <c r="O12">
        <v>5.6079488197397706E-2</v>
      </c>
      <c r="P12">
        <v>0.15106447944400644</v>
      </c>
      <c r="Q12">
        <v>0.17378060159427658</v>
      </c>
      <c r="R12">
        <v>0.16871539807611646</v>
      </c>
      <c r="S12">
        <v>0.19587310114996281</v>
      </c>
      <c r="W12">
        <v>0.12833723021436302</v>
      </c>
      <c r="X12">
        <v>9.2719550106175608E-2</v>
      </c>
      <c r="Y12">
        <v>7.1105532759421761E-2</v>
      </c>
      <c r="Z12">
        <v>5.9038159169918392E-2</v>
      </c>
      <c r="AA12">
        <v>3.4751634663486089E-2</v>
      </c>
      <c r="AB12">
        <v>3.900276634390906E-3</v>
      </c>
    </row>
    <row r="14" spans="1:32" s="3" customFormat="1" ht="34" customHeight="1" x14ac:dyDescent="0.2">
      <c r="A14" s="3" t="s">
        <v>0</v>
      </c>
      <c r="B14" s="3" t="s">
        <v>8</v>
      </c>
      <c r="C14" s="3" t="s">
        <v>8</v>
      </c>
      <c r="D14" s="3" t="s">
        <v>8</v>
      </c>
      <c r="E14" s="3" t="s">
        <v>8</v>
      </c>
      <c r="F14" s="3" t="s">
        <v>9</v>
      </c>
      <c r="G14" s="3" t="s">
        <v>9</v>
      </c>
      <c r="H14" s="3" t="s">
        <v>10</v>
      </c>
      <c r="I14" s="3" t="s">
        <v>10</v>
      </c>
      <c r="J14" s="3" t="s">
        <v>11</v>
      </c>
      <c r="K14" s="3" t="s">
        <v>11</v>
      </c>
      <c r="L14" s="4"/>
      <c r="M14" s="3" t="s">
        <v>8</v>
      </c>
      <c r="N14" s="3" t="s">
        <v>8</v>
      </c>
      <c r="O14" s="3" t="s">
        <v>8</v>
      </c>
      <c r="P14" s="3" t="s">
        <v>9</v>
      </c>
      <c r="Q14" s="3" t="s">
        <v>9</v>
      </c>
      <c r="R14" s="3" t="s">
        <v>10</v>
      </c>
      <c r="S14" s="3" t="s">
        <v>10</v>
      </c>
      <c r="T14" s="3" t="s">
        <v>11</v>
      </c>
      <c r="U14" s="3" t="s">
        <v>13</v>
      </c>
      <c r="V14" s="4"/>
      <c r="W14" s="3" t="s">
        <v>8</v>
      </c>
      <c r="X14" s="3" t="s">
        <v>8</v>
      </c>
      <c r="Y14" s="3" t="s">
        <v>9</v>
      </c>
      <c r="Z14" s="3" t="s">
        <v>9</v>
      </c>
      <c r="AA14" s="3" t="s">
        <v>10</v>
      </c>
      <c r="AB14" s="3" t="s">
        <v>10</v>
      </c>
      <c r="AC14" s="3" t="s">
        <v>11</v>
      </c>
      <c r="AD14" s="3" t="s">
        <v>12</v>
      </c>
      <c r="AE14" s="3" t="s">
        <v>13</v>
      </c>
    </row>
    <row r="30" spans="12:22" s="3" customFormat="1" x14ac:dyDescent="0.2">
      <c r="L30" s="4"/>
      <c r="V30" s="4"/>
    </row>
  </sheetData>
  <mergeCells count="3">
    <mergeCell ref="B1:L1"/>
    <mergeCell ref="M1:V1"/>
    <mergeCell ref="W1:A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D26E0-1837-7849-8524-652C9A9324E2}">
  <dimension ref="A1:AE13"/>
  <sheetViews>
    <sheetView workbookViewId="0">
      <selection activeCell="P31" sqref="P31"/>
    </sheetView>
  </sheetViews>
  <sheetFormatPr baseColWidth="10" defaultRowHeight="16" x14ac:dyDescent="0.2"/>
  <cols>
    <col min="11" max="11" width="10.83203125" style="1"/>
    <col min="21" max="21" width="10.83203125" style="1"/>
  </cols>
  <sheetData>
    <row r="1" spans="1:31" s="2" customFormat="1" ht="25" thickBot="1" x14ac:dyDescent="0.35">
      <c r="B1" s="11" t="s">
        <v>27</v>
      </c>
      <c r="C1" s="12"/>
      <c r="D1" s="12"/>
      <c r="E1" s="12"/>
      <c r="F1" s="12"/>
      <c r="G1" s="12"/>
      <c r="H1" s="12"/>
      <c r="I1" s="12"/>
      <c r="J1" s="12"/>
      <c r="K1" s="13"/>
      <c r="L1" s="11" t="s">
        <v>26</v>
      </c>
      <c r="M1" s="12"/>
      <c r="N1" s="12"/>
      <c r="O1" s="12"/>
      <c r="P1" s="12"/>
      <c r="Q1" s="12"/>
      <c r="R1" s="12"/>
      <c r="S1" s="12"/>
      <c r="T1" s="12"/>
      <c r="U1" s="13"/>
      <c r="V1" s="11" t="s">
        <v>25</v>
      </c>
      <c r="W1" s="12"/>
      <c r="X1" s="12"/>
      <c r="Y1" s="12"/>
      <c r="Z1" s="12"/>
      <c r="AA1" s="12"/>
      <c r="AB1" s="12"/>
      <c r="AC1" s="12"/>
      <c r="AD1" s="12"/>
      <c r="AE1" s="13"/>
    </row>
    <row r="2" spans="1:31" x14ac:dyDescent="0.2">
      <c r="A2" t="s">
        <v>2</v>
      </c>
      <c r="B2">
        <v>1</v>
      </c>
      <c r="C2">
        <v>1</v>
      </c>
      <c r="D2">
        <v>1</v>
      </c>
      <c r="E2">
        <v>1</v>
      </c>
      <c r="F2">
        <v>1</v>
      </c>
      <c r="G2">
        <v>1</v>
      </c>
      <c r="H2">
        <v>1</v>
      </c>
      <c r="I2">
        <v>1</v>
      </c>
      <c r="L2">
        <v>1</v>
      </c>
      <c r="M2">
        <v>1</v>
      </c>
      <c r="N2">
        <v>1</v>
      </c>
      <c r="O2">
        <v>1</v>
      </c>
      <c r="P2">
        <v>1</v>
      </c>
      <c r="Q2">
        <v>1</v>
      </c>
      <c r="R2">
        <v>1</v>
      </c>
      <c r="S2">
        <v>1</v>
      </c>
      <c r="T2">
        <v>1</v>
      </c>
      <c r="V2">
        <v>1</v>
      </c>
      <c r="W2">
        <v>1</v>
      </c>
      <c r="X2">
        <v>1</v>
      </c>
      <c r="Y2">
        <v>1</v>
      </c>
      <c r="Z2">
        <v>1</v>
      </c>
      <c r="AA2">
        <v>1</v>
      </c>
      <c r="AB2">
        <v>1</v>
      </c>
      <c r="AC2">
        <v>1</v>
      </c>
      <c r="AD2">
        <v>1</v>
      </c>
      <c r="AE2">
        <v>1</v>
      </c>
    </row>
    <row r="3" spans="1:31" x14ac:dyDescent="0.2">
      <c r="A3" t="s">
        <v>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</row>
    <row r="4" spans="1:31" x14ac:dyDescent="0.2">
      <c r="A4">
        <v>0</v>
      </c>
      <c r="B4">
        <v>-1.7637875641801283E-2</v>
      </c>
      <c r="C4">
        <v>7.3133825213077652E-2</v>
      </c>
      <c r="D4">
        <v>0.12509473450331854</v>
      </c>
      <c r="E4">
        <v>-1.4780920736085983E-2</v>
      </c>
      <c r="F4">
        <v>5.3648449267193823E-2</v>
      </c>
      <c r="G4">
        <v>4.5196471667132587E-2</v>
      </c>
      <c r="H4">
        <v>3.403892676489978E-2</v>
      </c>
      <c r="I4">
        <v>8.649471980243055E-2</v>
      </c>
      <c r="L4">
        <v>-0.19214237675163709</v>
      </c>
      <c r="M4">
        <v>0.12649413949170346</v>
      </c>
      <c r="N4">
        <v>8.0555854679001046E-2</v>
      </c>
      <c r="O4">
        <v>0.11234854496039386</v>
      </c>
      <c r="P4">
        <v>-2.6388219865068111E-3</v>
      </c>
      <c r="Q4">
        <v>0.31254186842981968</v>
      </c>
      <c r="R4">
        <v>6.2948938093733989E-2</v>
      </c>
      <c r="S4">
        <v>0.10334041740121057</v>
      </c>
      <c r="T4">
        <v>7.8997404831426546E-2</v>
      </c>
      <c r="V4">
        <v>6.4216904080251699E-2</v>
      </c>
      <c r="W4">
        <v>0.39019983558954152</v>
      </c>
      <c r="X4">
        <v>0.12314149190631368</v>
      </c>
      <c r="Y4">
        <v>0.51994942917742715</v>
      </c>
      <c r="Z4">
        <v>7.4141476783910101E-2</v>
      </c>
      <c r="AA4">
        <v>-1.3485513024698382E-3</v>
      </c>
      <c r="AB4">
        <v>0.41475366276743214</v>
      </c>
      <c r="AC4">
        <v>0.10797741024031113</v>
      </c>
      <c r="AD4">
        <v>9.5825410468145217E-2</v>
      </c>
      <c r="AE4">
        <v>6.208357473053315E-2</v>
      </c>
    </row>
    <row r="5" spans="1:31" x14ac:dyDescent="0.2">
      <c r="A5">
        <v>5</v>
      </c>
      <c r="B5">
        <v>-6.6933730384984291E-2</v>
      </c>
      <c r="C5">
        <v>0.16419793919348746</v>
      </c>
      <c r="D5">
        <v>0.17849298470408498</v>
      </c>
      <c r="E5">
        <v>0.2093795979275774</v>
      </c>
      <c r="F5">
        <v>6.3520893486787008E-2</v>
      </c>
      <c r="G5">
        <v>0.21752645088366682</v>
      </c>
      <c r="H5">
        <v>0.14910930283703488</v>
      </c>
      <c r="I5">
        <v>0.18314245475432786</v>
      </c>
      <c r="L5">
        <v>0.26778535221115241</v>
      </c>
      <c r="M5">
        <v>0.23821622604829487</v>
      </c>
      <c r="N5">
        <v>0.10918300209561717</v>
      </c>
      <c r="O5">
        <v>0.10444777002118637</v>
      </c>
      <c r="P5">
        <v>0.15427437301113051</v>
      </c>
      <c r="Q5">
        <v>1.923740297414506E-2</v>
      </c>
      <c r="R5">
        <v>0.18130884505201941</v>
      </c>
      <c r="S5">
        <v>0.11295302884459417</v>
      </c>
      <c r="T5">
        <v>0.18405514589059907</v>
      </c>
      <c r="V5">
        <v>1.5197964388447631E-2</v>
      </c>
      <c r="W5">
        <v>0.42206105869063743</v>
      </c>
      <c r="X5">
        <v>9.5651324341478244E-2</v>
      </c>
      <c r="Y5">
        <v>0.43990505864364393</v>
      </c>
      <c r="Z5">
        <v>5.9041128272954727E-2</v>
      </c>
      <c r="AA5">
        <v>2.9690436833515382E-2</v>
      </c>
      <c r="AB5">
        <v>0.41718563278164311</v>
      </c>
      <c r="AC5">
        <v>0.10368266834103934</v>
      </c>
      <c r="AD5">
        <v>0.1473566092158016</v>
      </c>
      <c r="AE5">
        <v>6.7422419087443758E-2</v>
      </c>
    </row>
    <row r="6" spans="1:31" x14ac:dyDescent="0.2">
      <c r="A6">
        <v>10</v>
      </c>
      <c r="B6">
        <v>4.6458405757182922E-2</v>
      </c>
      <c r="C6">
        <v>0.19269972013738748</v>
      </c>
      <c r="D6">
        <v>0.19434153753745975</v>
      </c>
      <c r="E6">
        <v>0.1768742111612423</v>
      </c>
      <c r="F6">
        <v>6.5904268723152873E-2</v>
      </c>
      <c r="G6">
        <v>3.5466670795676433E-2</v>
      </c>
      <c r="H6">
        <v>-8.5725853209910156E-3</v>
      </c>
      <c r="I6">
        <v>6.7253406479991118E-2</v>
      </c>
      <c r="L6">
        <v>0.24811732640739986</v>
      </c>
      <c r="M6">
        <v>0.21538283633622168</v>
      </c>
      <c r="N6">
        <v>0.11024744305832808</v>
      </c>
      <c r="O6">
        <v>0.19967722091829115</v>
      </c>
      <c r="P6">
        <v>0.27659274258543898</v>
      </c>
      <c r="Q6">
        <v>0.17097153594298065</v>
      </c>
      <c r="R6">
        <v>0.24048145577187446</v>
      </c>
      <c r="S6">
        <v>0.18294244780682273</v>
      </c>
      <c r="T6">
        <v>0.1939578187230292</v>
      </c>
      <c r="V6">
        <v>2.2893640073044293E-2</v>
      </c>
      <c r="W6">
        <v>0.3834858287299448</v>
      </c>
      <c r="X6">
        <v>0.15371997261607812</v>
      </c>
      <c r="Y6">
        <v>0.42303574738032074</v>
      </c>
      <c r="Z6">
        <v>0.1268322777244241</v>
      </c>
      <c r="AA6">
        <v>4.304253819838251E-2</v>
      </c>
      <c r="AB6">
        <v>0.3777404099893078</v>
      </c>
      <c r="AC6">
        <v>0.11364090416119572</v>
      </c>
      <c r="AD6">
        <v>0.16462325043180312</v>
      </c>
      <c r="AE6">
        <v>0.16869327568470244</v>
      </c>
    </row>
    <row r="7" spans="1:31" x14ac:dyDescent="0.2">
      <c r="A7">
        <v>15</v>
      </c>
      <c r="B7">
        <v>4.8289049909531451E-2</v>
      </c>
      <c r="C7">
        <v>0.27788512911843316</v>
      </c>
      <c r="D7">
        <v>0.26739513773102364</v>
      </c>
      <c r="E7">
        <v>0.20078212709282164</v>
      </c>
      <c r="F7">
        <v>0.1459987573362363</v>
      </c>
      <c r="G7">
        <v>0.19183356899188583</v>
      </c>
      <c r="H7">
        <v>6.4634024431692985E-2</v>
      </c>
      <c r="I7">
        <v>0.20479195591541852</v>
      </c>
      <c r="L7">
        <v>0.28007907882753019</v>
      </c>
      <c r="M7">
        <v>0.33554527295129161</v>
      </c>
      <c r="N7">
        <v>0.22103387211260456</v>
      </c>
      <c r="O7">
        <v>0.22159887258244482</v>
      </c>
      <c r="P7">
        <v>0.21812003556429338</v>
      </c>
      <c r="Q7">
        <v>0.11230569810934091</v>
      </c>
      <c r="R7">
        <v>0.25757933940955641</v>
      </c>
      <c r="S7">
        <v>0.23045662495538641</v>
      </c>
      <c r="T7">
        <v>0.27041407673334739</v>
      </c>
      <c r="V7">
        <v>-6.7123727864131955E-2</v>
      </c>
      <c r="W7">
        <v>0.35129341909394735</v>
      </c>
      <c r="X7">
        <v>0.19443854185240561</v>
      </c>
      <c r="Y7">
        <v>0.38339033148689966</v>
      </c>
      <c r="Z7">
        <v>0.1629086344066559</v>
      </c>
      <c r="AA7">
        <v>7.0079613954771608E-2</v>
      </c>
      <c r="AB7">
        <v>0.38764353226325432</v>
      </c>
      <c r="AC7">
        <v>0.15329487508799994</v>
      </c>
      <c r="AD7">
        <v>0.21307812795631645</v>
      </c>
      <c r="AE7">
        <v>0.22664406592933953</v>
      </c>
    </row>
    <row r="8" spans="1:31" x14ac:dyDescent="0.2">
      <c r="A8">
        <v>20</v>
      </c>
      <c r="B8">
        <v>8.3499527009418664E-2</v>
      </c>
      <c r="C8">
        <v>0.26097061442564579</v>
      </c>
      <c r="D8">
        <v>0.19006118554405629</v>
      </c>
      <c r="E8">
        <v>0.22462815622668464</v>
      </c>
      <c r="F8">
        <v>0.14381197689337871</v>
      </c>
      <c r="G8">
        <v>0.25387499375369932</v>
      </c>
      <c r="H8">
        <v>0.11098976348041618</v>
      </c>
      <c r="I8">
        <v>0.2270776763444689</v>
      </c>
      <c r="L8">
        <v>0.19449992519177811</v>
      </c>
      <c r="M8">
        <v>0.36574658209032618</v>
      </c>
      <c r="N8">
        <v>0.2116348809635886</v>
      </c>
      <c r="O8">
        <v>0.3463319480089625</v>
      </c>
      <c r="P8">
        <v>2.8048696731234717E-2</v>
      </c>
      <c r="Q8">
        <v>0.30425000618092762</v>
      </c>
      <c r="R8">
        <v>0.24946576948893667</v>
      </c>
      <c r="S8">
        <v>0.28871947812230736</v>
      </c>
      <c r="T8">
        <v>0.25136898101317517</v>
      </c>
      <c r="V8">
        <v>-5.5864955308385339E-2</v>
      </c>
      <c r="W8">
        <v>0.33414547090237545</v>
      </c>
      <c r="X8">
        <v>0.18948167337560329</v>
      </c>
      <c r="Y8">
        <v>0.39731337413606044</v>
      </c>
      <c r="Z8">
        <v>0.14177556905661615</v>
      </c>
      <c r="AA8">
        <v>6.5671780197073246E-2</v>
      </c>
      <c r="AB8">
        <v>0.4407214145533534</v>
      </c>
      <c r="AC8">
        <v>0.10896562303784377</v>
      </c>
      <c r="AD8">
        <v>0.20494721932186885</v>
      </c>
      <c r="AE8">
        <v>0.18988291651949282</v>
      </c>
    </row>
    <row r="9" spans="1:31" x14ac:dyDescent="0.2">
      <c r="A9">
        <v>25</v>
      </c>
      <c r="B9">
        <v>0.1478114110152165</v>
      </c>
      <c r="C9">
        <v>0.40412256710342259</v>
      </c>
      <c r="D9">
        <v>0.19468658295824065</v>
      </c>
      <c r="E9">
        <v>0.26997810427664093</v>
      </c>
      <c r="F9">
        <v>0.18046093976927943</v>
      </c>
      <c r="G9">
        <v>0.24322461133934023</v>
      </c>
      <c r="H9">
        <v>0.16132414978907081</v>
      </c>
      <c r="I9">
        <v>0.17702599552765058</v>
      </c>
      <c r="L9">
        <v>0.19089993080844703</v>
      </c>
      <c r="M9">
        <v>0.45394021549024371</v>
      </c>
      <c r="N9">
        <v>0.20412910631498732</v>
      </c>
      <c r="O9">
        <v>0.22867730494861682</v>
      </c>
      <c r="P9">
        <v>3.3694972175099688E-2</v>
      </c>
      <c r="Q9">
        <v>0.29332565720925802</v>
      </c>
      <c r="R9">
        <v>0.32482683624500608</v>
      </c>
      <c r="S9">
        <v>0.28670466466942829</v>
      </c>
      <c r="T9">
        <v>0.25171465953093974</v>
      </c>
      <c r="V9">
        <v>-2.0784246339287202E-2</v>
      </c>
      <c r="W9">
        <v>0.3222949417866609</v>
      </c>
      <c r="X9">
        <v>0.20580601023478595</v>
      </c>
      <c r="Y9">
        <v>0.37819181928466294</v>
      </c>
      <c r="Z9">
        <v>0.13916556919377179</v>
      </c>
      <c r="AA9">
        <v>5.4932360288466542E-2</v>
      </c>
      <c r="AB9">
        <v>0.41456018989055204</v>
      </c>
      <c r="AC9">
        <v>0.17405923568696788</v>
      </c>
      <c r="AD9">
        <v>0.24363751143680412</v>
      </c>
      <c r="AE9">
        <v>0.17338270318798957</v>
      </c>
    </row>
    <row r="10" spans="1:31" x14ac:dyDescent="0.2">
      <c r="A10">
        <v>30</v>
      </c>
      <c r="B10">
        <v>0.26553142333819052</v>
      </c>
      <c r="C10">
        <v>0.43231109273629387</v>
      </c>
      <c r="D10">
        <v>0.27456483323432423</v>
      </c>
      <c r="E10">
        <v>0.31922169071244899</v>
      </c>
      <c r="F10">
        <v>0.16538046478702512</v>
      </c>
      <c r="G10">
        <v>9.510001470959778E-2</v>
      </c>
      <c r="H10">
        <v>0.10056380830517511</v>
      </c>
      <c r="I10">
        <v>0.14152327095799122</v>
      </c>
      <c r="L10">
        <v>0.30564993335047369</v>
      </c>
      <c r="M10">
        <v>0.40563145423404356</v>
      </c>
      <c r="N10">
        <v>0.24461901977841752</v>
      </c>
      <c r="O10">
        <v>0.24159167548129812</v>
      </c>
      <c r="P10">
        <v>5.6604320136576632E-2</v>
      </c>
      <c r="Q10">
        <v>0.26183942066454702</v>
      </c>
      <c r="R10">
        <v>0.34018144137290246</v>
      </c>
      <c r="S10">
        <v>0.28659696160182824</v>
      </c>
      <c r="T10">
        <v>0.27710731117652398</v>
      </c>
      <c r="V10">
        <v>3.2189806603311215E-2</v>
      </c>
      <c r="W10">
        <v>0.29818233558171414</v>
      </c>
      <c r="X10">
        <v>0.16756160227349309</v>
      </c>
      <c r="Y10">
        <v>0.38762960923019357</v>
      </c>
      <c r="Z10">
        <v>0.17614392891979391</v>
      </c>
      <c r="AA10">
        <v>7.6183306745774018E-2</v>
      </c>
      <c r="AB10">
        <v>0.43621297239057716</v>
      </c>
      <c r="AC10">
        <v>0.17138892060049143</v>
      </c>
      <c r="AD10">
        <v>0.26789800762727828</v>
      </c>
      <c r="AE10">
        <v>0.21622295485634815</v>
      </c>
    </row>
    <row r="11" spans="1:31" x14ac:dyDescent="0.2">
      <c r="A11">
        <v>35</v>
      </c>
      <c r="B11">
        <v>0.29257075944040167</v>
      </c>
      <c r="C11">
        <v>0.42086343976593321</v>
      </c>
      <c r="D11">
        <v>0.28687961257000844</v>
      </c>
      <c r="E11">
        <v>0.22917291345610816</v>
      </c>
      <c r="F11">
        <v>0.19003945361266966</v>
      </c>
      <c r="G11">
        <v>0.25996786410302042</v>
      </c>
      <c r="H11">
        <v>0.24739588539896382</v>
      </c>
      <c r="I11">
        <v>0.24929082861320323</v>
      </c>
      <c r="L11">
        <v>0.22213296883087641</v>
      </c>
      <c r="M11">
        <v>0.47143737803467872</v>
      </c>
      <c r="N11">
        <v>0.24497420929457617</v>
      </c>
      <c r="O11">
        <v>0.36070947252689567</v>
      </c>
      <c r="P11">
        <v>0.15117394406239429</v>
      </c>
      <c r="Q11">
        <v>0.28755561363665816</v>
      </c>
      <c r="R11">
        <v>0.34771403785138699</v>
      </c>
      <c r="S11">
        <v>0.27272219278037929</v>
      </c>
      <c r="T11">
        <v>0.30891034179684268</v>
      </c>
      <c r="V11">
        <v>4.2987246361616167E-2</v>
      </c>
      <c r="W11">
        <v>0.28619265245973824</v>
      </c>
      <c r="X11">
        <v>0.15865674661650522</v>
      </c>
      <c r="Y11">
        <v>0.35855840117633464</v>
      </c>
      <c r="Z11">
        <v>0.14626702786232001</v>
      </c>
      <c r="AA11">
        <v>2.8543533974262604E-2</v>
      </c>
      <c r="AB11">
        <v>0.43406357760290493</v>
      </c>
      <c r="AC11">
        <v>0.14404182601746707</v>
      </c>
      <c r="AD11">
        <v>0.29397468197078286</v>
      </c>
      <c r="AE11">
        <v>0.21101360731251068</v>
      </c>
    </row>
    <row r="13" spans="1:31" s="3" customFormat="1" ht="102" x14ac:dyDescent="0.2">
      <c r="A13" s="3" t="s">
        <v>0</v>
      </c>
      <c r="B13" s="3" t="s">
        <v>19</v>
      </c>
      <c r="C13" s="3" t="s">
        <v>22</v>
      </c>
      <c r="D13" s="3" t="s">
        <v>22</v>
      </c>
      <c r="E13" s="3" t="s">
        <v>22</v>
      </c>
      <c r="F13" s="3" t="s">
        <v>23</v>
      </c>
      <c r="G13" s="3" t="s">
        <v>24</v>
      </c>
      <c r="H13" s="3" t="s">
        <v>24</v>
      </c>
      <c r="I13" s="3" t="s">
        <v>24</v>
      </c>
      <c r="K13" s="4"/>
      <c r="L13" s="3" t="s">
        <v>19</v>
      </c>
      <c r="M13" s="3" t="s">
        <v>19</v>
      </c>
      <c r="N13" s="3" t="s">
        <v>20</v>
      </c>
      <c r="O13" s="3" t="s">
        <v>20</v>
      </c>
      <c r="P13" s="3" t="s">
        <v>21</v>
      </c>
      <c r="Q13" s="3" t="s">
        <v>22</v>
      </c>
      <c r="R13" s="3" t="s">
        <v>23</v>
      </c>
      <c r="S13" s="3" t="s">
        <v>23</v>
      </c>
      <c r="T13" s="3" t="s">
        <v>23</v>
      </c>
      <c r="U13" s="4"/>
      <c r="V13" s="3" t="s">
        <v>19</v>
      </c>
      <c r="W13" s="3" t="s">
        <v>19</v>
      </c>
      <c r="X13" s="3" t="s">
        <v>20</v>
      </c>
      <c r="Y13" s="3" t="s">
        <v>20</v>
      </c>
      <c r="Z13" s="3" t="s">
        <v>20</v>
      </c>
      <c r="AA13" s="3" t="s">
        <v>21</v>
      </c>
      <c r="AB13" s="3" t="s">
        <v>21</v>
      </c>
      <c r="AC13" s="3" t="s">
        <v>22</v>
      </c>
      <c r="AD13" s="3" t="s">
        <v>23</v>
      </c>
      <c r="AE13" s="3" t="s">
        <v>23</v>
      </c>
    </row>
  </sheetData>
  <mergeCells count="3">
    <mergeCell ref="B1:K1"/>
    <mergeCell ref="L1:U1"/>
    <mergeCell ref="V1:A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89F11-0952-644C-8287-108104DB0D8C}">
  <dimension ref="A1:AF14"/>
  <sheetViews>
    <sheetView workbookViewId="0">
      <selection activeCell="O19" sqref="O19"/>
    </sheetView>
  </sheetViews>
  <sheetFormatPr baseColWidth="10" defaultRowHeight="16" x14ac:dyDescent="0.2"/>
  <sheetData>
    <row r="1" spans="1:32" ht="25" thickBot="1" x14ac:dyDescent="0.35">
      <c r="A1" s="5"/>
      <c r="B1" s="14" t="s">
        <v>27</v>
      </c>
      <c r="C1" s="15"/>
      <c r="D1" s="15"/>
      <c r="E1" s="15"/>
      <c r="F1" s="15"/>
      <c r="G1" s="15"/>
      <c r="H1" s="15"/>
      <c r="I1" s="15"/>
      <c r="J1" s="15"/>
      <c r="K1" s="15"/>
      <c r="L1" s="16"/>
      <c r="M1" s="17" t="s">
        <v>26</v>
      </c>
      <c r="N1" s="15"/>
      <c r="O1" s="15"/>
      <c r="P1" s="15"/>
      <c r="Q1" s="15"/>
      <c r="R1" s="15"/>
      <c r="S1" s="15"/>
      <c r="T1" s="15"/>
      <c r="U1" s="15"/>
      <c r="V1" s="16"/>
      <c r="W1" s="17" t="s">
        <v>25</v>
      </c>
      <c r="X1" s="15"/>
      <c r="Y1" s="15"/>
      <c r="Z1" s="15"/>
      <c r="AA1" s="15"/>
      <c r="AB1" s="15"/>
      <c r="AC1" s="15"/>
      <c r="AD1" s="15"/>
      <c r="AE1" s="15"/>
      <c r="AF1" s="16"/>
    </row>
    <row r="2" spans="1:32" x14ac:dyDescent="0.2">
      <c r="A2" s="6" t="s">
        <v>2</v>
      </c>
      <c r="B2" s="6">
        <v>1</v>
      </c>
      <c r="C2" s="6">
        <v>1</v>
      </c>
      <c r="D2" s="6">
        <v>1</v>
      </c>
      <c r="E2" s="6">
        <v>1</v>
      </c>
      <c r="F2" s="6">
        <v>1</v>
      </c>
      <c r="G2" s="6">
        <v>1</v>
      </c>
      <c r="H2" s="6">
        <v>1</v>
      </c>
      <c r="I2" s="6">
        <v>1</v>
      </c>
      <c r="J2" s="6">
        <v>1</v>
      </c>
      <c r="K2" s="6">
        <v>1</v>
      </c>
      <c r="L2" s="7">
        <v>1</v>
      </c>
      <c r="M2" s="6">
        <v>1</v>
      </c>
      <c r="N2" s="6">
        <v>1</v>
      </c>
      <c r="O2" s="6">
        <v>1</v>
      </c>
      <c r="P2" s="6">
        <v>1</v>
      </c>
      <c r="Q2" s="6">
        <v>1</v>
      </c>
      <c r="R2" s="6">
        <v>1</v>
      </c>
      <c r="S2" s="6">
        <v>1</v>
      </c>
      <c r="T2" s="6">
        <v>1</v>
      </c>
      <c r="U2" s="6">
        <v>1</v>
      </c>
      <c r="V2" s="7"/>
      <c r="W2" s="6">
        <v>1</v>
      </c>
      <c r="X2" s="6">
        <v>1</v>
      </c>
      <c r="Y2" s="6">
        <v>1</v>
      </c>
      <c r="Z2" s="6">
        <v>1</v>
      </c>
      <c r="AA2" s="6">
        <v>1</v>
      </c>
      <c r="AB2" s="6">
        <v>1</v>
      </c>
      <c r="AC2" s="6">
        <v>1</v>
      </c>
      <c r="AD2" s="6">
        <v>1</v>
      </c>
      <c r="AE2" s="6">
        <v>1</v>
      </c>
      <c r="AF2" s="6"/>
    </row>
    <row r="3" spans="1:32" x14ac:dyDescent="0.2">
      <c r="A3" s="6" t="s">
        <v>3</v>
      </c>
      <c r="B3" s="6">
        <v>0</v>
      </c>
      <c r="C3" s="6">
        <v>0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7">
        <v>0</v>
      </c>
      <c r="M3" s="6">
        <v>0</v>
      </c>
      <c r="N3" s="6">
        <v>0</v>
      </c>
      <c r="O3" s="6">
        <v>0</v>
      </c>
      <c r="P3" s="6">
        <v>0</v>
      </c>
      <c r="Q3" s="6">
        <v>0</v>
      </c>
      <c r="R3" s="6">
        <v>0</v>
      </c>
      <c r="S3" s="6">
        <v>0</v>
      </c>
      <c r="T3" s="6">
        <v>0</v>
      </c>
      <c r="U3" s="6">
        <v>0</v>
      </c>
      <c r="V3" s="7"/>
      <c r="W3" s="6">
        <v>0</v>
      </c>
      <c r="X3" s="6">
        <v>0</v>
      </c>
      <c r="Y3" s="6">
        <v>0</v>
      </c>
      <c r="Z3" s="6">
        <v>0</v>
      </c>
      <c r="AA3" s="6">
        <v>0</v>
      </c>
      <c r="AB3" s="6">
        <v>0</v>
      </c>
      <c r="AC3" s="6">
        <v>0</v>
      </c>
      <c r="AD3" s="6">
        <v>0</v>
      </c>
      <c r="AE3" s="6">
        <v>0</v>
      </c>
      <c r="AF3" s="6"/>
    </row>
    <row r="4" spans="1:32" x14ac:dyDescent="0.2">
      <c r="A4" s="6">
        <v>0</v>
      </c>
      <c r="B4" s="6">
        <v>0.1429618337889971</v>
      </c>
      <c r="C4" s="6">
        <v>0.35567571832358386</v>
      </c>
      <c r="D4" s="6">
        <v>6.2546883845450041E-2</v>
      </c>
      <c r="E4" s="6">
        <v>0.20840495830424277</v>
      </c>
      <c r="F4" s="6">
        <v>0.25051302331288916</v>
      </c>
      <c r="G4" s="6">
        <v>4.9561221881271302E-2</v>
      </c>
      <c r="H4" s="6">
        <v>-2.1276248810409473E-2</v>
      </c>
      <c r="I4" s="6">
        <v>0.38593726967488434</v>
      </c>
      <c r="J4" s="6">
        <v>0.39465612639978864</v>
      </c>
      <c r="K4" s="6">
        <v>0.29119171519765064</v>
      </c>
      <c r="L4" s="7">
        <v>0.28114662860443967</v>
      </c>
      <c r="M4" s="6">
        <v>4.1689851867846565E-2</v>
      </c>
      <c r="N4" s="6">
        <v>6.5506610283101452E-2</v>
      </c>
      <c r="O4" s="6">
        <v>0.14558391544727059</v>
      </c>
      <c r="P4" s="6">
        <v>7.8201011929267622E-2</v>
      </c>
      <c r="Q4" s="6">
        <v>6.6876822894250551E-2</v>
      </c>
      <c r="R4" s="6">
        <v>0.14601800838432127</v>
      </c>
      <c r="S4" s="6">
        <v>-3.5997777957701505E-3</v>
      </c>
      <c r="T4" s="6">
        <v>7.9628777981721424E-2</v>
      </c>
      <c r="U4" s="6">
        <v>9.9740618304101289E-2</v>
      </c>
      <c r="V4" s="7"/>
      <c r="W4" s="6">
        <v>1.3859829748476722E-2</v>
      </c>
      <c r="X4" s="6">
        <v>0.165469225191787</v>
      </c>
      <c r="Y4" s="6">
        <v>3.9582914441604791E-2</v>
      </c>
      <c r="Z4" s="6">
        <v>8.3587782400962388E-2</v>
      </c>
      <c r="AA4" s="6">
        <v>1.6024458882042677E-2</v>
      </c>
      <c r="AB4" s="6">
        <v>0.14790218627721502</v>
      </c>
      <c r="AC4" s="6">
        <v>8.5408898599343794E-2</v>
      </c>
      <c r="AD4" s="6">
        <v>0.11680898237897427</v>
      </c>
      <c r="AE4" s="6">
        <v>0.31110739191469511</v>
      </c>
      <c r="AF4" s="6"/>
    </row>
    <row r="5" spans="1:32" x14ac:dyDescent="0.2">
      <c r="A5" s="6">
        <v>5</v>
      </c>
      <c r="B5" s="6">
        <v>0.2863664819248985</v>
      </c>
      <c r="C5" s="6">
        <v>0.29529784925101676</v>
      </c>
      <c r="D5" s="6">
        <v>0.13145274127312023</v>
      </c>
      <c r="E5" s="6">
        <v>0.11592203214866018</v>
      </c>
      <c r="F5" s="6">
        <v>0.36311481063147344</v>
      </c>
      <c r="G5" s="6">
        <v>0.21598655979654888</v>
      </c>
      <c r="H5" s="6">
        <v>0.29178019039374375</v>
      </c>
      <c r="I5" s="6">
        <v>0.3033016132994843</v>
      </c>
      <c r="J5" s="6">
        <v>0.4582661388423564</v>
      </c>
      <c r="K5" s="6">
        <v>0.34885420816741147</v>
      </c>
      <c r="L5" s="7">
        <v>0.28221199226025151</v>
      </c>
      <c r="M5" s="6">
        <v>9.5826339487557366E-2</v>
      </c>
      <c r="N5" s="6">
        <v>8.6774809494455998E-2</v>
      </c>
      <c r="O5" s="6">
        <v>0.11868967266550107</v>
      </c>
      <c r="P5" s="6">
        <v>0.13882724364986404</v>
      </c>
      <c r="Q5" s="6">
        <v>0.18765476459766764</v>
      </c>
      <c r="R5" s="6">
        <v>0.29366043446030793</v>
      </c>
      <c r="S5" s="6">
        <v>2.0125243171182371E-2</v>
      </c>
      <c r="T5" s="6">
        <v>0.14972060672904403</v>
      </c>
      <c r="U5" s="6">
        <v>0.21811153448557896</v>
      </c>
      <c r="V5" s="7"/>
      <c r="W5" s="6">
        <v>6.3641385688525509E-2</v>
      </c>
      <c r="X5" s="6">
        <v>0.23676658305171336</v>
      </c>
      <c r="Y5" s="6">
        <v>1.2696140040541339E-2</v>
      </c>
      <c r="Z5" s="6">
        <v>9.592917364139239E-2</v>
      </c>
      <c r="AA5" s="6">
        <v>3.9299169950779693E-2</v>
      </c>
      <c r="AB5" s="6">
        <v>0.17838756688144103</v>
      </c>
      <c r="AC5" s="6">
        <v>0.13562711674269981</v>
      </c>
      <c r="AD5" s="6">
        <v>0.18763363735163024</v>
      </c>
      <c r="AE5" s="6">
        <v>0.50838928970715924</v>
      </c>
      <c r="AF5" s="6"/>
    </row>
    <row r="6" spans="1:32" x14ac:dyDescent="0.2">
      <c r="A6" s="6">
        <v>10</v>
      </c>
      <c r="B6" s="6">
        <v>0.32027007430934001</v>
      </c>
      <c r="C6" s="6">
        <v>0.30853759312114659</v>
      </c>
      <c r="D6" s="6">
        <v>0.2330539393790218</v>
      </c>
      <c r="E6" s="6">
        <v>0.17884402547504805</v>
      </c>
      <c r="F6" s="6">
        <v>0.44163536873634712</v>
      </c>
      <c r="G6" s="6">
        <v>0.42979031282809399</v>
      </c>
      <c r="H6" s="6">
        <v>0.41557837065410475</v>
      </c>
      <c r="I6" s="6">
        <v>0.25673900581443038</v>
      </c>
      <c r="J6" s="6">
        <v>0.47713591591884003</v>
      </c>
      <c r="K6" s="6">
        <v>0.33052489657234296</v>
      </c>
      <c r="L6" s="7">
        <v>0.27738431770195743</v>
      </c>
      <c r="M6" s="6">
        <v>0.16741449356359001</v>
      </c>
      <c r="N6" s="6">
        <v>0.10852609116699875</v>
      </c>
      <c r="O6" s="6">
        <v>0.15981777211304979</v>
      </c>
      <c r="P6" s="6">
        <v>0.17045673235031183</v>
      </c>
      <c r="Q6" s="6">
        <v>6.8855607758197462E-2</v>
      </c>
      <c r="R6" s="6">
        <v>0.26014304467097665</v>
      </c>
      <c r="S6" s="6">
        <v>0.28285922981035172</v>
      </c>
      <c r="T6" s="6">
        <v>9.1285086951744213E-2</v>
      </c>
      <c r="U6" s="6">
        <v>0.22708388195228632</v>
      </c>
      <c r="V6" s="7"/>
      <c r="W6" s="6">
        <v>4.5065359225626406E-2</v>
      </c>
      <c r="X6" s="6">
        <v>0.28000446259195044</v>
      </c>
      <c r="Y6" s="6">
        <v>6.6221998543319532E-2</v>
      </c>
      <c r="Z6" s="6">
        <v>0.16207288673567871</v>
      </c>
      <c r="AA6" s="6">
        <v>3.2945402272353812E-2</v>
      </c>
      <c r="AB6" s="6">
        <v>0.20250167283385101</v>
      </c>
      <c r="AC6" s="6">
        <v>0.30048932146710888</v>
      </c>
      <c r="AD6" s="6">
        <v>0.19643594408169571</v>
      </c>
      <c r="AE6" s="6">
        <v>0.31668996877175121</v>
      </c>
      <c r="AF6" s="6"/>
    </row>
    <row r="7" spans="1:32" x14ac:dyDescent="0.2">
      <c r="A7" s="6">
        <v>15</v>
      </c>
      <c r="B7" s="6">
        <v>0.38079840982962943</v>
      </c>
      <c r="C7" s="6">
        <v>0.33850626898065755</v>
      </c>
      <c r="D7" s="6">
        <v>0.20563950417197593</v>
      </c>
      <c r="E7" s="6">
        <v>0.35031436494081553</v>
      </c>
      <c r="F7" s="6">
        <v>0.46090318974652073</v>
      </c>
      <c r="G7" s="6">
        <v>0.47103913487651766</v>
      </c>
      <c r="H7" s="6">
        <v>0.48687374185075183</v>
      </c>
      <c r="I7" s="6">
        <v>0.34521595282941803</v>
      </c>
      <c r="J7" s="6">
        <v>0.47433807633757658</v>
      </c>
      <c r="K7" s="6">
        <v>0.36677026113425276</v>
      </c>
      <c r="L7" s="7">
        <v>0.28169471983292582</v>
      </c>
      <c r="M7" s="6">
        <v>9.8790712154792473E-2</v>
      </c>
      <c r="N7" s="6">
        <v>0.10447309217222325</v>
      </c>
      <c r="O7" s="6">
        <v>0.22780959217116797</v>
      </c>
      <c r="P7" s="6">
        <v>0.42885679276399985</v>
      </c>
      <c r="Q7" s="6">
        <v>0.20904906225415312</v>
      </c>
      <c r="R7" s="6">
        <v>0.19480461836642998</v>
      </c>
      <c r="S7" s="6">
        <v>0.22112265093283015</v>
      </c>
      <c r="T7" s="6">
        <v>0.13636989525635115</v>
      </c>
      <c r="U7" s="6">
        <v>0.3206490849659463</v>
      </c>
      <c r="V7" s="7"/>
      <c r="W7" s="6">
        <v>6.8397734485653117E-2</v>
      </c>
      <c r="X7" s="6">
        <v>0.2321332286542285</v>
      </c>
      <c r="Y7" s="6">
        <v>7.1997541016966621E-2</v>
      </c>
      <c r="Z7" s="6">
        <v>0.29280117035157205</v>
      </c>
      <c r="AA7" s="6">
        <v>-5.5202145845976826E-3</v>
      </c>
      <c r="AB7" s="6">
        <v>0.18077467699742616</v>
      </c>
      <c r="AC7" s="6">
        <v>0.24147526950074233</v>
      </c>
      <c r="AD7" s="6">
        <v>0.21723272401453905</v>
      </c>
      <c r="AE7" s="6">
        <v>0.32821218898072224</v>
      </c>
      <c r="AF7" s="6"/>
    </row>
    <row r="8" spans="1:32" x14ac:dyDescent="0.2">
      <c r="A8" s="6">
        <v>20</v>
      </c>
      <c r="B8" s="6">
        <v>0.29942384618921442</v>
      </c>
      <c r="C8" s="6">
        <v>0.35783124275032313</v>
      </c>
      <c r="D8" s="6">
        <v>0.32891301425496089</v>
      </c>
      <c r="E8" s="6">
        <v>0.43952412804221896</v>
      </c>
      <c r="F8" s="6">
        <v>0.51745981130774188</v>
      </c>
      <c r="G8" s="6">
        <v>0.51466036790764846</v>
      </c>
      <c r="H8" s="6">
        <v>0.50965235798292996</v>
      </c>
      <c r="I8" s="6">
        <v>0.3519416919171241</v>
      </c>
      <c r="J8" s="6">
        <v>0.52547684918080717</v>
      </c>
      <c r="K8" s="6">
        <v>0.47968543269792702</v>
      </c>
      <c r="L8" s="7">
        <v>0.32302514935032811</v>
      </c>
      <c r="M8" s="6">
        <v>0.18120886625514809</v>
      </c>
      <c r="N8" s="6">
        <v>0.17280434307295225</v>
      </c>
      <c r="O8" s="6">
        <v>0.23438869879774216</v>
      </c>
      <c r="P8" s="6">
        <v>0.30128951554556266</v>
      </c>
      <c r="Q8" s="6">
        <v>0.25982886563680468</v>
      </c>
      <c r="R8" s="6">
        <v>0.23410236382364741</v>
      </c>
      <c r="S8" s="6">
        <v>0.19447719440748604</v>
      </c>
      <c r="T8" s="6">
        <v>0.20775185753452916</v>
      </c>
      <c r="U8" s="6">
        <v>0.36964546416994087</v>
      </c>
      <c r="V8" s="7"/>
      <c r="W8" s="6">
        <v>8.1815891324372378E-2</v>
      </c>
      <c r="X8" s="6">
        <v>0.280593334303402</v>
      </c>
      <c r="Y8" s="6">
        <v>7.4769515899864192E-2</v>
      </c>
      <c r="Z8" s="6">
        <v>0.33022352710595937</v>
      </c>
      <c r="AA8" s="6">
        <v>4.0258816391489122E-2</v>
      </c>
      <c r="AB8" s="6">
        <v>0.18139321355154392</v>
      </c>
      <c r="AC8" s="6">
        <v>0.21412955800809813</v>
      </c>
      <c r="AD8" s="6">
        <v>0.31233225611391735</v>
      </c>
      <c r="AE8" s="6">
        <v>0.41429109890316462</v>
      </c>
      <c r="AF8" s="6"/>
    </row>
    <row r="9" spans="1:32" x14ac:dyDescent="0.2">
      <c r="A9" s="6">
        <v>25</v>
      </c>
      <c r="B9" s="6">
        <v>0.38015611681527367</v>
      </c>
      <c r="C9" s="6">
        <v>0.35271355921411446</v>
      </c>
      <c r="D9" s="6">
        <v>0.32378546936859021</v>
      </c>
      <c r="E9" s="6">
        <v>0.619813487621105</v>
      </c>
      <c r="F9" s="6">
        <v>0.455379287920955</v>
      </c>
      <c r="G9" s="6">
        <v>0.54888251424625856</v>
      </c>
      <c r="H9" s="6">
        <v>0.42447546849846396</v>
      </c>
      <c r="I9" s="6">
        <v>0.33416362296290314</v>
      </c>
      <c r="J9" s="6">
        <v>0.37595491481360582</v>
      </c>
      <c r="K9" s="6">
        <v>0.44874721292569714</v>
      </c>
      <c r="L9" s="7">
        <v>0.3681366227669971</v>
      </c>
      <c r="M9" s="6">
        <v>0.17836583585499122</v>
      </c>
      <c r="N9" s="6">
        <v>0.17116675638411874</v>
      </c>
      <c r="O9" s="6">
        <v>0.19645753366121874</v>
      </c>
      <c r="P9" s="6">
        <v>0.23394591513338528</v>
      </c>
      <c r="Q9" s="6">
        <v>0.28155396167342955</v>
      </c>
      <c r="R9" s="6">
        <v>0.26814575067331187</v>
      </c>
      <c r="S9" s="6">
        <v>0.32484292646261037</v>
      </c>
      <c r="T9" s="6">
        <v>0.24157512958991126</v>
      </c>
      <c r="U9" s="6">
        <v>0.36464989885218468</v>
      </c>
      <c r="V9" s="7"/>
      <c r="W9" s="6">
        <v>5.9849356077703197E-2</v>
      </c>
      <c r="X9" s="6">
        <v>0.25547862851053971</v>
      </c>
      <c r="Y9" s="6">
        <v>8.4180987954749223E-2</v>
      </c>
      <c r="Z9" s="6">
        <v>0.32152676615046388</v>
      </c>
      <c r="AA9" s="6">
        <v>3.2203364825163375E-3</v>
      </c>
      <c r="AB9" s="6">
        <v>0.24275830631926207</v>
      </c>
      <c r="AC9" s="6">
        <v>5.0118056816845745E-2</v>
      </c>
      <c r="AD9" s="6">
        <v>0.2723286249219784</v>
      </c>
      <c r="AE9" s="6">
        <v>0.32603184948033914</v>
      </c>
      <c r="AF9" s="6"/>
    </row>
    <row r="10" spans="1:32" x14ac:dyDescent="0.2">
      <c r="A10" s="6">
        <v>30</v>
      </c>
      <c r="B10" s="6">
        <v>0.34729660426474085</v>
      </c>
      <c r="C10" s="6">
        <v>0.25671641894342306</v>
      </c>
      <c r="D10" s="6">
        <v>0.29464430757695975</v>
      </c>
      <c r="E10" s="6">
        <v>0.623078377076275</v>
      </c>
      <c r="F10" s="6">
        <v>0.51322843264323992</v>
      </c>
      <c r="G10" s="6">
        <v>0.54890421025126868</v>
      </c>
      <c r="H10" s="6">
        <v>0.4454448697157733</v>
      </c>
      <c r="I10" s="6">
        <v>0.40834526246826791</v>
      </c>
      <c r="J10" s="6">
        <v>0.40999645491133857</v>
      </c>
      <c r="K10" s="6">
        <v>0.53287052671749258</v>
      </c>
      <c r="L10" s="7">
        <v>0.37922111825113569</v>
      </c>
      <c r="M10" s="6">
        <v>0.23156401534263496</v>
      </c>
      <c r="N10" s="6">
        <v>0.19560058239272185</v>
      </c>
      <c r="O10" s="6">
        <v>0.28375594261410819</v>
      </c>
      <c r="P10" s="6">
        <v>0.20227257778871424</v>
      </c>
      <c r="Q10" s="6">
        <v>0.26335754850875581</v>
      </c>
      <c r="R10" s="6">
        <v>0.18092564258627297</v>
      </c>
      <c r="S10" s="6">
        <v>0.20786313743539464</v>
      </c>
      <c r="T10" s="6">
        <v>0.21899168806714678</v>
      </c>
      <c r="U10" s="6">
        <v>0.39790484871657916</v>
      </c>
      <c r="V10" s="7"/>
      <c r="W10" s="6">
        <v>3.6018425790753067E-2</v>
      </c>
      <c r="X10" s="6">
        <v>0.23262585244096143</v>
      </c>
      <c r="Y10" s="6">
        <v>0.10768650882117624</v>
      </c>
      <c r="Z10" s="6">
        <v>0.37012140179994385</v>
      </c>
      <c r="AA10" s="6">
        <v>6.2325843649781901E-2</v>
      </c>
      <c r="AB10" s="6">
        <v>0.24352120675205163</v>
      </c>
      <c r="AC10" s="6">
        <v>0.20374316232010972</v>
      </c>
      <c r="AD10" s="6">
        <v>0.32091479367085307</v>
      </c>
      <c r="AE10" s="6">
        <v>0.28291757720986754</v>
      </c>
      <c r="AF10" s="6"/>
    </row>
    <row r="11" spans="1:32" x14ac:dyDescent="0.2">
      <c r="A11" s="6">
        <v>35</v>
      </c>
      <c r="B11" s="6">
        <v>0.36973512486869436</v>
      </c>
      <c r="C11" s="6">
        <v>0.34998878808935224</v>
      </c>
      <c r="D11" s="6">
        <v>0.38748842695586805</v>
      </c>
      <c r="E11" s="6">
        <v>0.48691275744417084</v>
      </c>
      <c r="F11" s="6">
        <v>0.54420778541428338</v>
      </c>
      <c r="G11" s="6">
        <v>0.6396699188663737</v>
      </c>
      <c r="H11" s="6">
        <v>0.50663576449521341</v>
      </c>
      <c r="I11" s="6">
        <v>0.4620181803292131</v>
      </c>
      <c r="J11" s="6">
        <v>0.47436501206025289</v>
      </c>
      <c r="K11" s="6">
        <v>0.37299496922191744</v>
      </c>
      <c r="L11" s="7">
        <v>0.36907750263772693</v>
      </c>
      <c r="M11" s="6">
        <v>0.19009252550552311</v>
      </c>
      <c r="N11" s="6">
        <v>0.17475148864374615</v>
      </c>
      <c r="O11" s="6">
        <v>0.23820002336524865</v>
      </c>
      <c r="P11" s="6">
        <v>0.35045724391782895</v>
      </c>
      <c r="Q11" s="6">
        <v>0.35064328023877622</v>
      </c>
      <c r="R11" s="6">
        <v>0.17553455535392054</v>
      </c>
      <c r="S11" s="6">
        <v>0.24677875308442621</v>
      </c>
      <c r="T11" s="6">
        <v>0.30655831444257697</v>
      </c>
      <c r="U11" s="6">
        <v>0.44329112219019512</v>
      </c>
      <c r="V11" s="7"/>
      <c r="W11" s="6">
        <v>0.10642844882131863</v>
      </c>
      <c r="X11" s="6">
        <v>0.2335916434446989</v>
      </c>
      <c r="Y11" s="6">
        <v>7.6778829419593631E-2</v>
      </c>
      <c r="Z11" s="6">
        <v>0.32045124801519947</v>
      </c>
      <c r="AA11" s="6">
        <v>0.14289949230715315</v>
      </c>
      <c r="AB11" s="6">
        <v>0.24200120829317115</v>
      </c>
      <c r="AC11" s="6">
        <v>0.13667947841323078</v>
      </c>
      <c r="AD11" s="6">
        <v>0.32777841317938045</v>
      </c>
      <c r="AE11" s="6">
        <v>0.35791182407791211</v>
      </c>
      <c r="AF11" s="6"/>
    </row>
    <row r="12" spans="1:32" x14ac:dyDescent="0.2">
      <c r="A12" s="6">
        <v>40</v>
      </c>
      <c r="B12" s="6">
        <v>0.33256064823493231</v>
      </c>
      <c r="C12" s="6">
        <v>0.35565841599233772</v>
      </c>
      <c r="D12" s="6">
        <v>0.38176447979521655</v>
      </c>
      <c r="E12" s="6"/>
      <c r="F12" s="6"/>
      <c r="G12" s="6"/>
      <c r="H12" s="6"/>
      <c r="I12" s="6"/>
      <c r="J12" s="6"/>
      <c r="K12" s="6"/>
      <c r="L12" s="7"/>
      <c r="M12" s="6">
        <v>0.21107852195930185</v>
      </c>
      <c r="N12" s="6">
        <v>0.21531537517683472</v>
      </c>
      <c r="O12" s="6">
        <v>0.22352070087324979</v>
      </c>
      <c r="P12" s="6"/>
      <c r="Q12" s="6"/>
      <c r="R12" s="6"/>
      <c r="S12" s="6"/>
      <c r="T12" s="6"/>
      <c r="U12" s="6"/>
      <c r="V12" s="7"/>
      <c r="W12" s="6">
        <v>0.16857416942907344</v>
      </c>
      <c r="X12" s="6">
        <v>0.27495361988444872</v>
      </c>
      <c r="Y12" s="6">
        <v>0.13634082914137854</v>
      </c>
      <c r="Z12" s="6"/>
      <c r="AA12" s="6"/>
      <c r="AB12" s="6"/>
      <c r="AC12" s="6"/>
      <c r="AD12" s="6"/>
      <c r="AE12" s="6"/>
      <c r="AF12" s="6"/>
    </row>
    <row r="13" spans="1:32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7"/>
      <c r="M13" s="6"/>
      <c r="N13" s="6"/>
      <c r="O13" s="6"/>
      <c r="P13" s="6"/>
      <c r="Q13" s="6"/>
      <c r="R13" s="6"/>
      <c r="S13" s="6"/>
      <c r="T13" s="6"/>
      <c r="U13" s="6"/>
      <c r="V13" s="7"/>
      <c r="W13" s="6"/>
      <c r="X13" s="6"/>
      <c r="Y13" s="6"/>
      <c r="Z13" s="6"/>
      <c r="AA13" s="6"/>
      <c r="AB13" s="6"/>
      <c r="AC13" s="6"/>
      <c r="AD13" s="6"/>
      <c r="AE13" s="6"/>
      <c r="AF13" s="6"/>
    </row>
    <row r="14" spans="1:32" ht="34" customHeight="1" x14ac:dyDescent="0.2">
      <c r="A14" s="8" t="s">
        <v>0</v>
      </c>
      <c r="B14" s="8" t="s">
        <v>14</v>
      </c>
      <c r="C14" s="8" t="s">
        <v>14</v>
      </c>
      <c r="D14" s="8" t="s">
        <v>14</v>
      </c>
      <c r="E14" s="8" t="s">
        <v>15</v>
      </c>
      <c r="F14" s="8" t="s">
        <v>15</v>
      </c>
      <c r="G14" s="8" t="s">
        <v>16</v>
      </c>
      <c r="H14" s="8" t="s">
        <v>16</v>
      </c>
      <c r="I14" s="8" t="s">
        <v>18</v>
      </c>
      <c r="J14" s="8" t="s">
        <v>17</v>
      </c>
      <c r="K14" s="8" t="s">
        <v>17</v>
      </c>
      <c r="L14" s="9" t="s">
        <v>17</v>
      </c>
      <c r="M14" s="8" t="s">
        <v>14</v>
      </c>
      <c r="N14" s="8" t="s">
        <v>14</v>
      </c>
      <c r="O14" s="8" t="s">
        <v>14</v>
      </c>
      <c r="P14" s="8" t="s">
        <v>15</v>
      </c>
      <c r="Q14" s="8" t="s">
        <v>15</v>
      </c>
      <c r="R14" s="8" t="s">
        <v>16</v>
      </c>
      <c r="S14" s="8" t="s">
        <v>16</v>
      </c>
      <c r="T14" s="8" t="s">
        <v>17</v>
      </c>
      <c r="U14" s="8" t="s">
        <v>18</v>
      </c>
      <c r="V14" s="9"/>
      <c r="W14" s="8" t="s">
        <v>14</v>
      </c>
      <c r="X14" s="8" t="s">
        <v>14</v>
      </c>
      <c r="Y14" s="8" t="s">
        <v>14</v>
      </c>
      <c r="Z14" s="8" t="s">
        <v>15</v>
      </c>
      <c r="AA14" s="8" t="s">
        <v>16</v>
      </c>
      <c r="AB14" s="8" t="s">
        <v>16</v>
      </c>
      <c r="AC14" s="8" t="s">
        <v>17</v>
      </c>
      <c r="AD14" s="8" t="s">
        <v>18</v>
      </c>
      <c r="AE14" s="8" t="s">
        <v>18</v>
      </c>
      <c r="AF14" s="8"/>
    </row>
  </sheetData>
  <mergeCells count="3">
    <mergeCell ref="B1:L1"/>
    <mergeCell ref="M1:V1"/>
    <mergeCell ref="W1:A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GFPSYP2 spermatocytes</vt:lpstr>
      <vt:lpstr>GFPSYP2 oocytes </vt:lpstr>
      <vt:lpstr>mCherrySYP3 spermatocytes</vt:lpstr>
      <vt:lpstr>mCherrySYP3 oocytes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2022-07-28T17:24:28Z</dcterms:created>
  <dcterms:modified xsi:type="dcterms:W3CDTF">2022-10-27T17:26:12Z</dcterms:modified>
</cp:coreProperties>
</file>