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old/Documents/AdminWork/Manuscripts/Actinin/Actinin_SourceDataFiles/"/>
    </mc:Choice>
  </mc:AlternateContent>
  <xr:revisionPtr revIDLastSave="0" documentId="13_ncr:1_{02076F78-EA01-9A4D-8F0C-63CF60E2CBA7}" xr6:coauthVersionLast="47" xr6:coauthVersionMax="47" xr10:uidLastSave="{00000000-0000-0000-0000-000000000000}"/>
  <bookViews>
    <workbookView xWindow="1780" yWindow="460" windowWidth="31060" windowHeight="19300" xr2:uid="{7A5CD05D-66C0-2840-99A4-59A79A6631B9}"/>
  </bookViews>
  <sheets>
    <sheet name="Figure 1 Source Dat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5" l="1"/>
  <c r="M27" i="5"/>
  <c r="L27" i="5"/>
  <c r="K27" i="5"/>
  <c r="J27" i="5"/>
  <c r="I27" i="5"/>
  <c r="H27" i="5"/>
  <c r="G27" i="5"/>
  <c r="F27" i="5"/>
  <c r="E27" i="5"/>
  <c r="D27" i="5"/>
  <c r="C27" i="5"/>
  <c r="N26" i="5"/>
  <c r="M26" i="5"/>
  <c r="L26" i="5"/>
  <c r="K26" i="5"/>
  <c r="J26" i="5"/>
  <c r="I26" i="5"/>
  <c r="H26" i="5"/>
  <c r="G26" i="5"/>
  <c r="F26" i="5"/>
  <c r="E26" i="5"/>
  <c r="D26" i="5"/>
  <c r="C26" i="5"/>
</calcChain>
</file>

<file path=xl/sharedStrings.xml><?xml version="1.0" encoding="utf-8"?>
<sst xmlns="http://schemas.openxmlformats.org/spreadsheetml/2006/main" count="24" uniqueCount="14">
  <si>
    <t>Mean</t>
  </si>
  <si>
    <t>SE</t>
  </si>
  <si>
    <t>Actinin construct</t>
  </si>
  <si>
    <t>Pre</t>
  </si>
  <si>
    <t>Post</t>
  </si>
  <si>
    <t>NMDAR activation</t>
  </si>
  <si>
    <t>GFP only</t>
  </si>
  <si>
    <t>Number of neurons</t>
  </si>
  <si>
    <t>EF1-4</t>
  </si>
  <si>
    <t>WT</t>
  </si>
  <si>
    <t>EF1-4 ∆PDZ</t>
  </si>
  <si>
    <t>∆EF1-4</t>
  </si>
  <si>
    <t>∆PDZ</t>
  </si>
  <si>
    <t>PLA puncta per 10 𝜇m dendrite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</si>
</sst>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0" fillId="0" borderId="2" xfId="0" applyBorder="1"/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2" fillId="0" borderId="2" xfId="0" applyFont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9CB4-08F7-7947-BC70-2B7FEBC1119F}">
  <dimension ref="B2:N28"/>
  <sheetViews>
    <sheetView tabSelected="1" workbookViewId="0">
      <selection activeCell="M30" sqref="M30"/>
    </sheetView>
  </sheetViews>
  <sheetFormatPr baseColWidth="10" defaultRowHeight="16" x14ac:dyDescent="0.2"/>
  <cols>
    <col min="2" max="2" width="26.1640625" customWidth="1"/>
  </cols>
  <sheetData>
    <row r="2" spans="2:14" x14ac:dyDescent="0.2">
      <c r="B2" s="8" t="s">
        <v>2</v>
      </c>
      <c r="C2" s="24" t="s">
        <v>9</v>
      </c>
      <c r="D2" s="25"/>
      <c r="E2" s="24" t="s">
        <v>8</v>
      </c>
      <c r="F2" s="25"/>
      <c r="G2" s="24" t="s">
        <v>11</v>
      </c>
      <c r="H2" s="25"/>
      <c r="I2" s="24" t="s">
        <v>12</v>
      </c>
      <c r="J2" s="25"/>
      <c r="K2" s="24" t="s">
        <v>10</v>
      </c>
      <c r="L2" s="25"/>
      <c r="M2" s="24" t="s">
        <v>6</v>
      </c>
      <c r="N2" s="25"/>
    </row>
    <row r="3" spans="2:14" x14ac:dyDescent="0.2">
      <c r="B3" s="17" t="s">
        <v>5</v>
      </c>
      <c r="C3" s="7" t="s">
        <v>3</v>
      </c>
      <c r="D3" s="22" t="s">
        <v>4</v>
      </c>
      <c r="E3" s="23" t="s">
        <v>3</v>
      </c>
      <c r="F3" s="22" t="s">
        <v>4</v>
      </c>
      <c r="G3" s="23" t="s">
        <v>3</v>
      </c>
      <c r="H3" s="22" t="s">
        <v>4</v>
      </c>
      <c r="I3" s="23" t="s">
        <v>3</v>
      </c>
      <c r="J3" s="22" t="s">
        <v>4</v>
      </c>
      <c r="K3" s="23" t="s">
        <v>3</v>
      </c>
      <c r="L3" s="22" t="s">
        <v>4</v>
      </c>
      <c r="M3" s="23" t="s">
        <v>3</v>
      </c>
      <c r="N3" s="22" t="s">
        <v>4</v>
      </c>
    </row>
    <row r="4" spans="2:14" x14ac:dyDescent="0.2">
      <c r="B4" s="5" t="s">
        <v>13</v>
      </c>
      <c r="C4" s="2">
        <v>0.28846153846153849</v>
      </c>
      <c r="D4" s="3">
        <v>1.2773722627737227</v>
      </c>
      <c r="E4" s="9">
        <v>5.7142857142857141E-2</v>
      </c>
      <c r="F4" s="3">
        <v>0.5714285714285714</v>
      </c>
      <c r="G4" s="9">
        <v>6.1728395061728392E-2</v>
      </c>
      <c r="H4" s="4">
        <v>0.21052631578947367</v>
      </c>
      <c r="I4" s="9">
        <v>0.39855072463768115</v>
      </c>
      <c r="J4" s="3">
        <v>1.1397058823529411</v>
      </c>
      <c r="K4" s="9">
        <v>0.35608308605341249</v>
      </c>
      <c r="L4" s="3">
        <v>0.45161290322580644</v>
      </c>
      <c r="M4" s="9">
        <v>6.6666666666666693E-2</v>
      </c>
      <c r="N4" s="3">
        <v>0.20338983050847456</v>
      </c>
    </row>
    <row r="5" spans="2:14" x14ac:dyDescent="0.2">
      <c r="B5" s="5"/>
      <c r="C5" s="2">
        <v>0.61170212765957444</v>
      </c>
      <c r="D5" s="3">
        <v>1.75</v>
      </c>
      <c r="E5" s="9">
        <v>7.2992700729927001E-2</v>
      </c>
      <c r="F5" s="3">
        <v>0.91787439613526578</v>
      </c>
      <c r="G5" s="9">
        <v>0.22624434389140272</v>
      </c>
      <c r="H5" s="4">
        <v>0.3125</v>
      </c>
      <c r="I5" s="9">
        <v>0.77586206896551724</v>
      </c>
      <c r="J5" s="3">
        <v>1.0727969348659003</v>
      </c>
      <c r="K5" s="9">
        <v>0.49773755656108593</v>
      </c>
      <c r="L5" s="3">
        <v>0.60150375939849621</v>
      </c>
      <c r="M5" s="9">
        <v>3.5335689045936397E-2</v>
      </c>
      <c r="N5" s="3">
        <v>0.31390134529147984</v>
      </c>
    </row>
    <row r="6" spans="2:14" x14ac:dyDescent="0.2">
      <c r="B6" s="5"/>
      <c r="C6" s="2">
        <v>0.18518518518518517</v>
      </c>
      <c r="D6" s="3">
        <v>1.2535612535612537</v>
      </c>
      <c r="E6" s="9">
        <v>0.17341040462427743</v>
      </c>
      <c r="F6" s="3">
        <v>0.81967213114754089</v>
      </c>
      <c r="G6" s="9">
        <v>0.20689655172413793</v>
      </c>
      <c r="H6" s="4">
        <v>0.22727272727272729</v>
      </c>
      <c r="I6" s="9">
        <v>3.3222591362126248E-2</v>
      </c>
      <c r="J6" s="3">
        <v>0.99667774086378735</v>
      </c>
      <c r="K6" s="9">
        <v>0.20689655172413793</v>
      </c>
      <c r="L6" s="3">
        <v>0.11799410029498525</v>
      </c>
      <c r="M6" s="9">
        <v>0</v>
      </c>
      <c r="N6" s="3">
        <v>0.38348082595870203</v>
      </c>
    </row>
    <row r="7" spans="2:14" x14ac:dyDescent="0.2">
      <c r="B7" s="5"/>
      <c r="C7" s="2">
        <v>0.96045197740112997</v>
      </c>
      <c r="D7" s="3">
        <v>2.237442922374429</v>
      </c>
      <c r="E7" s="9">
        <v>0.72805139186295498</v>
      </c>
      <c r="F7" s="3">
        <v>0.99056603773584917</v>
      </c>
      <c r="G7" s="9">
        <v>7.5949367088607597E-2</v>
      </c>
      <c r="H7" s="4">
        <v>0.17721518987341772</v>
      </c>
      <c r="I7" s="9">
        <v>0.64935064935064934</v>
      </c>
      <c r="J7" s="3">
        <v>1.1851851851851851</v>
      </c>
      <c r="K7" s="9">
        <v>0.35443037974683544</v>
      </c>
      <c r="L7" s="3">
        <v>0.23178807947019869</v>
      </c>
      <c r="M7" s="9">
        <v>0.14184397163120566</v>
      </c>
      <c r="N7" s="3">
        <v>5.1679586563307497E-2</v>
      </c>
    </row>
    <row r="8" spans="2:14" x14ac:dyDescent="0.2">
      <c r="B8" s="5"/>
      <c r="C8" s="2">
        <v>0.28301886792452829</v>
      </c>
      <c r="D8" s="3">
        <v>1.2987012987012987</v>
      </c>
      <c r="E8" s="9">
        <v>0.30674846625766872</v>
      </c>
      <c r="F8" s="3">
        <v>0.95238095238095233</v>
      </c>
      <c r="G8" s="9">
        <v>0.32128514056224899</v>
      </c>
      <c r="H8" s="4">
        <v>0.13333333333333333</v>
      </c>
      <c r="I8" s="9">
        <v>0.55555555555555558</v>
      </c>
      <c r="J8" s="3">
        <v>1.0683760683760684</v>
      </c>
      <c r="K8" s="9">
        <v>0.4363636363636364</v>
      </c>
      <c r="L8" s="3">
        <v>0.62314540059347179</v>
      </c>
      <c r="M8" s="9">
        <v>6.097560975609756E-2</v>
      </c>
      <c r="N8" s="3">
        <v>8.9552238805970158E-2</v>
      </c>
    </row>
    <row r="9" spans="2:14" x14ac:dyDescent="0.2">
      <c r="B9" s="5"/>
      <c r="C9" s="2">
        <v>0.18324607329842929</v>
      </c>
      <c r="D9" s="3">
        <v>1.5350877192982457</v>
      </c>
      <c r="E9" s="9">
        <v>0.57777777777777772</v>
      </c>
      <c r="F9" s="3">
        <v>0.62043795620437958</v>
      </c>
      <c r="G9" s="9">
        <v>0.20942408376963351</v>
      </c>
      <c r="H9" s="5"/>
      <c r="I9" s="9">
        <v>0.5670103092783505</v>
      </c>
      <c r="J9" s="3">
        <v>0.8</v>
      </c>
      <c r="K9" s="9">
        <v>0.27777777777777779</v>
      </c>
      <c r="L9" s="3">
        <v>0.66147859922178986</v>
      </c>
      <c r="M9" s="9">
        <v>6.9124423963133647E-2</v>
      </c>
      <c r="N9" s="3">
        <v>8.6206896551724144E-2</v>
      </c>
    </row>
    <row r="10" spans="2:14" x14ac:dyDescent="0.2">
      <c r="B10" s="5"/>
      <c r="C10" s="2">
        <v>0.32362459546925565</v>
      </c>
      <c r="D10" s="3">
        <v>1.1377245508982035</v>
      </c>
      <c r="E10" s="9">
        <v>0.51948051948051954</v>
      </c>
      <c r="F10" s="3">
        <v>0.76190476190476197</v>
      </c>
      <c r="G10" s="10"/>
      <c r="H10" s="5"/>
      <c r="I10" s="9">
        <v>0.73099415204678353</v>
      </c>
      <c r="J10" s="3">
        <v>0.67729083665338641</v>
      </c>
      <c r="K10" s="9">
        <v>0.36363636363636365</v>
      </c>
      <c r="L10" s="3">
        <v>0.9550561797752809</v>
      </c>
      <c r="M10" s="9">
        <v>7.2727272727272724E-2</v>
      </c>
      <c r="N10" s="3">
        <v>3.2051282051282048E-2</v>
      </c>
    </row>
    <row r="11" spans="2:14" x14ac:dyDescent="0.2">
      <c r="B11" s="5"/>
      <c r="C11" s="2">
        <v>0.39215686274509803</v>
      </c>
      <c r="D11" s="3">
        <v>1.7616580310880827</v>
      </c>
      <c r="E11" s="9">
        <v>0.38461538461538464</v>
      </c>
      <c r="F11" s="3">
        <v>0.6936416184971097</v>
      </c>
      <c r="G11" s="10"/>
      <c r="H11" s="5"/>
      <c r="I11" s="9">
        <v>0.83333333333333326</v>
      </c>
      <c r="J11" s="3">
        <v>1.8604651162790697</v>
      </c>
      <c r="K11" s="9">
        <v>0.14492753623188406</v>
      </c>
      <c r="L11" s="3">
        <v>0.75601374570446733</v>
      </c>
      <c r="M11" s="9">
        <v>4.878048780487805E-2</v>
      </c>
      <c r="N11" s="3">
        <v>3.4129692832764506E-2</v>
      </c>
    </row>
    <row r="12" spans="2:14" x14ac:dyDescent="0.2">
      <c r="B12" s="5"/>
      <c r="C12" s="2">
        <v>0.27149321266968329</v>
      </c>
      <c r="D12" s="3">
        <v>1.8235294117647058</v>
      </c>
      <c r="E12" s="9">
        <v>0.27173913043478259</v>
      </c>
      <c r="F12" s="3">
        <v>1.5503875968992249</v>
      </c>
      <c r="G12" s="10"/>
      <c r="H12" s="5"/>
      <c r="I12" s="9">
        <v>0.57915057915057921</v>
      </c>
      <c r="J12" s="3">
        <v>0.7720588235294118</v>
      </c>
      <c r="K12" s="9">
        <v>0.35175879396984921</v>
      </c>
      <c r="L12" s="3">
        <v>1.1261261261261262</v>
      </c>
      <c r="M12" s="9">
        <v>0.24822695035460995</v>
      </c>
      <c r="N12" s="3">
        <v>3.2051282051282048E-2</v>
      </c>
    </row>
    <row r="13" spans="2:14" x14ac:dyDescent="0.2">
      <c r="B13" s="5"/>
      <c r="C13" s="2">
        <v>0.12578616352201258</v>
      </c>
      <c r="D13" s="3">
        <v>1.5760869565217392</v>
      </c>
      <c r="E13" s="9">
        <v>0.30805687203791465</v>
      </c>
      <c r="F13" s="3">
        <v>1.3141025641025641</v>
      </c>
      <c r="G13" s="10"/>
      <c r="H13" s="5"/>
      <c r="I13" s="9">
        <v>0.65326633165829151</v>
      </c>
      <c r="J13" s="3">
        <v>0.64516129032258063</v>
      </c>
      <c r="K13" s="9">
        <v>0.36363636363636365</v>
      </c>
      <c r="L13" s="3">
        <v>0.49618320610687022</v>
      </c>
      <c r="M13" s="9">
        <v>6.1162079510703363E-2</v>
      </c>
      <c r="N13" s="3">
        <v>3.5842293906810034E-2</v>
      </c>
    </row>
    <row r="14" spans="2:14" x14ac:dyDescent="0.2">
      <c r="B14" s="5"/>
      <c r="C14" s="2">
        <v>0.4</v>
      </c>
      <c r="D14" s="3">
        <v>1.7061611374407584</v>
      </c>
      <c r="E14" s="9">
        <v>0.26217228464419479</v>
      </c>
      <c r="F14" s="3">
        <v>1.1764705882352942</v>
      </c>
      <c r="G14" s="10"/>
      <c r="H14" s="5"/>
      <c r="I14" s="9">
        <v>0.34707158351409978</v>
      </c>
      <c r="J14" s="3">
        <v>0.91412742382271472</v>
      </c>
      <c r="K14" s="9">
        <v>0.13850415512465375</v>
      </c>
      <c r="L14" s="3">
        <v>0.81632653061224481</v>
      </c>
      <c r="M14" s="9">
        <v>4.0816326530612249E-2</v>
      </c>
      <c r="N14" s="3">
        <v>4.9875311720698257E-2</v>
      </c>
    </row>
    <row r="15" spans="2:14" x14ac:dyDescent="0.2">
      <c r="B15" s="5"/>
      <c r="C15" s="2">
        <v>0.5057803468208093</v>
      </c>
      <c r="D15" s="3">
        <v>1.4516129032258065</v>
      </c>
      <c r="E15" s="9">
        <v>0.4854368932038835</v>
      </c>
      <c r="F15" s="3">
        <v>1.0256410256410255</v>
      </c>
      <c r="G15" s="10"/>
      <c r="H15" s="5"/>
      <c r="I15" s="9">
        <v>0.23076923076923078</v>
      </c>
      <c r="J15" s="3">
        <v>0.5298013245033113</v>
      </c>
      <c r="K15" s="9">
        <v>0.38194444444444448</v>
      </c>
      <c r="L15" s="3">
        <v>1.3714285714285714</v>
      </c>
      <c r="M15" s="9">
        <v>9.727626459143969E-2</v>
      </c>
      <c r="N15" s="3">
        <v>0.16806722689075629</v>
      </c>
    </row>
    <row r="16" spans="2:14" x14ac:dyDescent="0.2">
      <c r="B16" s="5"/>
      <c r="C16" s="2">
        <v>0.18672199170124482</v>
      </c>
      <c r="D16" s="3">
        <v>0.85470085470085477</v>
      </c>
      <c r="E16" s="9">
        <v>0.56478405315614622</v>
      </c>
      <c r="F16" s="3">
        <v>1.2121212121212122</v>
      </c>
      <c r="G16" s="10"/>
      <c r="H16" s="5"/>
      <c r="I16" s="9">
        <v>0.32258064516129031</v>
      </c>
      <c r="J16" s="3">
        <v>0.99337748344370858</v>
      </c>
      <c r="K16" s="9">
        <v>0.28735632183908044</v>
      </c>
      <c r="L16" s="3">
        <v>0.45714285714285713</v>
      </c>
      <c r="M16" s="9">
        <v>0.25641025641025639</v>
      </c>
      <c r="N16" s="3">
        <v>5.434782608695652E-2</v>
      </c>
    </row>
    <row r="17" spans="2:14" x14ac:dyDescent="0.2">
      <c r="B17" s="5"/>
      <c r="C17" s="2">
        <v>0.1951219512195122</v>
      </c>
      <c r="D17" s="3">
        <v>1.0857142857142856</v>
      </c>
      <c r="E17" s="9">
        <v>0.58394160583941601</v>
      </c>
      <c r="F17" s="3">
        <v>1.1442786069651742</v>
      </c>
      <c r="G17" s="10"/>
      <c r="H17" s="5"/>
      <c r="I17" s="9">
        <v>0.11627906976744186</v>
      </c>
      <c r="J17" s="3">
        <v>0.68062827225130895</v>
      </c>
      <c r="K17" s="9">
        <v>0.13157894736842105</v>
      </c>
      <c r="L17" s="3">
        <v>0.70945945945945943</v>
      </c>
      <c r="M17" s="9">
        <v>4.807692307692308E-2</v>
      </c>
      <c r="N17" s="3">
        <v>5.8997050147492625E-2</v>
      </c>
    </row>
    <row r="18" spans="2:14" x14ac:dyDescent="0.2">
      <c r="B18" s="5"/>
      <c r="C18" s="2">
        <v>0.54794520547945202</v>
      </c>
      <c r="D18" s="3">
        <v>1.1673151750972763</v>
      </c>
      <c r="E18" s="9">
        <v>0.64102564102564097</v>
      </c>
      <c r="F18" s="3">
        <v>1.10062893081761</v>
      </c>
      <c r="G18" s="10"/>
      <c r="H18" s="5"/>
      <c r="I18" s="9">
        <v>0.22988505747126436</v>
      </c>
      <c r="J18" s="3">
        <v>0.28688524590163933</v>
      </c>
      <c r="K18" s="9">
        <v>0.28037383177570091</v>
      </c>
      <c r="L18" s="3">
        <v>0.87786259541984724</v>
      </c>
      <c r="M18" s="9">
        <v>0.20134228187919462</v>
      </c>
      <c r="N18" s="3"/>
    </row>
    <row r="19" spans="2:14" x14ac:dyDescent="0.2">
      <c r="B19" s="5"/>
      <c r="C19" s="2">
        <v>0.2197802197802198</v>
      </c>
      <c r="D19" s="3">
        <v>0.89928057553956831</v>
      </c>
      <c r="E19" s="9">
        <v>0.49822064056939502</v>
      </c>
      <c r="F19" s="3">
        <v>1.0526315789473684</v>
      </c>
      <c r="G19" s="10"/>
      <c r="H19" s="5"/>
      <c r="I19" s="9">
        <v>0.29069767441860467</v>
      </c>
      <c r="J19" s="3">
        <v>0.59957173447537471</v>
      </c>
      <c r="K19" s="11"/>
      <c r="L19" s="3">
        <v>0.89820359281437123</v>
      </c>
      <c r="M19" s="9">
        <v>0.11627906976744186</v>
      </c>
      <c r="N19" s="3"/>
    </row>
    <row r="20" spans="2:14" x14ac:dyDescent="0.2">
      <c r="B20" s="5"/>
      <c r="C20" s="2">
        <v>0.29411764705882354</v>
      </c>
      <c r="D20" s="3">
        <v>1.0389610389610391</v>
      </c>
      <c r="E20" s="9">
        <v>0.33684210526315789</v>
      </c>
      <c r="F20" s="3">
        <v>1.0652920962199313</v>
      </c>
      <c r="G20" s="10"/>
      <c r="H20" s="5"/>
      <c r="I20" s="9"/>
      <c r="J20" s="3">
        <v>0.8761329305135952</v>
      </c>
      <c r="K20" s="9"/>
      <c r="L20" s="3">
        <v>0.93333333333333335</v>
      </c>
      <c r="M20" s="9">
        <v>9.9502487562189046E-2</v>
      </c>
      <c r="N20" s="3"/>
    </row>
    <row r="21" spans="2:14" x14ac:dyDescent="0.2">
      <c r="B21" s="5"/>
      <c r="C21" s="2">
        <v>0.27149321266968329</v>
      </c>
      <c r="D21" s="3">
        <v>0.40322580645161288</v>
      </c>
      <c r="E21" s="9">
        <v>0.43137254901960786</v>
      </c>
      <c r="F21" s="3">
        <v>1.4210526315789473</v>
      </c>
      <c r="G21" s="10"/>
      <c r="H21" s="5"/>
      <c r="I21" s="9"/>
      <c r="J21" s="3">
        <v>0.65637065637065628</v>
      </c>
      <c r="K21" s="9"/>
      <c r="L21" s="3">
        <v>0.99236641221374045</v>
      </c>
      <c r="M21" s="9">
        <v>7.8125E-2</v>
      </c>
      <c r="N21" s="3"/>
    </row>
    <row r="22" spans="2:14" x14ac:dyDescent="0.2">
      <c r="B22" s="5"/>
      <c r="C22" s="2"/>
      <c r="D22" s="3">
        <v>1.0493827160493827</v>
      </c>
      <c r="E22" s="9">
        <v>0.40697674418604657</v>
      </c>
      <c r="F22" s="3">
        <v>0.8029197080291971</v>
      </c>
      <c r="G22" s="10"/>
      <c r="H22" s="5"/>
      <c r="I22" s="9"/>
      <c r="J22" s="3"/>
      <c r="K22" s="9"/>
      <c r="L22" s="3">
        <v>0.63694267515923564</v>
      </c>
      <c r="M22" s="11"/>
      <c r="N22" s="3"/>
    </row>
    <row r="23" spans="2:14" x14ac:dyDescent="0.2">
      <c r="B23" s="5"/>
      <c r="C23" s="2"/>
      <c r="D23" s="3">
        <v>0.90062111801242239</v>
      </c>
      <c r="E23" s="9">
        <v>0.63636363636363624</v>
      </c>
      <c r="F23" s="3">
        <v>0.99264705882352933</v>
      </c>
      <c r="G23" s="10"/>
      <c r="H23" s="5"/>
      <c r="I23" s="9"/>
      <c r="J23" s="3"/>
      <c r="K23" s="9"/>
      <c r="L23" s="3">
        <v>0.99099099099099097</v>
      </c>
      <c r="M23" s="9"/>
      <c r="N23" s="3"/>
    </row>
    <row r="24" spans="2:14" x14ac:dyDescent="0.2">
      <c r="B24" s="5"/>
      <c r="C24" s="2"/>
      <c r="D24" s="3">
        <v>1</v>
      </c>
      <c r="E24" s="9">
        <v>0.47169811320754718</v>
      </c>
      <c r="F24" s="6"/>
      <c r="G24" s="10"/>
      <c r="H24" s="5"/>
      <c r="I24" s="9"/>
      <c r="J24" s="3"/>
      <c r="K24" s="9"/>
      <c r="L24" s="3">
        <v>0.47297297297297303</v>
      </c>
      <c r="M24" s="9"/>
      <c r="N24" s="5"/>
    </row>
    <row r="25" spans="2:14" x14ac:dyDescent="0.2">
      <c r="B25" s="12"/>
      <c r="C25" s="13"/>
      <c r="D25" s="14"/>
      <c r="E25" s="15">
        <v>0.19960079840319361</v>
      </c>
      <c r="F25" s="14"/>
      <c r="G25" s="16"/>
      <c r="H25" s="12"/>
      <c r="I25" s="15"/>
      <c r="J25" s="14"/>
      <c r="K25" s="15"/>
      <c r="L25" s="14"/>
      <c r="M25" s="15"/>
      <c r="N25" s="12"/>
    </row>
    <row r="26" spans="2:14" x14ac:dyDescent="0.2">
      <c r="B26" s="8" t="s">
        <v>0</v>
      </c>
      <c r="C26" s="18">
        <f t="shared" ref="C26:N26" si="0">AVERAGE(C4:C25)</f>
        <v>0.34700484328145448</v>
      </c>
      <c r="D26" s="4">
        <f t="shared" si="0"/>
        <v>1.2956257151511756</v>
      </c>
      <c r="E26" s="20">
        <f t="shared" si="0"/>
        <v>0.40538411681117864</v>
      </c>
      <c r="F26" s="4">
        <f t="shared" si="0"/>
        <v>1.0093040011907757</v>
      </c>
      <c r="G26" s="20">
        <f t="shared" si="0"/>
        <v>0.18358798034962653</v>
      </c>
      <c r="H26" s="4">
        <f t="shared" si="0"/>
        <v>0.21216951325379041</v>
      </c>
      <c r="I26" s="20">
        <f t="shared" si="0"/>
        <v>0.45709872227754994</v>
      </c>
      <c r="J26" s="4">
        <f t="shared" si="0"/>
        <v>0.87525627498392433</v>
      </c>
      <c r="K26" s="20">
        <f t="shared" si="0"/>
        <v>0.30486704975024315</v>
      </c>
      <c r="L26" s="4">
        <f t="shared" si="0"/>
        <v>0.72275867102214852</v>
      </c>
      <c r="M26" s="20">
        <f t="shared" si="0"/>
        <v>9.6815097848808943E-2</v>
      </c>
      <c r="N26" s="4">
        <f t="shared" si="0"/>
        <v>0.11382662066912148</v>
      </c>
    </row>
    <row r="27" spans="2:14" x14ac:dyDescent="0.2">
      <c r="B27" s="8" t="s">
        <v>1</v>
      </c>
      <c r="C27" s="18">
        <f t="shared" ref="C27:N27" si="1">STDEV(C4:C25)/SQRT(C28)</f>
        <v>4.8032209329201506E-2</v>
      </c>
      <c r="D27" s="4">
        <f t="shared" si="1"/>
        <v>9.1594403323235762E-2</v>
      </c>
      <c r="E27" s="20">
        <f t="shared" si="1"/>
        <v>3.957950007862842E-2</v>
      </c>
      <c r="F27" s="4">
        <f t="shared" si="1"/>
        <v>5.7370242292596421E-2</v>
      </c>
      <c r="G27" s="20">
        <f t="shared" si="1"/>
        <v>4.0177396884306521E-2</v>
      </c>
      <c r="H27" s="4">
        <f t="shared" si="1"/>
        <v>2.9777476160489355E-2</v>
      </c>
      <c r="I27" s="20">
        <f t="shared" si="1"/>
        <v>6.0906113354971009E-2</v>
      </c>
      <c r="J27" s="4">
        <f t="shared" si="1"/>
        <v>8.0417839507340813E-2</v>
      </c>
      <c r="K27" s="20">
        <f t="shared" si="1"/>
        <v>2.838024407421243E-2</v>
      </c>
      <c r="L27" s="4">
        <f t="shared" si="1"/>
        <v>6.5313040319019106E-2</v>
      </c>
      <c r="M27" s="20">
        <f t="shared" si="1"/>
        <v>1.6945539840102625E-2</v>
      </c>
      <c r="N27" s="4">
        <f t="shared" si="1"/>
        <v>3.0142754917444992E-2</v>
      </c>
    </row>
    <row r="28" spans="2:14" x14ac:dyDescent="0.2">
      <c r="B28" s="8" t="s">
        <v>7</v>
      </c>
      <c r="C28" s="1">
        <v>18</v>
      </c>
      <c r="D28" s="19">
        <v>21</v>
      </c>
      <c r="E28" s="21">
        <v>22</v>
      </c>
      <c r="F28" s="19">
        <v>20</v>
      </c>
      <c r="G28" s="21">
        <v>6</v>
      </c>
      <c r="H28" s="19">
        <v>5</v>
      </c>
      <c r="I28" s="21">
        <v>16</v>
      </c>
      <c r="J28" s="19">
        <v>18</v>
      </c>
      <c r="K28" s="21">
        <v>15</v>
      </c>
      <c r="L28" s="19">
        <v>21</v>
      </c>
      <c r="M28" s="21">
        <v>18</v>
      </c>
      <c r="N28" s="19">
        <v>14</v>
      </c>
    </row>
  </sheetData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3ABF0D1628043B077DE50C72F7D10" ma:contentTypeVersion="4" ma:contentTypeDescription="Create a new document." ma:contentTypeScope="" ma:versionID="3c18cc0914a3d41d3241748bd1d44e38">
  <xsd:schema xmlns:xsd="http://www.w3.org/2001/XMLSchema" xmlns:xs="http://www.w3.org/2001/XMLSchema" xmlns:p="http://schemas.microsoft.com/office/2006/metadata/properties" xmlns:ns2="0f9dfe52-237d-4419-94ec-4068f799cd47" targetNamespace="http://schemas.microsoft.com/office/2006/metadata/properties" ma:root="true" ma:fieldsID="2a17fee35d34fc94087d4698d01bbad5" ns2:_="">
    <xsd:import namespace="0f9dfe52-237d-4419-94ec-4068f799c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fe52-237d-4419-94ec-4068f799c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63BEAC-0A7B-4C03-A024-B3C1C8879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dfe52-237d-4419-94ec-4068f799c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28F637-5143-4730-9EEB-88BC11E7AF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74FDDF-D1F7-4328-AAF8-699D3DDB5F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Source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2022-06-29T12:00:51Z</dcterms:created>
  <dcterms:modified xsi:type="dcterms:W3CDTF">2022-12-01T16:22:52Z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0x0101000343ABF0D1628043B077DE50C72F7D10</vt:lpwstr>
  </property>
</Properties>
</file>