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krysan\Documents\Ear.screen.paper\Files for submission\"/>
    </mc:Choice>
  </mc:AlternateContent>
  <xr:revisionPtr revIDLastSave="0" documentId="8_{ECC5C381-FFFB-4727-BDF7-251A103C8688}" xr6:coauthVersionLast="47" xr6:coauthVersionMax="47" xr10:uidLastSave="{00000000-0000-0000-0000-000000000000}"/>
  <bookViews>
    <workbookView xWindow="3330" yWindow="3330" windowWidth="22260" windowHeight="13395" xr2:uid="{00000000-000D-0000-FFFF-FFFF00000000}"/>
  </bookViews>
  <sheets>
    <sheet name="RPMI+10%Serum" sheetId="1" r:id="rId1"/>
    <sheet name="In vivo_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2" l="1"/>
  <c r="BA4" i="2"/>
  <c r="BG5" i="2"/>
  <c r="BG6" i="2"/>
  <c r="BG7" i="2"/>
  <c r="BG8" i="2"/>
  <c r="BG9" i="2"/>
  <c r="BG10" i="2"/>
  <c r="BG11" i="2"/>
  <c r="BG12" i="2"/>
  <c r="BG13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39" i="2"/>
  <c r="BG140" i="2"/>
  <c r="BG141" i="2"/>
  <c r="BG142" i="2"/>
  <c r="BG143" i="2"/>
  <c r="BG144" i="2"/>
  <c r="BG145" i="2"/>
  <c r="BG146" i="2"/>
  <c r="BG147" i="2"/>
  <c r="BG148" i="2"/>
  <c r="BG149" i="2"/>
  <c r="BG150" i="2"/>
  <c r="BG151" i="2"/>
  <c r="BG152" i="2"/>
  <c r="BG153" i="2"/>
  <c r="BG154" i="2"/>
  <c r="BG155" i="2"/>
  <c r="BG156" i="2"/>
  <c r="BG157" i="2"/>
  <c r="BG158" i="2"/>
  <c r="BG159" i="2"/>
  <c r="BG160" i="2"/>
  <c r="BG161" i="2"/>
  <c r="BG162" i="2"/>
  <c r="BG163" i="2"/>
  <c r="BG164" i="2"/>
  <c r="BG165" i="2"/>
  <c r="BG166" i="2"/>
  <c r="BG167" i="2"/>
  <c r="BG168" i="2"/>
  <c r="BG169" i="2"/>
  <c r="BG170" i="2"/>
  <c r="BG171" i="2"/>
  <c r="BG172" i="2"/>
  <c r="BG173" i="2"/>
  <c r="BG174" i="2"/>
  <c r="BG175" i="2"/>
  <c r="BG176" i="2"/>
  <c r="BG177" i="2"/>
  <c r="BG178" i="2"/>
  <c r="BG179" i="2"/>
  <c r="BG180" i="2"/>
  <c r="BG181" i="2"/>
  <c r="BG182" i="2"/>
  <c r="BG183" i="2"/>
  <c r="BG184" i="2"/>
  <c r="BG185" i="2"/>
  <c r="BG186" i="2"/>
  <c r="BG187" i="2"/>
  <c r="BG188" i="2"/>
  <c r="BG189" i="2"/>
  <c r="BG190" i="2"/>
  <c r="BG191" i="2"/>
  <c r="BG4" i="2"/>
  <c r="BD5" i="2"/>
  <c r="BD6" i="2"/>
  <c r="BD7" i="2"/>
  <c r="BD8" i="2"/>
  <c r="BD9" i="2"/>
  <c r="BD10" i="2"/>
  <c r="BD11" i="2"/>
  <c r="BD12" i="2"/>
  <c r="BD13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4" i="2"/>
  <c r="BA18" i="2"/>
  <c r="BA5" i="2"/>
  <c r="BA6" i="2"/>
  <c r="BA7" i="2"/>
  <c r="BA8" i="2"/>
  <c r="BA10" i="2"/>
  <c r="BA11" i="2"/>
  <c r="BA12" i="2"/>
  <c r="BA13" i="2"/>
  <c r="BA15" i="2"/>
  <c r="BA16" i="2"/>
  <c r="BA17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4" i="2"/>
  <c r="X14" i="1" l="1"/>
  <c r="X26" i="1"/>
  <c r="X120" i="1"/>
  <c r="X123" i="1"/>
  <c r="W14" i="1"/>
  <c r="T194" i="2" l="1"/>
  <c r="P194" i="2"/>
  <c r="L194" i="2"/>
  <c r="H194" i="2" l="1"/>
  <c r="G194" i="2"/>
  <c r="F194" i="2"/>
  <c r="S194" i="2"/>
  <c r="R194" i="2"/>
  <c r="Q194" i="2"/>
  <c r="O194" i="2"/>
  <c r="N194" i="2"/>
  <c r="M194" i="2"/>
  <c r="P196" i="2" s="1"/>
  <c r="K194" i="2"/>
  <c r="J194" i="2"/>
  <c r="L196" i="2" s="1"/>
  <c r="I194" i="2"/>
  <c r="E194" i="2"/>
  <c r="D194" i="2"/>
  <c r="C194" i="2"/>
  <c r="S196" i="2" l="1"/>
  <c r="T196" i="2"/>
  <c r="F196" i="2"/>
  <c r="G196" i="2"/>
  <c r="H196" i="2"/>
  <c r="I196" i="2"/>
  <c r="K196" i="2"/>
  <c r="D196" i="2"/>
  <c r="O196" i="2"/>
  <c r="M196" i="2"/>
  <c r="J196" i="2"/>
  <c r="N196" i="2"/>
  <c r="R196" i="2"/>
  <c r="C196" i="2"/>
  <c r="E196" i="2"/>
  <c r="Q196" i="2"/>
  <c r="AI14" i="1"/>
  <c r="AI26" i="1"/>
  <c r="AI120" i="1"/>
  <c r="AI123" i="1"/>
  <c r="W5" i="1"/>
  <c r="W6" i="1"/>
  <c r="W7" i="1"/>
  <c r="W8" i="1"/>
  <c r="W9" i="1"/>
  <c r="W10" i="1"/>
  <c r="W11" i="1"/>
  <c r="W12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4" i="1"/>
  <c r="F194" i="1"/>
  <c r="G194" i="1"/>
  <c r="G196" i="1" s="1"/>
  <c r="H194" i="1"/>
  <c r="H196" i="1" s="1"/>
  <c r="I194" i="1"/>
  <c r="J194" i="1"/>
  <c r="K194" i="1"/>
  <c r="E194" i="1"/>
  <c r="E196" i="1" s="1"/>
  <c r="D194" i="1"/>
  <c r="C194" i="1"/>
  <c r="D196" i="1" l="1"/>
  <c r="R6" i="1"/>
  <c r="R14" i="1"/>
  <c r="R22" i="1"/>
  <c r="R30" i="1"/>
  <c r="R38" i="1"/>
  <c r="R46" i="1"/>
  <c r="R54" i="1"/>
  <c r="R62" i="1"/>
  <c r="R70" i="1"/>
  <c r="R78" i="1"/>
  <c r="R86" i="1"/>
  <c r="R94" i="1"/>
  <c r="R102" i="1"/>
  <c r="R110" i="1"/>
  <c r="R118" i="1"/>
  <c r="R126" i="1"/>
  <c r="R134" i="1"/>
  <c r="R142" i="1"/>
  <c r="R150" i="1"/>
  <c r="R158" i="1"/>
  <c r="R166" i="1"/>
  <c r="R174" i="1"/>
  <c r="R182" i="1"/>
  <c r="R190" i="1"/>
  <c r="R7" i="1"/>
  <c r="R15" i="1"/>
  <c r="R23" i="1"/>
  <c r="R31" i="1"/>
  <c r="R39" i="1"/>
  <c r="R47" i="1"/>
  <c r="R55" i="1"/>
  <c r="R63" i="1"/>
  <c r="R71" i="1"/>
  <c r="R10" i="1"/>
  <c r="R18" i="1"/>
  <c r="R26" i="1"/>
  <c r="R34" i="1"/>
  <c r="R42" i="1"/>
  <c r="R50" i="1"/>
  <c r="R58" i="1"/>
  <c r="R66" i="1"/>
  <c r="R74" i="1"/>
  <c r="R11" i="1"/>
  <c r="R19" i="1"/>
  <c r="R27" i="1"/>
  <c r="R35" i="1"/>
  <c r="R43" i="1"/>
  <c r="R51" i="1"/>
  <c r="R59" i="1"/>
  <c r="R67" i="1"/>
  <c r="R75" i="1"/>
  <c r="R83" i="1"/>
  <c r="R91" i="1"/>
  <c r="R99" i="1"/>
  <c r="R107" i="1"/>
  <c r="R115" i="1"/>
  <c r="R123" i="1"/>
  <c r="R131" i="1"/>
  <c r="R139" i="1"/>
  <c r="R147" i="1"/>
  <c r="R155" i="1"/>
  <c r="R13" i="1"/>
  <c r="R29" i="1"/>
  <c r="R45" i="1"/>
  <c r="R61" i="1"/>
  <c r="R77" i="1"/>
  <c r="R88" i="1"/>
  <c r="R98" i="1"/>
  <c r="R109" i="1"/>
  <c r="R120" i="1"/>
  <c r="R130" i="1"/>
  <c r="R141" i="1"/>
  <c r="R152" i="1"/>
  <c r="R162" i="1"/>
  <c r="R171" i="1"/>
  <c r="R180" i="1"/>
  <c r="R189" i="1"/>
  <c r="R16" i="1"/>
  <c r="R32" i="1"/>
  <c r="R48" i="1"/>
  <c r="R64" i="1"/>
  <c r="R79" i="1"/>
  <c r="R89" i="1"/>
  <c r="R100" i="1"/>
  <c r="R111" i="1"/>
  <c r="R121" i="1"/>
  <c r="R132" i="1"/>
  <c r="R143" i="1"/>
  <c r="R153" i="1"/>
  <c r="R163" i="1"/>
  <c r="R172" i="1"/>
  <c r="R181" i="1"/>
  <c r="R191" i="1"/>
  <c r="R52" i="1"/>
  <c r="R135" i="1"/>
  <c r="R165" i="1"/>
  <c r="R184" i="1"/>
  <c r="R17" i="1"/>
  <c r="R33" i="1"/>
  <c r="R49" i="1"/>
  <c r="R65" i="1"/>
  <c r="R80" i="1"/>
  <c r="R90" i="1"/>
  <c r="R101" i="1"/>
  <c r="R112" i="1"/>
  <c r="R122" i="1"/>
  <c r="R133" i="1"/>
  <c r="R144" i="1"/>
  <c r="R154" i="1"/>
  <c r="R164" i="1"/>
  <c r="R173" i="1"/>
  <c r="R183" i="1"/>
  <c r="R4" i="1"/>
  <c r="R20" i="1"/>
  <c r="R36" i="1"/>
  <c r="R68" i="1"/>
  <c r="R81" i="1"/>
  <c r="R92" i="1"/>
  <c r="R103" i="1"/>
  <c r="R113" i="1"/>
  <c r="R124" i="1"/>
  <c r="R145" i="1"/>
  <c r="R156" i="1"/>
  <c r="R175" i="1"/>
  <c r="R5" i="1"/>
  <c r="R21" i="1"/>
  <c r="R37" i="1"/>
  <c r="R53" i="1"/>
  <c r="R69" i="1"/>
  <c r="R82" i="1"/>
  <c r="R93" i="1"/>
  <c r="R104" i="1"/>
  <c r="R114" i="1"/>
  <c r="R125" i="1"/>
  <c r="R136" i="1"/>
  <c r="R146" i="1"/>
  <c r="R157" i="1"/>
  <c r="R167" i="1"/>
  <c r="R176" i="1"/>
  <c r="R185" i="1"/>
  <c r="R9" i="1"/>
  <c r="R25" i="1"/>
  <c r="R41" i="1"/>
  <c r="R73" i="1"/>
  <c r="R8" i="1"/>
  <c r="R24" i="1"/>
  <c r="R40" i="1"/>
  <c r="R56" i="1"/>
  <c r="R72" i="1"/>
  <c r="R84" i="1"/>
  <c r="R95" i="1"/>
  <c r="R105" i="1"/>
  <c r="R116" i="1"/>
  <c r="R127" i="1"/>
  <c r="R137" i="1"/>
  <c r="R148" i="1"/>
  <c r="R159" i="1"/>
  <c r="R168" i="1"/>
  <c r="R177" i="1"/>
  <c r="R186" i="1"/>
  <c r="R57" i="1"/>
  <c r="R28" i="1"/>
  <c r="R106" i="1"/>
  <c r="R149" i="1"/>
  <c r="R187" i="1"/>
  <c r="R85" i="1"/>
  <c r="R138" i="1"/>
  <c r="R140" i="1"/>
  <c r="R44" i="1"/>
  <c r="R108" i="1"/>
  <c r="R151" i="1"/>
  <c r="R188" i="1"/>
  <c r="R12" i="1"/>
  <c r="R60" i="1"/>
  <c r="R117" i="1"/>
  <c r="R160" i="1"/>
  <c r="R169" i="1"/>
  <c r="R76" i="1"/>
  <c r="R119" i="1"/>
  <c r="R161" i="1"/>
  <c r="R128" i="1"/>
  <c r="R178" i="1"/>
  <c r="R97" i="1"/>
  <c r="R87" i="1"/>
  <c r="R129" i="1"/>
  <c r="R170" i="1"/>
  <c r="R96" i="1"/>
  <c r="R179" i="1"/>
  <c r="Q130" i="1"/>
  <c r="Q138" i="1"/>
  <c r="Q146" i="1"/>
  <c r="Q154" i="1"/>
  <c r="Q162" i="1"/>
  <c r="Q170" i="1"/>
  <c r="Q178" i="1"/>
  <c r="Q186" i="1"/>
  <c r="Q110" i="1"/>
  <c r="Q118" i="1"/>
  <c r="Q33" i="1"/>
  <c r="Q41" i="1"/>
  <c r="Q49" i="1"/>
  <c r="Q57" i="1"/>
  <c r="Q65" i="1"/>
  <c r="Q73" i="1"/>
  <c r="Q81" i="1"/>
  <c r="Q89" i="1"/>
  <c r="Q97" i="1"/>
  <c r="Q105" i="1"/>
  <c r="Q21" i="1"/>
  <c r="Q7" i="1"/>
  <c r="Q131" i="1"/>
  <c r="Q140" i="1"/>
  <c r="Q149" i="1"/>
  <c r="Q158" i="1"/>
  <c r="Q167" i="1"/>
  <c r="Q176" i="1"/>
  <c r="Q185" i="1"/>
  <c r="Q111" i="1"/>
  <c r="Q108" i="1"/>
  <c r="Q36" i="1"/>
  <c r="Q45" i="1"/>
  <c r="Q54" i="1"/>
  <c r="Q63" i="1"/>
  <c r="Q72" i="1"/>
  <c r="Q82" i="1"/>
  <c r="Q91" i="1"/>
  <c r="Q100" i="1"/>
  <c r="Q17" i="1"/>
  <c r="Q15" i="1"/>
  <c r="Q13" i="1"/>
  <c r="Q132" i="1"/>
  <c r="Q141" i="1"/>
  <c r="Q150" i="1"/>
  <c r="Q159" i="1"/>
  <c r="Q168" i="1"/>
  <c r="Q177" i="1"/>
  <c r="Q187" i="1"/>
  <c r="Q112" i="1"/>
  <c r="Q28" i="1"/>
  <c r="Q37" i="1"/>
  <c r="Q46" i="1"/>
  <c r="Q55" i="1"/>
  <c r="Q64" i="1"/>
  <c r="Q74" i="1"/>
  <c r="Q83" i="1"/>
  <c r="Q92" i="1"/>
  <c r="Q101" i="1"/>
  <c r="Q18" i="1"/>
  <c r="Q5" i="1"/>
  <c r="Q4" i="1"/>
  <c r="Q125" i="1"/>
  <c r="Q143" i="1"/>
  <c r="Q152" i="1"/>
  <c r="Q171" i="1"/>
  <c r="Q180" i="1"/>
  <c r="Q114" i="1"/>
  <c r="Q30" i="1"/>
  <c r="Q48" i="1"/>
  <c r="Q58" i="1"/>
  <c r="Q67" i="1"/>
  <c r="Q133" i="1"/>
  <c r="Q142" i="1"/>
  <c r="Q151" i="1"/>
  <c r="Q160" i="1"/>
  <c r="Q169" i="1"/>
  <c r="Q179" i="1"/>
  <c r="Q188" i="1"/>
  <c r="Q113" i="1"/>
  <c r="Q29" i="1"/>
  <c r="Q38" i="1"/>
  <c r="Q47" i="1"/>
  <c r="Q56" i="1"/>
  <c r="Q66" i="1"/>
  <c r="Q75" i="1"/>
  <c r="Q84" i="1"/>
  <c r="Q93" i="1"/>
  <c r="Q102" i="1"/>
  <c r="Q19" i="1"/>
  <c r="Q6" i="1"/>
  <c r="Q134" i="1"/>
  <c r="Q161" i="1"/>
  <c r="Q189" i="1"/>
  <c r="Q39" i="1"/>
  <c r="Q126" i="1"/>
  <c r="Q135" i="1"/>
  <c r="Q144" i="1"/>
  <c r="Q153" i="1"/>
  <c r="Q163" i="1"/>
  <c r="Q172" i="1"/>
  <c r="Q181" i="1"/>
  <c r="Q190" i="1"/>
  <c r="Q115" i="1"/>
  <c r="Q31" i="1"/>
  <c r="Q40" i="1"/>
  <c r="Q50" i="1"/>
  <c r="Q59" i="1"/>
  <c r="Q68" i="1"/>
  <c r="Q77" i="1"/>
  <c r="Q86" i="1"/>
  <c r="Q95" i="1"/>
  <c r="Q104" i="1"/>
  <c r="Q22" i="1"/>
  <c r="Q9" i="1"/>
  <c r="Q173" i="1"/>
  <c r="Q42" i="1"/>
  <c r="Q69" i="1"/>
  <c r="Q87" i="1"/>
  <c r="Q96" i="1"/>
  <c r="Q23" i="1"/>
  <c r="Q10" i="1"/>
  <c r="Q127" i="1"/>
  <c r="Q136" i="1"/>
  <c r="Q145" i="1"/>
  <c r="Q155" i="1"/>
  <c r="Q164" i="1"/>
  <c r="Q182" i="1"/>
  <c r="Q191" i="1"/>
  <c r="Q116" i="1"/>
  <c r="Q32" i="1"/>
  <c r="Q51" i="1"/>
  <c r="Q60" i="1"/>
  <c r="Q78" i="1"/>
  <c r="Q106" i="1"/>
  <c r="Q156" i="1"/>
  <c r="Q124" i="1"/>
  <c r="Q52" i="1"/>
  <c r="Q80" i="1"/>
  <c r="Q27" i="1"/>
  <c r="Q53" i="1"/>
  <c r="Q16" i="1"/>
  <c r="Q62" i="1"/>
  <c r="Q24" i="1"/>
  <c r="Q174" i="1"/>
  <c r="Q34" i="1"/>
  <c r="Q183" i="1"/>
  <c r="Q76" i="1"/>
  <c r="Q184" i="1"/>
  <c r="Q12" i="1"/>
  <c r="Q157" i="1"/>
  <c r="Q109" i="1"/>
  <c r="Q85" i="1"/>
  <c r="Q137" i="1"/>
  <c r="Q25" i="1"/>
  <c r="Q99" i="1"/>
  <c r="Q44" i="1"/>
  <c r="Q128" i="1"/>
  <c r="Q165" i="1"/>
  <c r="Q117" i="1"/>
  <c r="Q61" i="1"/>
  <c r="Q88" i="1"/>
  <c r="Q20" i="1"/>
  <c r="Q70" i="1"/>
  <c r="Q129" i="1"/>
  <c r="Q166" i="1"/>
  <c r="Q119" i="1"/>
  <c r="Q90" i="1"/>
  <c r="Q94" i="1"/>
  <c r="Q11" i="1"/>
  <c r="Q148" i="1"/>
  <c r="Q79" i="1"/>
  <c r="Q139" i="1"/>
  <c r="Q175" i="1"/>
  <c r="Q35" i="1"/>
  <c r="Q71" i="1"/>
  <c r="Q98" i="1"/>
  <c r="Q8" i="1"/>
  <c r="Q147" i="1"/>
  <c r="Q43" i="1"/>
  <c r="Q103" i="1"/>
  <c r="C196" i="1"/>
  <c r="K196" i="1"/>
  <c r="J196" i="1"/>
  <c r="I196" i="1"/>
  <c r="Q122" i="1"/>
  <c r="Q107" i="1"/>
  <c r="F196" i="1"/>
  <c r="W194" i="1"/>
  <c r="T5" i="1" l="1"/>
  <c r="T13" i="1"/>
  <c r="T21" i="1"/>
  <c r="T29" i="1"/>
  <c r="T37" i="1"/>
  <c r="T45" i="1"/>
  <c r="AO45" i="1" s="1"/>
  <c r="T53" i="1"/>
  <c r="AO53" i="1" s="1"/>
  <c r="T61" i="1"/>
  <c r="T69" i="1"/>
  <c r="T77" i="1"/>
  <c r="T85" i="1"/>
  <c r="T93" i="1"/>
  <c r="T101" i="1"/>
  <c r="T109" i="1"/>
  <c r="T117" i="1"/>
  <c r="AO117" i="1" s="1"/>
  <c r="T125" i="1"/>
  <c r="T133" i="1"/>
  <c r="T141" i="1"/>
  <c r="T149" i="1"/>
  <c r="T157" i="1"/>
  <c r="T165" i="1"/>
  <c r="T173" i="1"/>
  <c r="T181" i="1"/>
  <c r="AO181" i="1" s="1"/>
  <c r="T189" i="1"/>
  <c r="T7" i="1"/>
  <c r="T15" i="1"/>
  <c r="T23" i="1"/>
  <c r="T31" i="1"/>
  <c r="T39" i="1"/>
  <c r="T47" i="1"/>
  <c r="T55" i="1"/>
  <c r="AO55" i="1" s="1"/>
  <c r="T63" i="1"/>
  <c r="T71" i="1"/>
  <c r="T79" i="1"/>
  <c r="T87" i="1"/>
  <c r="T95" i="1"/>
  <c r="T10" i="1"/>
  <c r="T18" i="1"/>
  <c r="T26" i="1"/>
  <c r="T34" i="1"/>
  <c r="T42" i="1"/>
  <c r="T50" i="1"/>
  <c r="T58" i="1"/>
  <c r="T66" i="1"/>
  <c r="T8" i="1"/>
  <c r="T20" i="1"/>
  <c r="T33" i="1"/>
  <c r="T46" i="1"/>
  <c r="T59" i="1"/>
  <c r="T72" i="1"/>
  <c r="T82" i="1"/>
  <c r="T92" i="1"/>
  <c r="T103" i="1"/>
  <c r="T112" i="1"/>
  <c r="T121" i="1"/>
  <c r="AO121" i="1" s="1"/>
  <c r="T130" i="1"/>
  <c r="T139" i="1"/>
  <c r="T148" i="1"/>
  <c r="T158" i="1"/>
  <c r="T167" i="1"/>
  <c r="T176" i="1"/>
  <c r="T185" i="1"/>
  <c r="T9" i="1"/>
  <c r="AO9" i="1" s="1"/>
  <c r="T22" i="1"/>
  <c r="T35" i="1"/>
  <c r="T48" i="1"/>
  <c r="T60" i="1"/>
  <c r="T73" i="1"/>
  <c r="T83" i="1"/>
  <c r="T94" i="1"/>
  <c r="T104" i="1"/>
  <c r="AO104" i="1" s="1"/>
  <c r="T113" i="1"/>
  <c r="T122" i="1"/>
  <c r="T131" i="1"/>
  <c r="T140" i="1"/>
  <c r="T150" i="1"/>
  <c r="T159" i="1"/>
  <c r="T168" i="1"/>
  <c r="T177" i="1"/>
  <c r="AO177" i="1" s="1"/>
  <c r="T186" i="1"/>
  <c r="T11" i="1"/>
  <c r="T24" i="1"/>
  <c r="T36" i="1"/>
  <c r="T49" i="1"/>
  <c r="T62" i="1"/>
  <c r="Z62" i="1" s="1"/>
  <c r="T74" i="1"/>
  <c r="T84" i="1"/>
  <c r="AO84" i="1" s="1"/>
  <c r="T96" i="1"/>
  <c r="T105" i="1"/>
  <c r="T114" i="1"/>
  <c r="T123" i="1"/>
  <c r="T132" i="1"/>
  <c r="T142" i="1"/>
  <c r="T151" i="1"/>
  <c r="T160" i="1"/>
  <c r="AO160" i="1" s="1"/>
  <c r="T169" i="1"/>
  <c r="T178" i="1"/>
  <c r="T187" i="1"/>
  <c r="T14" i="1"/>
  <c r="T27" i="1"/>
  <c r="T40" i="1"/>
  <c r="T52" i="1"/>
  <c r="T65" i="1"/>
  <c r="AO65" i="1" s="1"/>
  <c r="T76" i="1"/>
  <c r="T88" i="1"/>
  <c r="T98" i="1"/>
  <c r="T107" i="1"/>
  <c r="T116" i="1"/>
  <c r="T126" i="1"/>
  <c r="AO126" i="1" s="1"/>
  <c r="T135" i="1"/>
  <c r="T144" i="1"/>
  <c r="AO144" i="1" s="1"/>
  <c r="T153" i="1"/>
  <c r="T162" i="1"/>
  <c r="T171" i="1"/>
  <c r="T180" i="1"/>
  <c r="T190" i="1"/>
  <c r="T16" i="1"/>
  <c r="T28" i="1"/>
  <c r="T41" i="1"/>
  <c r="AO41" i="1" s="1"/>
  <c r="T54" i="1"/>
  <c r="T67" i="1"/>
  <c r="T78" i="1"/>
  <c r="T89" i="1"/>
  <c r="T99" i="1"/>
  <c r="T108" i="1"/>
  <c r="T118" i="1"/>
  <c r="T127" i="1"/>
  <c r="T136" i="1"/>
  <c r="T145" i="1"/>
  <c r="T154" i="1"/>
  <c r="T163" i="1"/>
  <c r="T172" i="1"/>
  <c r="T182" i="1"/>
  <c r="T191" i="1"/>
  <c r="T19" i="1"/>
  <c r="AO19" i="1" s="1"/>
  <c r="T56" i="1"/>
  <c r="T86" i="1"/>
  <c r="T111" i="1"/>
  <c r="T137" i="1"/>
  <c r="T161" i="1"/>
  <c r="T184" i="1"/>
  <c r="T25" i="1"/>
  <c r="T57" i="1"/>
  <c r="AO57" i="1" s="1"/>
  <c r="T90" i="1"/>
  <c r="T115" i="1"/>
  <c r="T138" i="1"/>
  <c r="T164" i="1"/>
  <c r="T188" i="1"/>
  <c r="T30" i="1"/>
  <c r="T64" i="1"/>
  <c r="AO64" i="1" s="1"/>
  <c r="T91" i="1"/>
  <c r="AO91" i="1" s="1"/>
  <c r="T119" i="1"/>
  <c r="T143" i="1"/>
  <c r="T166" i="1"/>
  <c r="T32" i="1"/>
  <c r="T68" i="1"/>
  <c r="T97" i="1"/>
  <c r="T120" i="1"/>
  <c r="T146" i="1"/>
  <c r="AO146" i="1" s="1"/>
  <c r="T170" i="1"/>
  <c r="T38" i="1"/>
  <c r="T70" i="1"/>
  <c r="T100" i="1"/>
  <c r="T124" i="1"/>
  <c r="T147" i="1"/>
  <c r="Z147" i="1" s="1"/>
  <c r="T174" i="1"/>
  <c r="AO174" i="1" s="1"/>
  <c r="T12" i="1"/>
  <c r="AO12" i="1" s="1"/>
  <c r="T44" i="1"/>
  <c r="T80" i="1"/>
  <c r="T106" i="1"/>
  <c r="T155" i="1"/>
  <c r="T179" i="1"/>
  <c r="T6" i="1"/>
  <c r="T43" i="1"/>
  <c r="T75" i="1"/>
  <c r="AO75" i="1" s="1"/>
  <c r="T102" i="1"/>
  <c r="T128" i="1"/>
  <c r="T152" i="1"/>
  <c r="T175" i="1"/>
  <c r="T129" i="1"/>
  <c r="T81" i="1"/>
  <c r="T17" i="1"/>
  <c r="AO17" i="1" s="1"/>
  <c r="T110" i="1"/>
  <c r="AO110" i="1" s="1"/>
  <c r="T183" i="1"/>
  <c r="T134" i="1"/>
  <c r="T156" i="1"/>
  <c r="T51" i="1"/>
  <c r="Y123" i="1"/>
  <c r="AL123" i="1"/>
  <c r="P28" i="1"/>
  <c r="X28" i="1" s="1"/>
  <c r="P36" i="1"/>
  <c r="X36" i="1" s="1"/>
  <c r="P44" i="1"/>
  <c r="X44" i="1" s="1"/>
  <c r="P52" i="1"/>
  <c r="X52" i="1" s="1"/>
  <c r="P60" i="1"/>
  <c r="X60" i="1" s="1"/>
  <c r="P68" i="1"/>
  <c r="X68" i="1" s="1"/>
  <c r="P76" i="1"/>
  <c r="X76" i="1" s="1"/>
  <c r="P84" i="1"/>
  <c r="X84" i="1" s="1"/>
  <c r="P92" i="1"/>
  <c r="X92" i="1" s="1"/>
  <c r="P100" i="1"/>
  <c r="X100" i="1" s="1"/>
  <c r="P108" i="1"/>
  <c r="X108" i="1" s="1"/>
  <c r="P35" i="1"/>
  <c r="X35" i="1" s="1"/>
  <c r="P45" i="1"/>
  <c r="X45" i="1" s="1"/>
  <c r="P54" i="1"/>
  <c r="X54" i="1" s="1"/>
  <c r="P63" i="1"/>
  <c r="X63" i="1" s="1"/>
  <c r="P72" i="1"/>
  <c r="X72" i="1" s="1"/>
  <c r="P81" i="1"/>
  <c r="X81" i="1" s="1"/>
  <c r="P90" i="1"/>
  <c r="X90" i="1" s="1"/>
  <c r="P99" i="1"/>
  <c r="X99" i="1" s="1"/>
  <c r="P109" i="1"/>
  <c r="X109" i="1" s="1"/>
  <c r="P117" i="1"/>
  <c r="X117" i="1" s="1"/>
  <c r="P127" i="1"/>
  <c r="X127" i="1" s="1"/>
  <c r="P135" i="1"/>
  <c r="X135" i="1" s="1"/>
  <c r="P143" i="1"/>
  <c r="X143" i="1" s="1"/>
  <c r="P151" i="1"/>
  <c r="X151" i="1" s="1"/>
  <c r="P159" i="1"/>
  <c r="X159" i="1" s="1"/>
  <c r="P27" i="1"/>
  <c r="X27" i="1" s="1"/>
  <c r="P23" i="1"/>
  <c r="X23" i="1" s="1"/>
  <c r="P10" i="1"/>
  <c r="X10" i="1" s="1"/>
  <c r="P170" i="1"/>
  <c r="X170" i="1" s="1"/>
  <c r="P178" i="1"/>
  <c r="X178" i="1" s="1"/>
  <c r="P186" i="1"/>
  <c r="X186" i="1" s="1"/>
  <c r="P37" i="1"/>
  <c r="X37" i="1" s="1"/>
  <c r="P46" i="1"/>
  <c r="X46" i="1" s="1"/>
  <c r="P55" i="1"/>
  <c r="X55" i="1" s="1"/>
  <c r="P64" i="1"/>
  <c r="X64" i="1" s="1"/>
  <c r="P73" i="1"/>
  <c r="X73" i="1" s="1"/>
  <c r="P82" i="1"/>
  <c r="X82" i="1" s="1"/>
  <c r="P91" i="1"/>
  <c r="X91" i="1" s="1"/>
  <c r="P101" i="1"/>
  <c r="X101" i="1" s="1"/>
  <c r="P110" i="1"/>
  <c r="X110" i="1" s="1"/>
  <c r="P118" i="1"/>
  <c r="X118" i="1" s="1"/>
  <c r="P128" i="1"/>
  <c r="X128" i="1" s="1"/>
  <c r="P136" i="1"/>
  <c r="X136" i="1" s="1"/>
  <c r="P144" i="1"/>
  <c r="X144" i="1" s="1"/>
  <c r="P152" i="1"/>
  <c r="X152" i="1" s="1"/>
  <c r="P160" i="1"/>
  <c r="X160" i="1" s="1"/>
  <c r="P16" i="1"/>
  <c r="X16" i="1" s="1"/>
  <c r="P24" i="1"/>
  <c r="X24" i="1" s="1"/>
  <c r="P11" i="1"/>
  <c r="X11" i="1" s="1"/>
  <c r="P171" i="1"/>
  <c r="X171" i="1" s="1"/>
  <c r="P179" i="1"/>
  <c r="X179" i="1" s="1"/>
  <c r="P187" i="1"/>
  <c r="X187" i="1" s="1"/>
  <c r="P29" i="1"/>
  <c r="X29" i="1" s="1"/>
  <c r="P38" i="1"/>
  <c r="X38" i="1" s="1"/>
  <c r="P47" i="1"/>
  <c r="X47" i="1" s="1"/>
  <c r="P56" i="1"/>
  <c r="X56" i="1" s="1"/>
  <c r="P65" i="1"/>
  <c r="X65" i="1" s="1"/>
  <c r="P74" i="1"/>
  <c r="X74" i="1" s="1"/>
  <c r="P83" i="1"/>
  <c r="X83" i="1" s="1"/>
  <c r="P93" i="1"/>
  <c r="X93" i="1" s="1"/>
  <c r="P102" i="1"/>
  <c r="X102" i="1" s="1"/>
  <c r="P111" i="1"/>
  <c r="X111" i="1" s="1"/>
  <c r="P119" i="1"/>
  <c r="X119" i="1" s="1"/>
  <c r="P129" i="1"/>
  <c r="X129" i="1" s="1"/>
  <c r="P137" i="1"/>
  <c r="X137" i="1" s="1"/>
  <c r="P145" i="1"/>
  <c r="X145" i="1" s="1"/>
  <c r="P153" i="1"/>
  <c r="X153" i="1" s="1"/>
  <c r="P161" i="1"/>
  <c r="X161" i="1" s="1"/>
  <c r="P17" i="1"/>
  <c r="X17" i="1" s="1"/>
  <c r="P25" i="1"/>
  <c r="X25" i="1" s="1"/>
  <c r="P12" i="1"/>
  <c r="X12" i="1" s="1"/>
  <c r="P172" i="1"/>
  <c r="X172" i="1" s="1"/>
  <c r="P180" i="1"/>
  <c r="X180" i="1" s="1"/>
  <c r="P188" i="1"/>
  <c r="X188" i="1" s="1"/>
  <c r="P31" i="1"/>
  <c r="X31" i="1" s="1"/>
  <c r="P40" i="1"/>
  <c r="X40" i="1" s="1"/>
  <c r="P49" i="1"/>
  <c r="X49" i="1" s="1"/>
  <c r="P58" i="1"/>
  <c r="X58" i="1" s="1"/>
  <c r="P67" i="1"/>
  <c r="X67" i="1" s="1"/>
  <c r="P77" i="1"/>
  <c r="X77" i="1" s="1"/>
  <c r="P86" i="1"/>
  <c r="X86" i="1" s="1"/>
  <c r="P95" i="1"/>
  <c r="X95" i="1" s="1"/>
  <c r="P104" i="1"/>
  <c r="X104" i="1" s="1"/>
  <c r="P113" i="1"/>
  <c r="X113" i="1" s="1"/>
  <c r="P122" i="1"/>
  <c r="X122" i="1" s="1"/>
  <c r="P131" i="1"/>
  <c r="X131" i="1" s="1"/>
  <c r="P139" i="1"/>
  <c r="X139" i="1" s="1"/>
  <c r="P147" i="1"/>
  <c r="X147" i="1" s="1"/>
  <c r="P155" i="1"/>
  <c r="X155" i="1" s="1"/>
  <c r="P163" i="1"/>
  <c r="X163" i="1" s="1"/>
  <c r="P19" i="1"/>
  <c r="X19" i="1" s="1"/>
  <c r="P6" i="1"/>
  <c r="X6" i="1" s="1"/>
  <c r="P15" i="1"/>
  <c r="X15" i="1" s="1"/>
  <c r="P174" i="1"/>
  <c r="X174" i="1" s="1"/>
  <c r="P182" i="1"/>
  <c r="X182" i="1" s="1"/>
  <c r="P190" i="1"/>
  <c r="X190" i="1" s="1"/>
  <c r="P32" i="1"/>
  <c r="X32" i="1" s="1"/>
  <c r="P50" i="1"/>
  <c r="X50" i="1" s="1"/>
  <c r="P59" i="1"/>
  <c r="X59" i="1" s="1"/>
  <c r="P69" i="1"/>
  <c r="X69" i="1" s="1"/>
  <c r="P87" i="1"/>
  <c r="X87" i="1" s="1"/>
  <c r="P96" i="1"/>
  <c r="X96" i="1" s="1"/>
  <c r="P105" i="1"/>
  <c r="X105" i="1" s="1"/>
  <c r="P124" i="1"/>
  <c r="X124" i="1" s="1"/>
  <c r="P132" i="1"/>
  <c r="X132" i="1" s="1"/>
  <c r="P140" i="1"/>
  <c r="X140" i="1" s="1"/>
  <c r="P156" i="1"/>
  <c r="X156" i="1" s="1"/>
  <c r="P164" i="1"/>
  <c r="X164" i="1" s="1"/>
  <c r="P7" i="1"/>
  <c r="X7" i="1" s="1"/>
  <c r="P167" i="1"/>
  <c r="X167" i="1" s="1"/>
  <c r="P183" i="1"/>
  <c r="X183" i="1" s="1"/>
  <c r="P191" i="1"/>
  <c r="P41" i="1"/>
  <c r="X41" i="1" s="1"/>
  <c r="P78" i="1"/>
  <c r="X78" i="1" s="1"/>
  <c r="P114" i="1"/>
  <c r="X114" i="1" s="1"/>
  <c r="P148" i="1"/>
  <c r="X148" i="1" s="1"/>
  <c r="P20" i="1"/>
  <c r="X20" i="1" s="1"/>
  <c r="P175" i="1"/>
  <c r="X175" i="1" s="1"/>
  <c r="P30" i="1"/>
  <c r="X30" i="1" s="1"/>
  <c r="P53" i="1"/>
  <c r="X53" i="1" s="1"/>
  <c r="P79" i="1"/>
  <c r="X79" i="1" s="1"/>
  <c r="P103" i="1"/>
  <c r="X103" i="1" s="1"/>
  <c r="P126" i="1"/>
  <c r="X126" i="1" s="1"/>
  <c r="P149" i="1"/>
  <c r="X149" i="1" s="1"/>
  <c r="P18" i="1"/>
  <c r="X18" i="1" s="1"/>
  <c r="P169" i="1"/>
  <c r="X169" i="1" s="1"/>
  <c r="P57" i="1"/>
  <c r="X57" i="1" s="1"/>
  <c r="P106" i="1"/>
  <c r="X106" i="1" s="1"/>
  <c r="P150" i="1"/>
  <c r="X150" i="1" s="1"/>
  <c r="P173" i="1"/>
  <c r="X173" i="1" s="1"/>
  <c r="P176" i="1"/>
  <c r="X176" i="1" s="1"/>
  <c r="P88" i="1"/>
  <c r="X88" i="1" s="1"/>
  <c r="P112" i="1"/>
  <c r="X112" i="1" s="1"/>
  <c r="P177" i="1"/>
  <c r="X177" i="1" s="1"/>
  <c r="P42" i="1"/>
  <c r="X42" i="1" s="1"/>
  <c r="P66" i="1"/>
  <c r="X66" i="1" s="1"/>
  <c r="P115" i="1"/>
  <c r="X115" i="1" s="1"/>
  <c r="P138" i="1"/>
  <c r="X138" i="1" s="1"/>
  <c r="P8" i="1"/>
  <c r="X8" i="1" s="1"/>
  <c r="P181" i="1"/>
  <c r="X181" i="1" s="1"/>
  <c r="P162" i="1"/>
  <c r="X162" i="1" s="1"/>
  <c r="P184" i="1"/>
  <c r="X184" i="1" s="1"/>
  <c r="P71" i="1"/>
  <c r="X71" i="1" s="1"/>
  <c r="P97" i="1"/>
  <c r="X97" i="1" s="1"/>
  <c r="P13" i="1"/>
  <c r="X13" i="1" s="1"/>
  <c r="P146" i="1"/>
  <c r="X146" i="1" s="1"/>
  <c r="P189" i="1"/>
  <c r="X189" i="1" s="1"/>
  <c r="P33" i="1"/>
  <c r="X33" i="1" s="1"/>
  <c r="P80" i="1"/>
  <c r="X80" i="1" s="1"/>
  <c r="P130" i="1"/>
  <c r="X130" i="1" s="1"/>
  <c r="P21" i="1"/>
  <c r="X21" i="1" s="1"/>
  <c r="P62" i="1"/>
  <c r="X62" i="1" s="1"/>
  <c r="P134" i="1"/>
  <c r="X134" i="1" s="1"/>
  <c r="P89" i="1"/>
  <c r="X89" i="1" s="1"/>
  <c r="P158" i="1"/>
  <c r="X158" i="1" s="1"/>
  <c r="P142" i="1"/>
  <c r="X142" i="1" s="1"/>
  <c r="P125" i="1"/>
  <c r="X125" i="1" s="1"/>
  <c r="P34" i="1"/>
  <c r="X34" i="1" s="1"/>
  <c r="P61" i="1"/>
  <c r="X61" i="1" s="1"/>
  <c r="P85" i="1"/>
  <c r="X85" i="1" s="1"/>
  <c r="P107" i="1"/>
  <c r="X107" i="1" s="1"/>
  <c r="P133" i="1"/>
  <c r="X133" i="1" s="1"/>
  <c r="P154" i="1"/>
  <c r="X154" i="1" s="1"/>
  <c r="P22" i="1"/>
  <c r="X22" i="1" s="1"/>
  <c r="P39" i="1"/>
  <c r="X39" i="1" s="1"/>
  <c r="P5" i="1"/>
  <c r="X5" i="1" s="1"/>
  <c r="P157" i="1"/>
  <c r="X157" i="1" s="1"/>
  <c r="P165" i="1"/>
  <c r="X165" i="1" s="1"/>
  <c r="P75" i="1"/>
  <c r="X75" i="1" s="1"/>
  <c r="P168" i="1"/>
  <c r="X168" i="1" s="1"/>
  <c r="P51" i="1"/>
  <c r="X51" i="1" s="1"/>
  <c r="P43" i="1"/>
  <c r="X43" i="1" s="1"/>
  <c r="P70" i="1"/>
  <c r="X70" i="1" s="1"/>
  <c r="P94" i="1"/>
  <c r="X94" i="1" s="1"/>
  <c r="P116" i="1"/>
  <c r="X116" i="1" s="1"/>
  <c r="P141" i="1"/>
  <c r="X141" i="1" s="1"/>
  <c r="P9" i="1"/>
  <c r="X9" i="1" s="1"/>
  <c r="P48" i="1"/>
  <c r="X48" i="1" s="1"/>
  <c r="P121" i="1"/>
  <c r="P185" i="1"/>
  <c r="X185" i="1" s="1"/>
  <c r="P98" i="1"/>
  <c r="X98" i="1" s="1"/>
  <c r="P166" i="1"/>
  <c r="X166" i="1" s="1"/>
  <c r="U10" i="1"/>
  <c r="AO10" i="1" s="1"/>
  <c r="U19" i="1"/>
  <c r="U27" i="1"/>
  <c r="AO27" i="1" s="1"/>
  <c r="U35" i="1"/>
  <c r="U43" i="1"/>
  <c r="U51" i="1"/>
  <c r="U59" i="1"/>
  <c r="U67" i="1"/>
  <c r="U75" i="1"/>
  <c r="U83" i="1"/>
  <c r="AO83" i="1" s="1"/>
  <c r="U91" i="1"/>
  <c r="U99" i="1"/>
  <c r="U107" i="1"/>
  <c r="AO107" i="1" s="1"/>
  <c r="U115" i="1"/>
  <c r="U124" i="1"/>
  <c r="U132" i="1"/>
  <c r="U6" i="1"/>
  <c r="U15" i="1"/>
  <c r="AO15" i="1" s="1"/>
  <c r="U23" i="1"/>
  <c r="AO23" i="1" s="1"/>
  <c r="U31" i="1"/>
  <c r="U39" i="1"/>
  <c r="AO39" i="1" s="1"/>
  <c r="U47" i="1"/>
  <c r="U55" i="1"/>
  <c r="U63" i="1"/>
  <c r="U71" i="1"/>
  <c r="U79" i="1"/>
  <c r="AO79" i="1" s="1"/>
  <c r="U16" i="1"/>
  <c r="AO16" i="1" s="1"/>
  <c r="U26" i="1"/>
  <c r="U37" i="1"/>
  <c r="AO37" i="1" s="1"/>
  <c r="U48" i="1"/>
  <c r="U58" i="1"/>
  <c r="U69" i="1"/>
  <c r="U80" i="1"/>
  <c r="U89" i="1"/>
  <c r="AO89" i="1" s="1"/>
  <c r="U98" i="1"/>
  <c r="AO98" i="1" s="1"/>
  <c r="U108" i="1"/>
  <c r="U117" i="1"/>
  <c r="U127" i="1"/>
  <c r="U136" i="1"/>
  <c r="U144" i="1"/>
  <c r="U152" i="1"/>
  <c r="U160" i="1"/>
  <c r="U168" i="1"/>
  <c r="AO168" i="1" s="1"/>
  <c r="U176" i="1"/>
  <c r="U184" i="1"/>
  <c r="AO184" i="1" s="1"/>
  <c r="U7" i="1"/>
  <c r="U18" i="1"/>
  <c r="U29" i="1"/>
  <c r="U40" i="1"/>
  <c r="AO40" i="1" s="1"/>
  <c r="U50" i="1"/>
  <c r="AO50" i="1" s="1"/>
  <c r="U61" i="1"/>
  <c r="AO61" i="1" s="1"/>
  <c r="U72" i="1"/>
  <c r="U82" i="1"/>
  <c r="U92" i="1"/>
  <c r="U101" i="1"/>
  <c r="U110" i="1"/>
  <c r="U119" i="1"/>
  <c r="AO119" i="1" s="1"/>
  <c r="U129" i="1"/>
  <c r="AO129" i="1" s="1"/>
  <c r="U138" i="1"/>
  <c r="AO138" i="1" s="1"/>
  <c r="U146" i="1"/>
  <c r="U154" i="1"/>
  <c r="U162" i="1"/>
  <c r="U170" i="1"/>
  <c r="U178" i="1"/>
  <c r="U186" i="1"/>
  <c r="U8" i="1"/>
  <c r="AO8" i="1" s="1"/>
  <c r="U20" i="1"/>
  <c r="U30" i="1"/>
  <c r="U41" i="1"/>
  <c r="U52" i="1"/>
  <c r="U62" i="1"/>
  <c r="U73" i="1"/>
  <c r="U84" i="1"/>
  <c r="U93" i="1"/>
  <c r="AO93" i="1" s="1"/>
  <c r="U102" i="1"/>
  <c r="AO102" i="1" s="1"/>
  <c r="U111" i="1"/>
  <c r="U120" i="1"/>
  <c r="U130" i="1"/>
  <c r="U139" i="1"/>
  <c r="U147" i="1"/>
  <c r="U155" i="1"/>
  <c r="U163" i="1"/>
  <c r="AO163" i="1" s="1"/>
  <c r="U171" i="1"/>
  <c r="AO171" i="1" s="1"/>
  <c r="U179" i="1"/>
  <c r="U187" i="1"/>
  <c r="AO187" i="1" s="1"/>
  <c r="U11" i="1"/>
  <c r="U22" i="1"/>
  <c r="U33" i="1"/>
  <c r="U44" i="1"/>
  <c r="U54" i="1"/>
  <c r="AO54" i="1" s="1"/>
  <c r="U65" i="1"/>
  <c r="U76" i="1"/>
  <c r="U86" i="1"/>
  <c r="U95" i="1"/>
  <c r="U104" i="1"/>
  <c r="U113" i="1"/>
  <c r="U122" i="1"/>
  <c r="AO122" i="1" s="1"/>
  <c r="U133" i="1"/>
  <c r="AO133" i="1" s="1"/>
  <c r="U141" i="1"/>
  <c r="AO141" i="1" s="1"/>
  <c r="U149" i="1"/>
  <c r="U157" i="1"/>
  <c r="AO157" i="1" s="1"/>
  <c r="U165" i="1"/>
  <c r="U173" i="1"/>
  <c r="U181" i="1"/>
  <c r="U189" i="1"/>
  <c r="AO189" i="1" s="1"/>
  <c r="U9" i="1"/>
  <c r="U32" i="1"/>
  <c r="AO32" i="1" s="1"/>
  <c r="U53" i="1"/>
  <c r="U74" i="1"/>
  <c r="U94" i="1"/>
  <c r="U112" i="1"/>
  <c r="U131" i="1"/>
  <c r="U148" i="1"/>
  <c r="AO148" i="1" s="1"/>
  <c r="U164" i="1"/>
  <c r="U180" i="1"/>
  <c r="AO180" i="1" s="1"/>
  <c r="U12" i="1"/>
  <c r="U34" i="1"/>
  <c r="AO34" i="1" s="1"/>
  <c r="U56" i="1"/>
  <c r="U77" i="1"/>
  <c r="U96" i="1"/>
  <c r="U114" i="1"/>
  <c r="AO114" i="1" s="1"/>
  <c r="U134" i="1"/>
  <c r="U150" i="1"/>
  <c r="AO150" i="1" s="1"/>
  <c r="U166" i="1"/>
  <c r="U182" i="1"/>
  <c r="AO182" i="1" s="1"/>
  <c r="U13" i="1"/>
  <c r="U36" i="1"/>
  <c r="U57" i="1"/>
  <c r="U78" i="1"/>
  <c r="AO78" i="1" s="1"/>
  <c r="U97" i="1"/>
  <c r="AO97" i="1" s="1"/>
  <c r="U116" i="1"/>
  <c r="U135" i="1"/>
  <c r="U151" i="1"/>
  <c r="AO151" i="1" s="1"/>
  <c r="U167" i="1"/>
  <c r="U183" i="1"/>
  <c r="U21" i="1"/>
  <c r="U42" i="1"/>
  <c r="AO42" i="1" s="1"/>
  <c r="U64" i="1"/>
  <c r="U85" i="1"/>
  <c r="U103" i="1"/>
  <c r="U121" i="1"/>
  <c r="U140" i="1"/>
  <c r="U156" i="1"/>
  <c r="U172" i="1"/>
  <c r="U188" i="1"/>
  <c r="U24" i="1"/>
  <c r="AO24" i="1" s="1"/>
  <c r="U45" i="1"/>
  <c r="U66" i="1"/>
  <c r="U87" i="1"/>
  <c r="U105" i="1"/>
  <c r="U125" i="1"/>
  <c r="U142" i="1"/>
  <c r="U158" i="1"/>
  <c r="U174" i="1"/>
  <c r="U190" i="1"/>
  <c r="AO190" i="1" s="1"/>
  <c r="U17" i="1"/>
  <c r="U70" i="1"/>
  <c r="U126" i="1"/>
  <c r="U169" i="1"/>
  <c r="U25" i="1"/>
  <c r="U81" i="1"/>
  <c r="AO81" i="1" s="1"/>
  <c r="U128" i="1"/>
  <c r="AO128" i="1" s="1"/>
  <c r="U175" i="1"/>
  <c r="AO175" i="1" s="1"/>
  <c r="U28" i="1"/>
  <c r="U88" i="1"/>
  <c r="AO88" i="1" s="1"/>
  <c r="U137" i="1"/>
  <c r="U177" i="1"/>
  <c r="U38" i="1"/>
  <c r="U90" i="1"/>
  <c r="AO90" i="1" s="1"/>
  <c r="U143" i="1"/>
  <c r="AO143" i="1" s="1"/>
  <c r="U185" i="1"/>
  <c r="AO185" i="1" s="1"/>
  <c r="U46" i="1"/>
  <c r="U100" i="1"/>
  <c r="AO100" i="1" s="1"/>
  <c r="U145" i="1"/>
  <c r="U191" i="1"/>
  <c r="U60" i="1"/>
  <c r="U109" i="1"/>
  <c r="U159" i="1"/>
  <c r="AO159" i="1" s="1"/>
  <c r="U49" i="1"/>
  <c r="AO49" i="1" s="1"/>
  <c r="U106" i="1"/>
  <c r="U153" i="1"/>
  <c r="U5" i="1"/>
  <c r="U118" i="1"/>
  <c r="U68" i="1"/>
  <c r="U161" i="1"/>
  <c r="Y53" i="1"/>
  <c r="Y101" i="1"/>
  <c r="Y115" i="1"/>
  <c r="Y138" i="1"/>
  <c r="Y41" i="1"/>
  <c r="Y117" i="1"/>
  <c r="Y16" i="1"/>
  <c r="Y39" i="1"/>
  <c r="Y68" i="1"/>
  <c r="Y26" i="1"/>
  <c r="AL26" i="1"/>
  <c r="Y94" i="1"/>
  <c r="Y30" i="1"/>
  <c r="S10" i="1"/>
  <c r="S19" i="1"/>
  <c r="Y19" i="1" s="1"/>
  <c r="S28" i="1"/>
  <c r="S36" i="1"/>
  <c r="Y36" i="1" s="1"/>
  <c r="S44" i="1"/>
  <c r="Y44" i="1" s="1"/>
  <c r="S52" i="1"/>
  <c r="Y52" i="1" s="1"/>
  <c r="S60" i="1"/>
  <c r="Y60" i="1" s="1"/>
  <c r="S7" i="1"/>
  <c r="Y7" i="1" s="1"/>
  <c r="S17" i="1"/>
  <c r="S27" i="1"/>
  <c r="Y27" i="1" s="1"/>
  <c r="S37" i="1"/>
  <c r="Y37" i="1" s="1"/>
  <c r="S46" i="1"/>
  <c r="Y46" i="1" s="1"/>
  <c r="S55" i="1"/>
  <c r="Y55" i="1" s="1"/>
  <c r="S64" i="1"/>
  <c r="Y64" i="1" s="1"/>
  <c r="S72" i="1"/>
  <c r="Y72" i="1" s="1"/>
  <c r="S80" i="1"/>
  <c r="Y80" i="1" s="1"/>
  <c r="S88" i="1"/>
  <c r="S96" i="1"/>
  <c r="AL96" i="1" s="1"/>
  <c r="S104" i="1"/>
  <c r="Y104" i="1" s="1"/>
  <c r="S112" i="1"/>
  <c r="Y112" i="1" s="1"/>
  <c r="S120" i="1"/>
  <c r="Y120" i="1" s="1"/>
  <c r="S129" i="1"/>
  <c r="Y129" i="1" s="1"/>
  <c r="S137" i="1"/>
  <c r="AL137" i="1" s="1"/>
  <c r="S145" i="1"/>
  <c r="Y145" i="1" s="1"/>
  <c r="S153" i="1"/>
  <c r="Y153" i="1" s="1"/>
  <c r="S161" i="1"/>
  <c r="Y161" i="1" s="1"/>
  <c r="S169" i="1"/>
  <c r="Y169" i="1" s="1"/>
  <c r="S177" i="1"/>
  <c r="Y177" i="1" s="1"/>
  <c r="S185" i="1"/>
  <c r="Y185" i="1" s="1"/>
  <c r="S8" i="1"/>
  <c r="Y8" i="1" s="1"/>
  <c r="S18" i="1"/>
  <c r="AL18" i="1" s="1"/>
  <c r="S29" i="1"/>
  <c r="AL29" i="1" s="1"/>
  <c r="S38" i="1"/>
  <c r="Y38" i="1" s="1"/>
  <c r="S47" i="1"/>
  <c r="Y47" i="1" s="1"/>
  <c r="S56" i="1"/>
  <c r="S65" i="1"/>
  <c r="Y65" i="1" s="1"/>
  <c r="S73" i="1"/>
  <c r="Y73" i="1" s="1"/>
  <c r="S81" i="1"/>
  <c r="Y81" i="1" s="1"/>
  <c r="S89" i="1"/>
  <c r="Y89" i="1" s="1"/>
  <c r="S97" i="1"/>
  <c r="Y97" i="1" s="1"/>
  <c r="S105" i="1"/>
  <c r="Y105" i="1" s="1"/>
  <c r="S113" i="1"/>
  <c r="Y113" i="1" s="1"/>
  <c r="S121" i="1"/>
  <c r="Y121" i="1" s="1"/>
  <c r="S130" i="1"/>
  <c r="Y130" i="1" s="1"/>
  <c r="S138" i="1"/>
  <c r="S146" i="1"/>
  <c r="Y146" i="1" s="1"/>
  <c r="S154" i="1"/>
  <c r="Y154" i="1" s="1"/>
  <c r="S162" i="1"/>
  <c r="AL162" i="1" s="1"/>
  <c r="S170" i="1"/>
  <c r="Y170" i="1" s="1"/>
  <c r="S178" i="1"/>
  <c r="AL178" i="1" s="1"/>
  <c r="S186" i="1"/>
  <c r="Y186" i="1" s="1"/>
  <c r="S9" i="1"/>
  <c r="Y9" i="1" s="1"/>
  <c r="S20" i="1"/>
  <c r="Y20" i="1" s="1"/>
  <c r="S30" i="1"/>
  <c r="AL30" i="1" s="1"/>
  <c r="S39" i="1"/>
  <c r="AL39" i="1" s="1"/>
  <c r="S48" i="1"/>
  <c r="Y48" i="1" s="1"/>
  <c r="S57" i="1"/>
  <c r="Y57" i="1" s="1"/>
  <c r="S66" i="1"/>
  <c r="Y66" i="1" s="1"/>
  <c r="S74" i="1"/>
  <c r="S82" i="1"/>
  <c r="Y82" i="1" s="1"/>
  <c r="S90" i="1"/>
  <c r="Y90" i="1" s="1"/>
  <c r="S98" i="1"/>
  <c r="Y98" i="1" s="1"/>
  <c r="S106" i="1"/>
  <c r="Y106" i="1" s="1"/>
  <c r="S114" i="1"/>
  <c r="Y114" i="1" s="1"/>
  <c r="S122" i="1"/>
  <c r="S131" i="1"/>
  <c r="S12" i="1"/>
  <c r="Y12" i="1" s="1"/>
  <c r="S22" i="1"/>
  <c r="S32" i="1"/>
  <c r="Y32" i="1" s="1"/>
  <c r="S41" i="1"/>
  <c r="S50" i="1"/>
  <c r="Y50" i="1" s="1"/>
  <c r="S59" i="1"/>
  <c r="Y59" i="1" s="1"/>
  <c r="S68" i="1"/>
  <c r="S76" i="1"/>
  <c r="S84" i="1"/>
  <c r="Y84" i="1" s="1"/>
  <c r="S92" i="1"/>
  <c r="Y92" i="1" s="1"/>
  <c r="S100" i="1"/>
  <c r="Y100" i="1" s="1"/>
  <c r="S108" i="1"/>
  <c r="S116" i="1"/>
  <c r="Y116" i="1" s="1"/>
  <c r="S125" i="1"/>
  <c r="Y125" i="1" s="1"/>
  <c r="S133" i="1"/>
  <c r="S141" i="1"/>
  <c r="Y141" i="1" s="1"/>
  <c r="S149" i="1"/>
  <c r="Y149" i="1" s="1"/>
  <c r="S157" i="1"/>
  <c r="Y157" i="1" s="1"/>
  <c r="S165" i="1"/>
  <c r="Y165" i="1" s="1"/>
  <c r="S173" i="1"/>
  <c r="Y173" i="1" s="1"/>
  <c r="S181" i="1"/>
  <c r="Y181" i="1" s="1"/>
  <c r="S189" i="1"/>
  <c r="Y189" i="1" s="1"/>
  <c r="S13" i="1"/>
  <c r="Y13" i="1" s="1"/>
  <c r="S23" i="1"/>
  <c r="Y23" i="1" s="1"/>
  <c r="S33" i="1"/>
  <c r="S42" i="1"/>
  <c r="Y42" i="1" s="1"/>
  <c r="S51" i="1"/>
  <c r="Y51" i="1" s="1"/>
  <c r="S61" i="1"/>
  <c r="Y61" i="1" s="1"/>
  <c r="S69" i="1"/>
  <c r="Y69" i="1" s="1"/>
  <c r="S77" i="1"/>
  <c r="AL77" i="1" s="1"/>
  <c r="S85" i="1"/>
  <c r="Y85" i="1" s="1"/>
  <c r="S93" i="1"/>
  <c r="AL93" i="1" s="1"/>
  <c r="S101" i="1"/>
  <c r="S109" i="1"/>
  <c r="Y109" i="1" s="1"/>
  <c r="S117" i="1"/>
  <c r="S126" i="1"/>
  <c r="Y126" i="1" s="1"/>
  <c r="S134" i="1"/>
  <c r="Y134" i="1" s="1"/>
  <c r="S142" i="1"/>
  <c r="AL142" i="1" s="1"/>
  <c r="S150" i="1"/>
  <c r="Y150" i="1" s="1"/>
  <c r="S158" i="1"/>
  <c r="Y158" i="1" s="1"/>
  <c r="S166" i="1"/>
  <c r="Y166" i="1" s="1"/>
  <c r="S174" i="1"/>
  <c r="Y174" i="1" s="1"/>
  <c r="S182" i="1"/>
  <c r="Y182" i="1" s="1"/>
  <c r="S190" i="1"/>
  <c r="AL190" i="1" s="1"/>
  <c r="S24" i="1"/>
  <c r="Y24" i="1" s="1"/>
  <c r="S49" i="1"/>
  <c r="Y49" i="1" s="1"/>
  <c r="S71" i="1"/>
  <c r="Y71" i="1" s="1"/>
  <c r="S94" i="1"/>
  <c r="S115" i="1"/>
  <c r="S136" i="1"/>
  <c r="Y136" i="1" s="1"/>
  <c r="S152" i="1"/>
  <c r="Y152" i="1" s="1"/>
  <c r="S168" i="1"/>
  <c r="Y168" i="1" s="1"/>
  <c r="S184" i="1"/>
  <c r="Y184" i="1" s="1"/>
  <c r="S25" i="1"/>
  <c r="AL25" i="1" s="1"/>
  <c r="S53" i="1"/>
  <c r="S75" i="1"/>
  <c r="AL75" i="1" s="1"/>
  <c r="S95" i="1"/>
  <c r="Y95" i="1" s="1"/>
  <c r="S118" i="1"/>
  <c r="Y118" i="1" s="1"/>
  <c r="S139" i="1"/>
  <c r="S155" i="1"/>
  <c r="Y155" i="1" s="1"/>
  <c r="S171" i="1"/>
  <c r="Y171" i="1" s="1"/>
  <c r="S187" i="1"/>
  <c r="AL187" i="1" s="1"/>
  <c r="S5" i="1"/>
  <c r="Y5" i="1" s="1"/>
  <c r="S31" i="1"/>
  <c r="AL31" i="1" s="1"/>
  <c r="S54" i="1"/>
  <c r="Y54" i="1" s="1"/>
  <c r="S78" i="1"/>
  <c r="Y78" i="1" s="1"/>
  <c r="S99" i="1"/>
  <c r="Y99" i="1" s="1"/>
  <c r="S119" i="1"/>
  <c r="Y119" i="1" s="1"/>
  <c r="S140" i="1"/>
  <c r="Y140" i="1" s="1"/>
  <c r="S156" i="1"/>
  <c r="AL156" i="1" s="1"/>
  <c r="S172" i="1"/>
  <c r="S188" i="1"/>
  <c r="Y188" i="1" s="1"/>
  <c r="S159" i="1"/>
  <c r="Y159" i="1" s="1"/>
  <c r="S175" i="1"/>
  <c r="Y175" i="1" s="1"/>
  <c r="S191" i="1"/>
  <c r="Y191" i="1" s="1"/>
  <c r="S6" i="1"/>
  <c r="Y6" i="1" s="1"/>
  <c r="S34" i="1"/>
  <c r="AL34" i="1" s="1"/>
  <c r="S58" i="1"/>
  <c r="Y58" i="1" s="1"/>
  <c r="S79" i="1"/>
  <c r="S102" i="1"/>
  <c r="Y102" i="1" s="1"/>
  <c r="S124" i="1"/>
  <c r="Y124" i="1" s="1"/>
  <c r="S11" i="1"/>
  <c r="Y11" i="1" s="1"/>
  <c r="S35" i="1"/>
  <c r="Y35" i="1" s="1"/>
  <c r="S62" i="1"/>
  <c r="Y62" i="1" s="1"/>
  <c r="S83" i="1"/>
  <c r="Y83" i="1" s="1"/>
  <c r="S103" i="1"/>
  <c r="Y103" i="1" s="1"/>
  <c r="S127" i="1"/>
  <c r="Y127" i="1" s="1"/>
  <c r="S144" i="1"/>
  <c r="Y144" i="1" s="1"/>
  <c r="S160" i="1"/>
  <c r="Y160" i="1" s="1"/>
  <c r="S176" i="1"/>
  <c r="Y176" i="1" s="1"/>
  <c r="S16" i="1"/>
  <c r="S43" i="1"/>
  <c r="Y43" i="1" s="1"/>
  <c r="S67" i="1"/>
  <c r="Y67" i="1" s="1"/>
  <c r="S87" i="1"/>
  <c r="Y87" i="1" s="1"/>
  <c r="S132" i="1"/>
  <c r="Y132" i="1" s="1"/>
  <c r="S148" i="1"/>
  <c r="Y148" i="1" s="1"/>
  <c r="S164" i="1"/>
  <c r="Y164" i="1" s="1"/>
  <c r="S15" i="1"/>
  <c r="Y15" i="1" s="1"/>
  <c r="S40" i="1"/>
  <c r="Y40" i="1" s="1"/>
  <c r="S63" i="1"/>
  <c r="Y63" i="1" s="1"/>
  <c r="S86" i="1"/>
  <c r="Y86" i="1" s="1"/>
  <c r="S107" i="1"/>
  <c r="AL107" i="1" s="1"/>
  <c r="S128" i="1"/>
  <c r="Y128" i="1" s="1"/>
  <c r="S147" i="1"/>
  <c r="Y147" i="1" s="1"/>
  <c r="S163" i="1"/>
  <c r="S179" i="1"/>
  <c r="Y179" i="1" s="1"/>
  <c r="S110" i="1"/>
  <c r="Y110" i="1" s="1"/>
  <c r="S180" i="1"/>
  <c r="Y180" i="1" s="1"/>
  <c r="S91" i="1"/>
  <c r="Y91" i="1" s="1"/>
  <c r="S151" i="1"/>
  <c r="AL151" i="1" s="1"/>
  <c r="S183" i="1"/>
  <c r="Y183" i="1" s="1"/>
  <c r="S111" i="1"/>
  <c r="Y111" i="1" s="1"/>
  <c r="S135" i="1"/>
  <c r="Y135" i="1" s="1"/>
  <c r="S143" i="1"/>
  <c r="Y143" i="1" s="1"/>
  <c r="S70" i="1"/>
  <c r="Y70" i="1" s="1"/>
  <c r="S21" i="1"/>
  <c r="Y21" i="1" s="1"/>
  <c r="S167" i="1"/>
  <c r="Y167" i="1" s="1"/>
  <c r="S45" i="1"/>
  <c r="Y45" i="1" s="1"/>
  <c r="Y56" i="1"/>
  <c r="Y137" i="1"/>
  <c r="Y93" i="1"/>
  <c r="Y133" i="1"/>
  <c r="Y33" i="1"/>
  <c r="Y172" i="1"/>
  <c r="Y88" i="1"/>
  <c r="Y139" i="1"/>
  <c r="Y75" i="1"/>
  <c r="Y18" i="1"/>
  <c r="Y22" i="1"/>
  <c r="T4" i="1"/>
  <c r="U4" i="1"/>
  <c r="Y76" i="1"/>
  <c r="Y108" i="1"/>
  <c r="Y28" i="1"/>
  <c r="Y122" i="1"/>
  <c r="Y17" i="1"/>
  <c r="Y163" i="1"/>
  <c r="Y79" i="1"/>
  <c r="Y162" i="1"/>
  <c r="Y131" i="1"/>
  <c r="Y74" i="1"/>
  <c r="Y10" i="1"/>
  <c r="Y14" i="1"/>
  <c r="AL14" i="1"/>
  <c r="AO20" i="1"/>
  <c r="AO11" i="1"/>
  <c r="AO35" i="1"/>
  <c r="AO134" i="1"/>
  <c r="AO116" i="1"/>
  <c r="AO58" i="1"/>
  <c r="AO46" i="1"/>
  <c r="AO85" i="1"/>
  <c r="AO125" i="1"/>
  <c r="AO51" i="1"/>
  <c r="AO130" i="1"/>
  <c r="AO120" i="1"/>
  <c r="AO38" i="1"/>
  <c r="AO183" i="1"/>
  <c r="AO29" i="1"/>
  <c r="AO155" i="1"/>
  <c r="AO67" i="1"/>
  <c r="AO164" i="1"/>
  <c r="AO106" i="1"/>
  <c r="AO112" i="1"/>
  <c r="AO48" i="1"/>
  <c r="AO103" i="1"/>
  <c r="AO94" i="1"/>
  <c r="AO30" i="1"/>
  <c r="AO191" i="1"/>
  <c r="AO28" i="1"/>
  <c r="AO145" i="1"/>
  <c r="AO136" i="1"/>
  <c r="AO111" i="1"/>
  <c r="AO105" i="1"/>
  <c r="AO135" i="1"/>
  <c r="AO154" i="1"/>
  <c r="AO172" i="1"/>
  <c r="AO36" i="1"/>
  <c r="AO149" i="1"/>
  <c r="AO124" i="1"/>
  <c r="AO95" i="1"/>
  <c r="AO31" i="1"/>
  <c r="AO86" i="1"/>
  <c r="AO21" i="1"/>
  <c r="AO132" i="1"/>
  <c r="AO7" i="1"/>
  <c r="AO44" i="1"/>
  <c r="AO153" i="1"/>
  <c r="AO147" i="1"/>
  <c r="AO162" i="1"/>
  <c r="AO99" i="1"/>
  <c r="AO52" i="1"/>
  <c r="AO152" i="1"/>
  <c r="AO25" i="1"/>
  <c r="AO96" i="1"/>
  <c r="AO87" i="1"/>
  <c r="AO22" i="1"/>
  <c r="AO142" i="1"/>
  <c r="AO59" i="1"/>
  <c r="AO60" i="1"/>
  <c r="AO161" i="1"/>
  <c r="AO77" i="1"/>
  <c r="AO170" i="1"/>
  <c r="AO179" i="1"/>
  <c r="AO115" i="1"/>
  <c r="AO188" i="1"/>
  <c r="AO68" i="1"/>
  <c r="AO165" i="1"/>
  <c r="AO176" i="1"/>
  <c r="AO82" i="1"/>
  <c r="AO13" i="1"/>
  <c r="AO70" i="1"/>
  <c r="AO76" i="1"/>
  <c r="AO169" i="1"/>
  <c r="AO47" i="1"/>
  <c r="AO178" i="1"/>
  <c r="AO113" i="1"/>
  <c r="AO43" i="1"/>
  <c r="AO173" i="1"/>
  <c r="AO139" i="1"/>
  <c r="AO74" i="1"/>
  <c r="AO80" i="1"/>
  <c r="AO71" i="1"/>
  <c r="AO5" i="1"/>
  <c r="AO62" i="1"/>
  <c r="AO158" i="1"/>
  <c r="AO92" i="1"/>
  <c r="AO33" i="1"/>
  <c r="AO156" i="1"/>
  <c r="AO56" i="1"/>
  <c r="AO101" i="1"/>
  <c r="AO109" i="1"/>
  <c r="AO186" i="1"/>
  <c r="AO127" i="1"/>
  <c r="AO18" i="1"/>
  <c r="AO140" i="1"/>
  <c r="AO131" i="1"/>
  <c r="AO66" i="1"/>
  <c r="AO137" i="1"/>
  <c r="AO72" i="1"/>
  <c r="AO6" i="1"/>
  <c r="AO63" i="1"/>
  <c r="AO118" i="1"/>
  <c r="AO69" i="1"/>
  <c r="AO166" i="1"/>
  <c r="AO73" i="1"/>
  <c r="AO167" i="1"/>
  <c r="AO108" i="1"/>
  <c r="AL102" i="1"/>
  <c r="AL182" i="1"/>
  <c r="S4" i="1"/>
  <c r="AL4" i="1" s="1"/>
  <c r="AL159" i="1"/>
  <c r="AL152" i="1"/>
  <c r="AL17" i="1"/>
  <c r="AL69" i="1"/>
  <c r="AL84" i="1"/>
  <c r="AL10" i="1"/>
  <c r="AL37" i="1"/>
  <c r="AL168" i="1"/>
  <c r="AL173" i="1"/>
  <c r="AL104" i="1"/>
  <c r="AL50" i="1"/>
  <c r="AL98" i="1"/>
  <c r="AL19" i="1"/>
  <c r="AL179" i="1"/>
  <c r="AL13" i="1"/>
  <c r="AL28" i="1"/>
  <c r="AL81" i="1"/>
  <c r="AL90" i="1"/>
  <c r="AL115" i="1"/>
  <c r="AL15" i="1"/>
  <c r="AL5" i="1"/>
  <c r="AL53" i="1"/>
  <c r="AL100" i="1"/>
  <c r="AL66" i="1"/>
  <c r="AL49" i="1"/>
  <c r="AL99" i="1"/>
  <c r="AL153" i="1"/>
  <c r="AL36" i="1"/>
  <c r="AL52" i="1"/>
  <c r="AL188" i="1"/>
  <c r="AL160" i="1"/>
  <c r="AL27" i="1"/>
  <c r="AL133" i="1"/>
  <c r="AL171" i="1"/>
  <c r="AL89" i="1"/>
  <c r="AL149" i="1"/>
  <c r="AL163" i="1"/>
  <c r="AL170" i="1"/>
  <c r="AL105" i="1"/>
  <c r="AL135" i="1"/>
  <c r="AL92" i="1"/>
  <c r="AL40" i="1"/>
  <c r="AL128" i="1"/>
  <c r="AL42" i="1"/>
  <c r="AL94" i="1"/>
  <c r="AL191" i="1"/>
  <c r="AL126" i="1"/>
  <c r="AL32" i="1"/>
  <c r="AL57" i="1"/>
  <c r="AL101" i="1"/>
  <c r="AL132" i="1"/>
  <c r="AL147" i="1"/>
  <c r="AL185" i="1"/>
  <c r="AL117" i="1"/>
  <c r="AL183" i="1"/>
  <c r="AL76" i="1"/>
  <c r="AL88" i="1"/>
  <c r="AL23" i="1"/>
  <c r="AL46" i="1"/>
  <c r="AL79" i="1"/>
  <c r="AL110" i="1"/>
  <c r="AL139" i="1"/>
  <c r="AL55" i="1"/>
  <c r="AL146" i="1"/>
  <c r="AL65" i="1"/>
  <c r="AL177" i="1"/>
  <c r="AL73" i="1"/>
  <c r="AL175" i="1"/>
  <c r="AL103" i="1"/>
  <c r="AL16" i="1"/>
  <c r="AL68" i="1"/>
  <c r="AL70" i="1"/>
  <c r="AL150" i="1"/>
  <c r="AL35" i="1"/>
  <c r="AL47" i="1"/>
  <c r="AL131" i="1"/>
  <c r="AL138" i="1"/>
  <c r="AL54" i="1"/>
  <c r="AL169" i="1"/>
  <c r="AL95" i="1"/>
  <c r="AL62" i="1"/>
  <c r="AL60" i="1"/>
  <c r="AL9" i="1"/>
  <c r="AL144" i="1"/>
  <c r="AL38" i="1"/>
  <c r="AL181" i="1"/>
  <c r="AL24" i="1"/>
  <c r="AL119" i="1"/>
  <c r="AL130" i="1"/>
  <c r="AL161" i="1"/>
  <c r="AL85" i="1"/>
  <c r="AL136" i="1"/>
  <c r="AL51" i="1"/>
  <c r="AL82" i="1"/>
  <c r="AL64" i="1"/>
  <c r="AL176" i="1"/>
  <c r="AL124" i="1"/>
  <c r="AL157" i="1"/>
  <c r="AL11" i="1"/>
  <c r="AL109" i="1"/>
  <c r="AL22" i="1"/>
  <c r="AL186" i="1"/>
  <c r="AL118" i="1"/>
  <c r="AL74" i="1"/>
  <c r="AL127" i="1"/>
  <c r="AL41" i="1"/>
  <c r="AL108" i="1"/>
  <c r="AL44" i="1"/>
  <c r="AL120" i="1"/>
  <c r="AL56" i="1"/>
  <c r="AL158" i="1"/>
  <c r="P4" i="1"/>
  <c r="AI124" i="1"/>
  <c r="AI96" i="1"/>
  <c r="AI74" i="1"/>
  <c r="AI161" i="1"/>
  <c r="AI16" i="1"/>
  <c r="Y187" i="1" l="1"/>
  <c r="AL140" i="1"/>
  <c r="AL125" i="1"/>
  <c r="AL67" i="1"/>
  <c r="AL111" i="1"/>
  <c r="AL154" i="1"/>
  <c r="AL129" i="1"/>
  <c r="AL8" i="1"/>
  <c r="Y77" i="1"/>
  <c r="Y156" i="1"/>
  <c r="Y107" i="1"/>
  <c r="AI107" i="1"/>
  <c r="AL87" i="1"/>
  <c r="Y34" i="1"/>
  <c r="Y151" i="1"/>
  <c r="Y31" i="1"/>
  <c r="Z184" i="1"/>
  <c r="Z16" i="1"/>
  <c r="Y29" i="1"/>
  <c r="AL48" i="1"/>
  <c r="AL43" i="1"/>
  <c r="AL6" i="1"/>
  <c r="AL106" i="1"/>
  <c r="AL7" i="1"/>
  <c r="AL63" i="1"/>
  <c r="AL86" i="1"/>
  <c r="AL184" i="1"/>
  <c r="Y142" i="1"/>
  <c r="Y25" i="1"/>
  <c r="Y190" i="1"/>
  <c r="AL114" i="1"/>
  <c r="AL72" i="1"/>
  <c r="AL97" i="1"/>
  <c r="AL148" i="1"/>
  <c r="Y96" i="1"/>
  <c r="Y178" i="1"/>
  <c r="AL116" i="1"/>
  <c r="AL45" i="1"/>
  <c r="AL134" i="1"/>
  <c r="AL58" i="1"/>
  <c r="AL180" i="1"/>
  <c r="AL83" i="1"/>
  <c r="Y4" i="1"/>
  <c r="Z17" i="1"/>
  <c r="Z43" i="1"/>
  <c r="Z174" i="1"/>
  <c r="Z120" i="1"/>
  <c r="Z64" i="1"/>
  <c r="Z25" i="1"/>
  <c r="Z191" i="1"/>
  <c r="Z118" i="1"/>
  <c r="Z28" i="1"/>
  <c r="Z135" i="1"/>
  <c r="Z52" i="1"/>
  <c r="Z151" i="1"/>
  <c r="Z74" i="1"/>
  <c r="Z168" i="1"/>
  <c r="Z94" i="1"/>
  <c r="Z185" i="1"/>
  <c r="Z112" i="1"/>
  <c r="Z20" i="1"/>
  <c r="Z18" i="1"/>
  <c r="Z47" i="1"/>
  <c r="Z173" i="1"/>
  <c r="Z109" i="1"/>
  <c r="Z45" i="1"/>
  <c r="Z81" i="1"/>
  <c r="Z6" i="1"/>
  <c r="Z97" i="1"/>
  <c r="Z30" i="1"/>
  <c r="Z182" i="1"/>
  <c r="Z108" i="1"/>
  <c r="Z126" i="1"/>
  <c r="Z40" i="1"/>
  <c r="Z142" i="1"/>
  <c r="Z159" i="1"/>
  <c r="Z83" i="1"/>
  <c r="Z176" i="1"/>
  <c r="Z103" i="1"/>
  <c r="Z8" i="1"/>
  <c r="Z10" i="1"/>
  <c r="Z39" i="1"/>
  <c r="Z165" i="1"/>
  <c r="Z101" i="1"/>
  <c r="Z37" i="1"/>
  <c r="AI4" i="1"/>
  <c r="X4" i="1"/>
  <c r="Z129" i="1"/>
  <c r="Z179" i="1"/>
  <c r="Z124" i="1"/>
  <c r="Z68" i="1"/>
  <c r="Z188" i="1"/>
  <c r="Z161" i="1"/>
  <c r="Z172" i="1"/>
  <c r="Z99" i="1"/>
  <c r="Z190" i="1"/>
  <c r="Z116" i="1"/>
  <c r="Z27" i="1"/>
  <c r="Z132" i="1"/>
  <c r="Z49" i="1"/>
  <c r="Z150" i="1"/>
  <c r="Z73" i="1"/>
  <c r="Z167" i="1"/>
  <c r="Z92" i="1"/>
  <c r="Z66" i="1"/>
  <c r="Z95" i="1"/>
  <c r="Z31" i="1"/>
  <c r="Z157" i="1"/>
  <c r="Z93" i="1"/>
  <c r="Z29" i="1"/>
  <c r="Z51" i="1"/>
  <c r="Z175" i="1"/>
  <c r="Z155" i="1"/>
  <c r="Z100" i="1"/>
  <c r="Z32" i="1"/>
  <c r="Z164" i="1"/>
  <c r="Z137" i="1"/>
  <c r="Z163" i="1"/>
  <c r="Z89" i="1"/>
  <c r="Z180" i="1"/>
  <c r="Z107" i="1"/>
  <c r="Z14" i="1"/>
  <c r="AO14" i="1"/>
  <c r="Z123" i="1"/>
  <c r="AO123" i="1"/>
  <c r="Z36" i="1"/>
  <c r="Z140" i="1"/>
  <c r="Z60" i="1"/>
  <c r="Z158" i="1"/>
  <c r="Z82" i="1"/>
  <c r="Z58" i="1"/>
  <c r="Z87" i="1"/>
  <c r="Z23" i="1"/>
  <c r="Z149" i="1"/>
  <c r="Z85" i="1"/>
  <c r="Z21" i="1"/>
  <c r="Z156" i="1"/>
  <c r="Z152" i="1"/>
  <c r="Z106" i="1"/>
  <c r="Z70" i="1"/>
  <c r="Z166" i="1"/>
  <c r="Z138" i="1"/>
  <c r="Z111" i="1"/>
  <c r="Z154" i="1"/>
  <c r="Z78" i="1"/>
  <c r="Z171" i="1"/>
  <c r="Z98" i="1"/>
  <c r="Z187" i="1"/>
  <c r="Z114" i="1"/>
  <c r="Z24" i="1"/>
  <c r="Z131" i="1"/>
  <c r="Z48" i="1"/>
  <c r="Z148" i="1"/>
  <c r="Z72" i="1"/>
  <c r="Z50" i="1"/>
  <c r="Z79" i="1"/>
  <c r="Z15" i="1"/>
  <c r="Z141" i="1"/>
  <c r="Z77" i="1"/>
  <c r="Z13" i="1"/>
  <c r="AO4" i="1"/>
  <c r="Z4" i="1"/>
  <c r="X121" i="1"/>
  <c r="AI121" i="1"/>
  <c r="Z134" i="1"/>
  <c r="Z128" i="1"/>
  <c r="Z80" i="1"/>
  <c r="Z38" i="1"/>
  <c r="Z143" i="1"/>
  <c r="Z115" i="1"/>
  <c r="Z86" i="1"/>
  <c r="Z145" i="1"/>
  <c r="Z67" i="1"/>
  <c r="Z162" i="1"/>
  <c r="Z88" i="1"/>
  <c r="Z178" i="1"/>
  <c r="Z105" i="1"/>
  <c r="Z11" i="1"/>
  <c r="Z122" i="1"/>
  <c r="Z35" i="1"/>
  <c r="Z139" i="1"/>
  <c r="Z59" i="1"/>
  <c r="Z42" i="1"/>
  <c r="Z71" i="1"/>
  <c r="Z7" i="1"/>
  <c r="Z133" i="1"/>
  <c r="Z69" i="1"/>
  <c r="Z5" i="1"/>
  <c r="Z183" i="1"/>
  <c r="Z102" i="1"/>
  <c r="Z44" i="1"/>
  <c r="Z170" i="1"/>
  <c r="Z119" i="1"/>
  <c r="Z90" i="1"/>
  <c r="Z56" i="1"/>
  <c r="Z136" i="1"/>
  <c r="Z54" i="1"/>
  <c r="Z153" i="1"/>
  <c r="Z76" i="1"/>
  <c r="Z169" i="1"/>
  <c r="Z96" i="1"/>
  <c r="Z186" i="1"/>
  <c r="Z113" i="1"/>
  <c r="Z22" i="1"/>
  <c r="Z130" i="1"/>
  <c r="Z46" i="1"/>
  <c r="Z34" i="1"/>
  <c r="Z63" i="1"/>
  <c r="Z189" i="1"/>
  <c r="Z125" i="1"/>
  <c r="Z61" i="1"/>
  <c r="Z110" i="1"/>
  <c r="Z75" i="1"/>
  <c r="Z12" i="1"/>
  <c r="Z146" i="1"/>
  <c r="Z91" i="1"/>
  <c r="Z57" i="1"/>
  <c r="Z19" i="1"/>
  <c r="Z127" i="1"/>
  <c r="Z41" i="1"/>
  <c r="Z144" i="1"/>
  <c r="Z65" i="1"/>
  <c r="Z160" i="1"/>
  <c r="Z84" i="1"/>
  <c r="Z177" i="1"/>
  <c r="Z104" i="1"/>
  <c r="Z9" i="1"/>
  <c r="Z121" i="1"/>
  <c r="Z33" i="1"/>
  <c r="Z26" i="1"/>
  <c r="AO26" i="1"/>
  <c r="Z55" i="1"/>
  <c r="Z181" i="1"/>
  <c r="Z117" i="1"/>
  <c r="Z53" i="1"/>
  <c r="AL122" i="1"/>
  <c r="AL33" i="1"/>
  <c r="AL71" i="1"/>
  <c r="AL155" i="1"/>
  <c r="AL143" i="1"/>
  <c r="AL80" i="1"/>
  <c r="AL164" i="1"/>
  <c r="AL121" i="1"/>
  <c r="AL12" i="1"/>
  <c r="AL145" i="1"/>
  <c r="AL113" i="1"/>
  <c r="AL112" i="1"/>
  <c r="AL167" i="1"/>
  <c r="AL141" i="1"/>
  <c r="AL21" i="1"/>
  <c r="AL189" i="1"/>
  <c r="AL172" i="1"/>
  <c r="AL20" i="1"/>
  <c r="AL165" i="1"/>
  <c r="AL61" i="1"/>
  <c r="AL166" i="1"/>
  <c r="AL174" i="1"/>
  <c r="AL91" i="1"/>
  <c r="AL59" i="1"/>
  <c r="AL78" i="1"/>
  <c r="AI133" i="1"/>
  <c r="AI140" i="1"/>
  <c r="AI54" i="1"/>
  <c r="AI188" i="1"/>
  <c r="AI119" i="1"/>
  <c r="AI31" i="1"/>
  <c r="AI171" i="1"/>
  <c r="AI95" i="1"/>
  <c r="AI5" i="1"/>
  <c r="AI93" i="1"/>
  <c r="AI166" i="1"/>
  <c r="AI160" i="1"/>
  <c r="AI81" i="1"/>
  <c r="AI99" i="1"/>
  <c r="AI135" i="1"/>
  <c r="AI47" i="1"/>
  <c r="AI145" i="1"/>
  <c r="AI142" i="1"/>
  <c r="AI56" i="1"/>
  <c r="AI86" i="1"/>
  <c r="AI20" i="1"/>
  <c r="AI67" i="1"/>
  <c r="AI55" i="1"/>
  <c r="AI132" i="1"/>
  <c r="AI42" i="1"/>
  <c r="AI180" i="1"/>
  <c r="AI108" i="1"/>
  <c r="AI19" i="1"/>
  <c r="AI163" i="1"/>
  <c r="AI83" i="1"/>
  <c r="AI186" i="1"/>
  <c r="AI82" i="1"/>
  <c r="AI111" i="1"/>
  <c r="AI152" i="1"/>
  <c r="AI70" i="1"/>
  <c r="AI33" i="1"/>
  <c r="AI127" i="1"/>
  <c r="AI36" i="1"/>
  <c r="AI184" i="1"/>
  <c r="AI134" i="1"/>
  <c r="AI46" i="1"/>
  <c r="AI78" i="1"/>
  <c r="AI10" i="1"/>
  <c r="AI59" i="1"/>
  <c r="AI189" i="1"/>
  <c r="AI122" i="1"/>
  <c r="AI32" i="1"/>
  <c r="AI172" i="1"/>
  <c r="AI97" i="1"/>
  <c r="AI6" i="1"/>
  <c r="AI154" i="1"/>
  <c r="AI72" i="1"/>
  <c r="AI178" i="1"/>
  <c r="AI71" i="1"/>
  <c r="AI44" i="1"/>
  <c r="AI144" i="1"/>
  <c r="AI58" i="1"/>
  <c r="AI137" i="1"/>
  <c r="AI114" i="1"/>
  <c r="AI24" i="1"/>
  <c r="AI191" i="1"/>
  <c r="X191" i="1"/>
  <c r="AI126" i="1"/>
  <c r="AI34" i="1"/>
  <c r="AI118" i="1"/>
  <c r="AI51" i="1"/>
  <c r="AI69" i="1"/>
  <c r="AI181" i="1"/>
  <c r="AI109" i="1"/>
  <c r="AI21" i="1"/>
  <c r="AI164" i="1"/>
  <c r="AI85" i="1"/>
  <c r="AI174" i="1"/>
  <c r="AI146" i="1"/>
  <c r="AI62" i="1"/>
  <c r="AI170" i="1"/>
  <c r="AI60" i="1"/>
  <c r="AI116" i="1"/>
  <c r="AI136" i="1"/>
  <c r="AI48" i="1"/>
  <c r="AI176" i="1"/>
  <c r="AI102" i="1"/>
  <c r="AI12" i="1"/>
  <c r="AI183" i="1"/>
  <c r="AI113" i="1"/>
  <c r="AI23" i="1"/>
  <c r="AI61" i="1"/>
  <c r="AI110" i="1"/>
  <c r="AI43" i="1"/>
  <c r="AI173" i="1"/>
  <c r="AI7" i="1"/>
  <c r="AI155" i="1"/>
  <c r="AI73" i="1"/>
  <c r="AI125" i="1"/>
  <c r="AI138" i="1"/>
  <c r="AI50" i="1"/>
  <c r="AI162" i="1"/>
  <c r="AI49" i="1"/>
  <c r="AI128" i="1"/>
  <c r="AI38" i="1"/>
  <c r="AI168" i="1"/>
  <c r="AI90" i="1"/>
  <c r="AI190" i="1"/>
  <c r="AI175" i="1"/>
  <c r="AI100" i="1"/>
  <c r="AI11" i="1"/>
  <c r="AI53" i="1"/>
  <c r="AI101" i="1"/>
  <c r="AI35" i="1"/>
  <c r="AI98" i="1"/>
  <c r="AI165" i="1"/>
  <c r="AI87" i="1"/>
  <c r="AI149" i="1"/>
  <c r="AI147" i="1"/>
  <c r="AI63" i="1"/>
  <c r="AI65" i="1"/>
  <c r="AI130" i="1"/>
  <c r="AI40" i="1"/>
  <c r="AI153" i="1"/>
  <c r="AI39" i="1"/>
  <c r="AI185" i="1"/>
  <c r="AI115" i="1"/>
  <c r="AI25" i="1"/>
  <c r="AI159" i="1"/>
  <c r="AI80" i="1"/>
  <c r="AI141" i="1"/>
  <c r="AI167" i="1"/>
  <c r="AI89" i="1"/>
  <c r="AI112" i="1"/>
  <c r="AI45" i="1"/>
  <c r="AI92" i="1"/>
  <c r="AI27" i="1"/>
  <c r="AI156" i="1"/>
  <c r="AI75" i="1"/>
  <c r="AI77" i="1"/>
  <c r="AI139" i="1"/>
  <c r="AI52" i="1"/>
  <c r="AI187" i="1"/>
  <c r="AI117" i="1"/>
  <c r="AI30" i="1"/>
  <c r="AI129" i="1"/>
  <c r="AI28" i="1"/>
  <c r="AI177" i="1"/>
  <c r="AI104" i="1"/>
  <c r="AI13" i="1"/>
  <c r="AI151" i="1"/>
  <c r="AI68" i="1"/>
  <c r="AI88" i="1"/>
  <c r="AI158" i="1"/>
  <c r="AI79" i="1"/>
  <c r="AI103" i="1"/>
  <c r="AI37" i="1"/>
  <c r="AI84" i="1"/>
  <c r="AI18" i="1"/>
  <c r="AI182" i="1"/>
  <c r="AI148" i="1"/>
  <c r="AI64" i="1"/>
  <c r="AI9" i="1"/>
  <c r="AI131" i="1"/>
  <c r="AI41" i="1"/>
  <c r="AI179" i="1"/>
  <c r="AI106" i="1"/>
  <c r="AI17" i="1"/>
  <c r="AI105" i="1"/>
  <c r="AI15" i="1"/>
  <c r="AI169" i="1"/>
  <c r="AI91" i="1"/>
  <c r="AI157" i="1"/>
  <c r="AI143" i="1"/>
  <c r="AI57" i="1"/>
  <c r="AI22" i="1"/>
  <c r="AI150" i="1"/>
  <c r="AI66" i="1"/>
  <c r="AI94" i="1"/>
  <c r="AI29" i="1"/>
  <c r="AI76" i="1"/>
  <c r="AI8" i="1"/>
  <c r="AR194" i="2"/>
  <c r="AO194" i="2"/>
  <c r="AQ194" i="2"/>
  <c r="AP194" i="2"/>
  <c r="Z194" i="1" l="1"/>
  <c r="Y194" i="1"/>
  <c r="X194" i="1"/>
  <c r="AR196" i="2"/>
  <c r="AQ196" i="2"/>
  <c r="AP196" i="2"/>
  <c r="AO196" i="2"/>
  <c r="AU23" i="2" l="1"/>
  <c r="AU71" i="2"/>
  <c r="AU95" i="2"/>
  <c r="AU115" i="2"/>
  <c r="AU99" i="2"/>
  <c r="AU33" i="2"/>
  <c r="AU79" i="2"/>
  <c r="AU163" i="2"/>
  <c r="AU17" i="2"/>
  <c r="AU41" i="2"/>
  <c r="AU65" i="2"/>
  <c r="AU43" i="2"/>
  <c r="AU4" i="2"/>
  <c r="AU19" i="2"/>
  <c r="AU91" i="2"/>
  <c r="AU136" i="2"/>
  <c r="AU155" i="2"/>
  <c r="AU60" i="2"/>
  <c r="AU127" i="2"/>
  <c r="AU176" i="2"/>
  <c r="AU128" i="2"/>
  <c r="AU184" i="2"/>
  <c r="AU7" i="2"/>
  <c r="AU80" i="2"/>
  <c r="AU58" i="2"/>
  <c r="AU147" i="2"/>
  <c r="AU35" i="2"/>
  <c r="AU103" i="2"/>
  <c r="AU45" i="2"/>
  <c r="AU104" i="2"/>
  <c r="AU166" i="2"/>
  <c r="AU114" i="2"/>
  <c r="AU168" i="2"/>
  <c r="AU56" i="2"/>
  <c r="AU150" i="2"/>
  <c r="AU78" i="2"/>
  <c r="AU149" i="2"/>
  <c r="AU77" i="2"/>
  <c r="AU138" i="2"/>
  <c r="AU100" i="2"/>
  <c r="AU68" i="2"/>
  <c r="AU171" i="2"/>
  <c r="AU40" i="2"/>
  <c r="AU31" i="2"/>
  <c r="AU11" i="2"/>
  <c r="AU57" i="2"/>
  <c r="AU159" i="2"/>
  <c r="AU146" i="2"/>
  <c r="AU93" i="2"/>
  <c r="AU169" i="2"/>
  <c r="AU142" i="2"/>
  <c r="AU62" i="2"/>
  <c r="AU141" i="2"/>
  <c r="AU69" i="2"/>
  <c r="AU130" i="2"/>
  <c r="AU76" i="2"/>
  <c r="AU52" i="2"/>
  <c r="AU139" i="2"/>
  <c r="AU32" i="2"/>
  <c r="AU15" i="2"/>
  <c r="AU82" i="2"/>
  <c r="AU21" i="2"/>
  <c r="AU153" i="2"/>
  <c r="AU134" i="2"/>
  <c r="AU54" i="2"/>
  <c r="AU133" i="2"/>
  <c r="AU61" i="2"/>
  <c r="AU98" i="2"/>
  <c r="AU36" i="2"/>
  <c r="AU28" i="2"/>
  <c r="AU131" i="2"/>
  <c r="AU160" i="2"/>
  <c r="AU49" i="2"/>
  <c r="AU87" i="2"/>
  <c r="AU34" i="2"/>
  <c r="AU185" i="2"/>
  <c r="AU156" i="2"/>
  <c r="AU177" i="2"/>
  <c r="AU129" i="2"/>
  <c r="AU183" i="2"/>
  <c r="AU126" i="2"/>
  <c r="AU46" i="2"/>
  <c r="AU125" i="2"/>
  <c r="AU53" i="2"/>
  <c r="AU74" i="2"/>
  <c r="AU20" i="2"/>
  <c r="AU140" i="2"/>
  <c r="AU12" i="2"/>
  <c r="AU107" i="2"/>
  <c r="AU144" i="2"/>
  <c r="AU151" i="2"/>
  <c r="AU8" i="2"/>
  <c r="AU145" i="2"/>
  <c r="AU105" i="2"/>
  <c r="AU175" i="2"/>
  <c r="AU190" i="2"/>
  <c r="AU118" i="2"/>
  <c r="AU38" i="2"/>
  <c r="AU189" i="2"/>
  <c r="AU117" i="2"/>
  <c r="AU37" i="2"/>
  <c r="AU186" i="2"/>
  <c r="AU66" i="2"/>
  <c r="AU124" i="2"/>
  <c r="AU75" i="2"/>
  <c r="AU112" i="2"/>
  <c r="AU111" i="2"/>
  <c r="AU113" i="2"/>
  <c r="AU73" i="2"/>
  <c r="AU143" i="2"/>
  <c r="AU182" i="2"/>
  <c r="AU102" i="2"/>
  <c r="AU30" i="2"/>
  <c r="AU161" i="2"/>
  <c r="AU181" i="2"/>
  <c r="AU109" i="2"/>
  <c r="AU29" i="2"/>
  <c r="AU180" i="2"/>
  <c r="AU178" i="2"/>
  <c r="AU50" i="2"/>
  <c r="AU108" i="2"/>
  <c r="AU67" i="2"/>
  <c r="AU96" i="2"/>
  <c r="AU83" i="2"/>
  <c r="AU89" i="2"/>
  <c r="AU152" i="2"/>
  <c r="AU174" i="2"/>
  <c r="AU157" i="2"/>
  <c r="AU22" i="2"/>
  <c r="AU188" i="2"/>
  <c r="AU137" i="2"/>
  <c r="AU25" i="2"/>
  <c r="AU88" i="2"/>
  <c r="AU158" i="2"/>
  <c r="AU179" i="2"/>
  <c r="AU132" i="2"/>
  <c r="AU27" i="2"/>
  <c r="AU59" i="2"/>
  <c r="AU39" i="2"/>
  <c r="AU70" i="2"/>
  <c r="AU119" i="2"/>
  <c r="AU94" i="2"/>
  <c r="AU97" i="2"/>
  <c r="AU173" i="2"/>
  <c r="AU148" i="2"/>
  <c r="AU170" i="2"/>
  <c r="AU92" i="2"/>
  <c r="AU187" i="2"/>
  <c r="AU86" i="2"/>
  <c r="AU162" i="2"/>
  <c r="AU84" i="2"/>
  <c r="AU101" i="2"/>
  <c r="AU42" i="2"/>
  <c r="AU72" i="2"/>
  <c r="AU55" i="2"/>
  <c r="AU6" i="2"/>
  <c r="AU85" i="2"/>
  <c r="AU18" i="2"/>
  <c r="AU116" i="2"/>
  <c r="AU64" i="2"/>
  <c r="AU51" i="2"/>
  <c r="AU9" i="2"/>
  <c r="AU5" i="2"/>
  <c r="AT124" i="2"/>
  <c r="AT46" i="2"/>
  <c r="AT156" i="2"/>
  <c r="AT102" i="2"/>
  <c r="AT188" i="2"/>
  <c r="AT62" i="2"/>
  <c r="AT120" i="2"/>
  <c r="AT69" i="2"/>
  <c r="AT181" i="2"/>
  <c r="AT5" i="2"/>
  <c r="AT178" i="2"/>
  <c r="AT114" i="2"/>
  <c r="AT42" i="2"/>
  <c r="AT109" i="2"/>
  <c r="AT161" i="2"/>
  <c r="AT97" i="2"/>
  <c r="AT33" i="2"/>
  <c r="AT48" i="2"/>
  <c r="AT182" i="2"/>
  <c r="AT118" i="2"/>
  <c r="AT30" i="2"/>
  <c r="AT143" i="2"/>
  <c r="AT84" i="2"/>
  <c r="AT20" i="2"/>
  <c r="AT163" i="2"/>
  <c r="AT83" i="2"/>
  <c r="AT19" i="2"/>
  <c r="AT55" i="2"/>
  <c r="AT127" i="2"/>
  <c r="AT119" i="2"/>
  <c r="AT88" i="2"/>
  <c r="AT45" i="2"/>
  <c r="AT157" i="2"/>
  <c r="AT115" i="2"/>
  <c r="AT170" i="2"/>
  <c r="AT106" i="2"/>
  <c r="AT34" i="2"/>
  <c r="AT85" i="2"/>
  <c r="AT153" i="2"/>
  <c r="AT89" i="2"/>
  <c r="AT25" i="2"/>
  <c r="AT128" i="2"/>
  <c r="AT32" i="2"/>
  <c r="AT174" i="2"/>
  <c r="AT110" i="2"/>
  <c r="AT22" i="2"/>
  <c r="AT135" i="2"/>
  <c r="AT76" i="2"/>
  <c r="AT12" i="2"/>
  <c r="AT155" i="2"/>
  <c r="AT75" i="2"/>
  <c r="AT11" i="2"/>
  <c r="AT39" i="2"/>
  <c r="AT40" i="2"/>
  <c r="AT21" i="2"/>
  <c r="AT133" i="2"/>
  <c r="AT99" i="2"/>
  <c r="AT162" i="2"/>
  <c r="AT98" i="2"/>
  <c r="AT26" i="2"/>
  <c r="AT61" i="2"/>
  <c r="AT145" i="2"/>
  <c r="AT81" i="2"/>
  <c r="AT17" i="2"/>
  <c r="AT104" i="2"/>
  <c r="AT24" i="2"/>
  <c r="AT166" i="2"/>
  <c r="AT94" i="2"/>
  <c r="AT14" i="2"/>
  <c r="AT191" i="2"/>
  <c r="AT111" i="2"/>
  <c r="AT68" i="2"/>
  <c r="AT147" i="2"/>
  <c r="AT67" i="2"/>
  <c r="AT31" i="2"/>
  <c r="AT117" i="2"/>
  <c r="AT164" i="2"/>
  <c r="AT154" i="2"/>
  <c r="AT90" i="2"/>
  <c r="AT10" i="2"/>
  <c r="AT37" i="2"/>
  <c r="AT180" i="2"/>
  <c r="AT137" i="2"/>
  <c r="AT73" i="2"/>
  <c r="AT9" i="2"/>
  <c r="AT96" i="2"/>
  <c r="AT16" i="2"/>
  <c r="AT158" i="2"/>
  <c r="AT86" i="2"/>
  <c r="AT6" i="2"/>
  <c r="AT183" i="2"/>
  <c r="AT79" i="2"/>
  <c r="AT60" i="2"/>
  <c r="AT139" i="2"/>
  <c r="AT59" i="2"/>
  <c r="AT103" i="2"/>
  <c r="AT23" i="2"/>
  <c r="AT7" i="2"/>
  <c r="AT82" i="2"/>
  <c r="AT184" i="2"/>
  <c r="AT173" i="2"/>
  <c r="AT101" i="2"/>
  <c r="AT148" i="2"/>
  <c r="AT146" i="2"/>
  <c r="AT74" i="2"/>
  <c r="AT160" i="2"/>
  <c r="AT13" i="2"/>
  <c r="AT132" i="2"/>
  <c r="AT129" i="2"/>
  <c r="AT65" i="2"/>
  <c r="AT80" i="2"/>
  <c r="AT8" i="2"/>
  <c r="AT150" i="2"/>
  <c r="AT78" i="2"/>
  <c r="AT175" i="2"/>
  <c r="AT47" i="2"/>
  <c r="AT116" i="2"/>
  <c r="AT52" i="2"/>
  <c r="AT131" i="2"/>
  <c r="AT51" i="2"/>
  <c r="AT95" i="2"/>
  <c r="AT87" i="2"/>
  <c r="AT18" i="2"/>
  <c r="AT168" i="2"/>
  <c r="AT149" i="2"/>
  <c r="AT172" i="2"/>
  <c r="AT77" i="2"/>
  <c r="AT140" i="2"/>
  <c r="AT138" i="2"/>
  <c r="AT66" i="2"/>
  <c r="AT189" i="2"/>
  <c r="AT185" i="2"/>
  <c r="AT121" i="2"/>
  <c r="AT57" i="2"/>
  <c r="AT72" i="2"/>
  <c r="AT112" i="2"/>
  <c r="AT142" i="2"/>
  <c r="AT70" i="2"/>
  <c r="AT167" i="2"/>
  <c r="AT15" i="2"/>
  <c r="AT108" i="2"/>
  <c r="AT44" i="2"/>
  <c r="AT187" i="2"/>
  <c r="AT123" i="2"/>
  <c r="AT43" i="2"/>
  <c r="AT165" i="2"/>
  <c r="AT49" i="2"/>
  <c r="AT64" i="2"/>
  <c r="AT54" i="2"/>
  <c r="AT159" i="2"/>
  <c r="AT100" i="2"/>
  <c r="AT179" i="2"/>
  <c r="AT141" i="2"/>
  <c r="AT41" i="2"/>
  <c r="AT38" i="2"/>
  <c r="AT151" i="2"/>
  <c r="AT171" i="2"/>
  <c r="AT36" i="2"/>
  <c r="AT186" i="2"/>
  <c r="AT28" i="2"/>
  <c r="AT63" i="2"/>
  <c r="AT152" i="2"/>
  <c r="AT177" i="2"/>
  <c r="AT35" i="2"/>
  <c r="AT56" i="2"/>
  <c r="AT92" i="2"/>
  <c r="AT107" i="2"/>
  <c r="AT71" i="2"/>
  <c r="AT91" i="2"/>
  <c r="AT53" i="2"/>
  <c r="AT176" i="2"/>
  <c r="AT130" i="2"/>
  <c r="AT93" i="2"/>
  <c r="AT126" i="2"/>
  <c r="AT144" i="2"/>
  <c r="AT136" i="2"/>
  <c r="AT29" i="2"/>
  <c r="AT122" i="2"/>
  <c r="AT169" i="2"/>
  <c r="AT190" i="2"/>
  <c r="AT27" i="2"/>
  <c r="AT125" i="2"/>
  <c r="AT58" i="2"/>
  <c r="AT113" i="2"/>
  <c r="AT134" i="2"/>
  <c r="AT50" i="2"/>
  <c r="AT105" i="2"/>
  <c r="AV29" i="2"/>
  <c r="AV59" i="2"/>
  <c r="AV87" i="2"/>
  <c r="AV119" i="2"/>
  <c r="AV151" i="2"/>
  <c r="AV183" i="2"/>
  <c r="AV35" i="2"/>
  <c r="AV67" i="2"/>
  <c r="AV131" i="2"/>
  <c r="AV188" i="2"/>
  <c r="AV7" i="2"/>
  <c r="AV39" i="2"/>
  <c r="AV69" i="2"/>
  <c r="AV100" i="2"/>
  <c r="AV163" i="2"/>
  <c r="AV20" i="2"/>
  <c r="AV52" i="2"/>
  <c r="AV79" i="2"/>
  <c r="AV175" i="2"/>
  <c r="AV55" i="2"/>
  <c r="AV85" i="2"/>
  <c r="AV117" i="2"/>
  <c r="AV148" i="2"/>
  <c r="AV179" i="2"/>
  <c r="AV40" i="2"/>
  <c r="AV118" i="2"/>
  <c r="AV42" i="2"/>
  <c r="AV8" i="2"/>
  <c r="AV58" i="2"/>
  <c r="AV139" i="2"/>
  <c r="AV70" i="2"/>
  <c r="AV149" i="2"/>
  <c r="AV72" i="2"/>
  <c r="AV166" i="2"/>
  <c r="AV168" i="2"/>
  <c r="AV86" i="2"/>
  <c r="AV25" i="2"/>
  <c r="AV138" i="2"/>
  <c r="AV157" i="2"/>
  <c r="AV45" i="2"/>
  <c r="AV178" i="2"/>
  <c r="AV61" i="2"/>
  <c r="AV177" i="2"/>
  <c r="AV89" i="2"/>
  <c r="AV190" i="2"/>
  <c r="AV78" i="2"/>
  <c r="AV128" i="2"/>
  <c r="AV88" i="2"/>
  <c r="AV111" i="2"/>
  <c r="AV60" i="2"/>
  <c r="AV75" i="2"/>
  <c r="AV34" i="2"/>
  <c r="AV5" i="2"/>
  <c r="AV84" i="2"/>
  <c r="AV83" i="2"/>
  <c r="AV18" i="2"/>
  <c r="AV159" i="2"/>
  <c r="AV36" i="2"/>
  <c r="AV43" i="2"/>
  <c r="AV107" i="2"/>
  <c r="AV9" i="2"/>
  <c r="AV125" i="2"/>
  <c r="AV170" i="2"/>
  <c r="AV21" i="2"/>
  <c r="AV169" i="2"/>
  <c r="AV73" i="2"/>
  <c r="AV182" i="2"/>
  <c r="AV62" i="2"/>
  <c r="AV112" i="2"/>
  <c r="AV56" i="2"/>
  <c r="AV95" i="2"/>
  <c r="AV51" i="2"/>
  <c r="AV19" i="2"/>
  <c r="AV127" i="2"/>
  <c r="AV28" i="2"/>
  <c r="AV53" i="2"/>
  <c r="AV162" i="2"/>
  <c r="AV161" i="2"/>
  <c r="AV65" i="2"/>
  <c r="AV174" i="2"/>
  <c r="AV54" i="2"/>
  <c r="AV96" i="2"/>
  <c r="AV32" i="2"/>
  <c r="AV31" i="2"/>
  <c r="AV156" i="2"/>
  <c r="AV171" i="2"/>
  <c r="AV27" i="2"/>
  <c r="AV105" i="2"/>
  <c r="AV146" i="2"/>
  <c r="AV153" i="2"/>
  <c r="AV57" i="2"/>
  <c r="AV158" i="2"/>
  <c r="AV46" i="2"/>
  <c r="AV80" i="2"/>
  <c r="AV15" i="2"/>
  <c r="AV140" i="2"/>
  <c r="AV155" i="2"/>
  <c r="AV11" i="2"/>
  <c r="AV103" i="2"/>
  <c r="AV189" i="2"/>
  <c r="AV12" i="2"/>
  <c r="AV102" i="2"/>
  <c r="AV130" i="2"/>
  <c r="AV145" i="2"/>
  <c r="AV49" i="2"/>
  <c r="AV150" i="2"/>
  <c r="AV38" i="2"/>
  <c r="AV4" i="2"/>
  <c r="AV64" i="2"/>
  <c r="AV184" i="2"/>
  <c r="AV132" i="2"/>
  <c r="AV147" i="2"/>
  <c r="AV82" i="2"/>
  <c r="AV71" i="2"/>
  <c r="AV173" i="2"/>
  <c r="AV180" i="2"/>
  <c r="AV114" i="2"/>
  <c r="AV137" i="2"/>
  <c r="AV33" i="2"/>
  <c r="AV142" i="2"/>
  <c r="AV22" i="2"/>
  <c r="AV176" i="2"/>
  <c r="AV152" i="2"/>
  <c r="AV116" i="2"/>
  <c r="AV74" i="2"/>
  <c r="AV113" i="2"/>
  <c r="AV6" i="2"/>
  <c r="AV99" i="2"/>
  <c r="AV187" i="2"/>
  <c r="AV97" i="2"/>
  <c r="AV91" i="2"/>
  <c r="AV172" i="2"/>
  <c r="AV115" i="2"/>
  <c r="AV17" i="2"/>
  <c r="AV133" i="2"/>
  <c r="AV136" i="2"/>
  <c r="AV101" i="2"/>
  <c r="AV108" i="2"/>
  <c r="AV185" i="2"/>
  <c r="AV144" i="2"/>
  <c r="AV141" i="2"/>
  <c r="AV92" i="2"/>
  <c r="AV23" i="2"/>
  <c r="AV77" i="2"/>
  <c r="AV126" i="2"/>
  <c r="AV124" i="2"/>
  <c r="AV66" i="2"/>
  <c r="AV186" i="2"/>
  <c r="AV104" i="2"/>
  <c r="AV143" i="2"/>
  <c r="AV50" i="2"/>
  <c r="AV37" i="2"/>
  <c r="AV98" i="2"/>
  <c r="AV134" i="2"/>
  <c r="AV160" i="2"/>
  <c r="AV68" i="2"/>
  <c r="AW56" i="2"/>
  <c r="AW152" i="2"/>
  <c r="AW183" i="2"/>
  <c r="AW65" i="2"/>
  <c r="AW160" i="2"/>
  <c r="AW32" i="2"/>
  <c r="AW67" i="2"/>
  <c r="AW136" i="2"/>
  <c r="AW163" i="2"/>
  <c r="AW9" i="2"/>
  <c r="AW113" i="2"/>
  <c r="AW11" i="2"/>
  <c r="AW119" i="2"/>
  <c r="AW38" i="2"/>
  <c r="AW52" i="2"/>
  <c r="AW141" i="2"/>
  <c r="AW151" i="2"/>
  <c r="AW15" i="2"/>
  <c r="AW73" i="2"/>
  <c r="AW169" i="2"/>
  <c r="AW86" i="2"/>
  <c r="AW170" i="2"/>
  <c r="AW103" i="2"/>
  <c r="AW181" i="2"/>
  <c r="AW105" i="2"/>
  <c r="AW118" i="2"/>
  <c r="AW173" i="2"/>
  <c r="AW85" i="2"/>
  <c r="AW5" i="2"/>
  <c r="AW124" i="2"/>
  <c r="AW178" i="2"/>
  <c r="AW66" i="2"/>
  <c r="AW76" i="2"/>
  <c r="AW44" i="2"/>
  <c r="AW131" i="2"/>
  <c r="AW111" i="2"/>
  <c r="AW134" i="2"/>
  <c r="AW6" i="2"/>
  <c r="AW107" i="2"/>
  <c r="AW19" i="2"/>
  <c r="AW41" i="2"/>
  <c r="AW96" i="2"/>
  <c r="AW33" i="2"/>
  <c r="AW91" i="2"/>
  <c r="AW17" i="2"/>
  <c r="AW80" i="2"/>
  <c r="AW184" i="2"/>
  <c r="AW161" i="2"/>
  <c r="AW102" i="2"/>
  <c r="AW157" i="2"/>
  <c r="AW77" i="2"/>
  <c r="AW100" i="2"/>
  <c r="AW162" i="2"/>
  <c r="AW58" i="2"/>
  <c r="AW36" i="2"/>
  <c r="AW28" i="2"/>
  <c r="AW115" i="2"/>
  <c r="AW4" i="2"/>
  <c r="AW95" i="2"/>
  <c r="AW126" i="2"/>
  <c r="AW99" i="2"/>
  <c r="AW185" i="2"/>
  <c r="AW88" i="2"/>
  <c r="AW94" i="2"/>
  <c r="AW177" i="2"/>
  <c r="AW69" i="2"/>
  <c r="AW57" i="2"/>
  <c r="AW46" i="2"/>
  <c r="AW25" i="2"/>
  <c r="AW149" i="2"/>
  <c r="AW61" i="2"/>
  <c r="AW92" i="2"/>
  <c r="AW146" i="2"/>
  <c r="AW50" i="2"/>
  <c r="AW12" i="2"/>
  <c r="AW83" i="2"/>
  <c r="AW144" i="2"/>
  <c r="AW39" i="2"/>
  <c r="AW190" i="2"/>
  <c r="AW62" i="2"/>
  <c r="AW97" i="2"/>
  <c r="AW30" i="2"/>
  <c r="AW133" i="2"/>
  <c r="AW53" i="2"/>
  <c r="AW84" i="2"/>
  <c r="AW130" i="2"/>
  <c r="AW42" i="2"/>
  <c r="AW188" i="2"/>
  <c r="AW75" i="2"/>
  <c r="AW112" i="2"/>
  <c r="AW31" i="2"/>
  <c r="AW182" i="2"/>
  <c r="AW78" i="2"/>
  <c r="AW59" i="2"/>
  <c r="AW153" i="2"/>
  <c r="AW72" i="2"/>
  <c r="AW79" i="2"/>
  <c r="AW174" i="2"/>
  <c r="AW51" i="2"/>
  <c r="AW145" i="2"/>
  <c r="AW64" i="2"/>
  <c r="AW166" i="2"/>
  <c r="AW43" i="2"/>
  <c r="AW49" i="2"/>
  <c r="AW125" i="2"/>
  <c r="AW45" i="2"/>
  <c r="AW20" i="2"/>
  <c r="AW114" i="2"/>
  <c r="AW18" i="2"/>
  <c r="AW148" i="2"/>
  <c r="AW187" i="2"/>
  <c r="AW40" i="2"/>
  <c r="AW175" i="2"/>
  <c r="AW70" i="2"/>
  <c r="AW71" i="2"/>
  <c r="AW159" i="2"/>
  <c r="AW138" i="2"/>
  <c r="AW117" i="2"/>
  <c r="AW37" i="2"/>
  <c r="AW98" i="2"/>
  <c r="AW10" i="2"/>
  <c r="AW156" i="2"/>
  <c r="AW108" i="2"/>
  <c r="AW179" i="2"/>
  <c r="AW34" i="2"/>
  <c r="AW140" i="2"/>
  <c r="AW54" i="2"/>
  <c r="AW139" i="2"/>
  <c r="AW89" i="2"/>
  <c r="AW186" i="2"/>
  <c r="AW116" i="2"/>
  <c r="AW22" i="2"/>
  <c r="AW35" i="2"/>
  <c r="AW82" i="2"/>
  <c r="AW27" i="2"/>
  <c r="AW189" i="2"/>
  <c r="AW74" i="2"/>
  <c r="AW7" i="2"/>
  <c r="AW104" i="2"/>
  <c r="AW150" i="2"/>
  <c r="AW155" i="2"/>
  <c r="AW147" i="2"/>
  <c r="AW55" i="2"/>
  <c r="AW180" i="2"/>
  <c r="AW109" i="2"/>
  <c r="AW171" i="2"/>
  <c r="AW143" i="2"/>
  <c r="AW127" i="2"/>
  <c r="AW23" i="2"/>
  <c r="AW176" i="2"/>
  <c r="AW137" i="2"/>
  <c r="AW142" i="2"/>
  <c r="AW101" i="2"/>
  <c r="AW168" i="2"/>
  <c r="AW29" i="2"/>
  <c r="AW68" i="2"/>
  <c r="AW158" i="2"/>
  <c r="AW21" i="2"/>
  <c r="AW60" i="2"/>
  <c r="AW129" i="2"/>
  <c r="AW8" i="2"/>
  <c r="X196" i="1"/>
  <c r="Z196" i="1"/>
  <c r="W196" i="1"/>
  <c r="Y196" i="1"/>
  <c r="AT4" i="2"/>
  <c r="AE62" i="1" l="1"/>
  <c r="AE184" i="1"/>
  <c r="AE16" i="1"/>
  <c r="AE147" i="1"/>
  <c r="AE57" i="1"/>
  <c r="AE77" i="1"/>
  <c r="AE129" i="1"/>
  <c r="AE91" i="1"/>
  <c r="AE24" i="1"/>
  <c r="AE6" i="1"/>
  <c r="AE119" i="1"/>
  <c r="AE164" i="1"/>
  <c r="AE118" i="1"/>
  <c r="AE133" i="1"/>
  <c r="AE93" i="1"/>
  <c r="AE33" i="1"/>
  <c r="AE143" i="1"/>
  <c r="AE49" i="1"/>
  <c r="AE121" i="1"/>
  <c r="AE38" i="1"/>
  <c r="AE132" i="1"/>
  <c r="AE53" i="1"/>
  <c r="AE80" i="1"/>
  <c r="AE95" i="1"/>
  <c r="AE128" i="1"/>
  <c r="AE66" i="1"/>
  <c r="AE174" i="1"/>
  <c r="AE61" i="1"/>
  <c r="AE131" i="1"/>
  <c r="AE10" i="1"/>
  <c r="AE125" i="1"/>
  <c r="AE138" i="1"/>
  <c r="AE112" i="1"/>
  <c r="AE69" i="1"/>
  <c r="AE29" i="1"/>
  <c r="AE11" i="1"/>
  <c r="AE150" i="1"/>
  <c r="AE144" i="1"/>
  <c r="AE4" i="1"/>
  <c r="AE188" i="1"/>
  <c r="AE41" i="1"/>
  <c r="AE72" i="1"/>
  <c r="AE68" i="1"/>
  <c r="AE9" i="1"/>
  <c r="AE148" i="1"/>
  <c r="AE27" i="1"/>
  <c r="AE117" i="1"/>
  <c r="AE13" i="1"/>
  <c r="AE116" i="1"/>
  <c r="AE56" i="1"/>
  <c r="AE149" i="1"/>
  <c r="AE20" i="1"/>
  <c r="AE90" i="1"/>
  <c r="AE137" i="1"/>
  <c r="AE17" i="1"/>
  <c r="AE86" i="1"/>
  <c r="AE172" i="1"/>
  <c r="AE65" i="1"/>
  <c r="AE79" i="1"/>
  <c r="AE176" i="1"/>
  <c r="AE34" i="1"/>
  <c r="AE98" i="1"/>
  <c r="AE83" i="1"/>
  <c r="AE46" i="1"/>
  <c r="AE152" i="1"/>
  <c r="AE159" i="1"/>
  <c r="AE130" i="1"/>
  <c r="AE156" i="1"/>
  <c r="AE165" i="1"/>
  <c r="AE19" i="1"/>
  <c r="AE154" i="1"/>
  <c r="AE39" i="1"/>
  <c r="AE74" i="1"/>
  <c r="AE60" i="1"/>
  <c r="AE140" i="1"/>
  <c r="AE134" i="1"/>
  <c r="AE55" i="1"/>
  <c r="AE189" i="1"/>
  <c r="AE169" i="1"/>
  <c r="AE7" i="1"/>
  <c r="AE71" i="1"/>
  <c r="AE180" i="1"/>
  <c r="AE89" i="1"/>
  <c r="AE177" i="1"/>
  <c r="AE96" i="1"/>
  <c r="AE170" i="1"/>
  <c r="AE105" i="1"/>
  <c r="AE31" i="1"/>
  <c r="AE120" i="1"/>
  <c r="AE111" i="1"/>
  <c r="AE23" i="1"/>
  <c r="AE73" i="1"/>
  <c r="AE115" i="1"/>
  <c r="AE50" i="1"/>
  <c r="AE171" i="1"/>
  <c r="AE127" i="1"/>
  <c r="AE104" i="1"/>
  <c r="AE179" i="1"/>
  <c r="AE139" i="1"/>
  <c r="AE36" i="1"/>
  <c r="AE135" i="1"/>
  <c r="AE5" i="1"/>
  <c r="AE167" i="1"/>
  <c r="AE160" i="1"/>
  <c r="AE15" i="1"/>
  <c r="AE12" i="1"/>
  <c r="AE187" i="1"/>
  <c r="AE108" i="1"/>
  <c r="AE76" i="1"/>
  <c r="AE106" i="1"/>
  <c r="AE182" i="1"/>
  <c r="AE153" i="1"/>
  <c r="AE158" i="1"/>
  <c r="AE173" i="1"/>
  <c r="AE54" i="1"/>
  <c r="AE21" i="1"/>
  <c r="AE30" i="1"/>
  <c r="AE22" i="1"/>
  <c r="AE85" i="1"/>
  <c r="AE142" i="1"/>
  <c r="AE107" i="1"/>
  <c r="AE47" i="1"/>
  <c r="AE97" i="1"/>
  <c r="AE181" i="1"/>
  <c r="AE145" i="1"/>
  <c r="AE166" i="1"/>
  <c r="AE58" i="1"/>
  <c r="AE100" i="1"/>
  <c r="AE155" i="1"/>
  <c r="AE42" i="1"/>
  <c r="AE59" i="1"/>
  <c r="AE126" i="1"/>
  <c r="AE185" i="1"/>
  <c r="AE191" i="1"/>
  <c r="AE178" i="1"/>
  <c r="AE175" i="1"/>
  <c r="AE51" i="1"/>
  <c r="AE40" i="1"/>
  <c r="AE186" i="1"/>
  <c r="AE28" i="1"/>
  <c r="AE26" i="1"/>
  <c r="AE75" i="1"/>
  <c r="AE37" i="1"/>
  <c r="AE101" i="1"/>
  <c r="AE124" i="1"/>
  <c r="AE48" i="1"/>
  <c r="AE67" i="1"/>
  <c r="AE163" i="1"/>
  <c r="AE43" i="1"/>
  <c r="AE35" i="1"/>
  <c r="AE99" i="1"/>
  <c r="AE146" i="1"/>
  <c r="AE114" i="1"/>
  <c r="AE103" i="1"/>
  <c r="AE63" i="1"/>
  <c r="AE70" i="1"/>
  <c r="AE45" i="1"/>
  <c r="AE44" i="1"/>
  <c r="AE82" i="1"/>
  <c r="AE109" i="1"/>
  <c r="AE102" i="1"/>
  <c r="AE183" i="1"/>
  <c r="AE136" i="1"/>
  <c r="AE92" i="1"/>
  <c r="AE8" i="1"/>
  <c r="AE81" i="1"/>
  <c r="AE94" i="1"/>
  <c r="AE168" i="1"/>
  <c r="AE64" i="1"/>
  <c r="AE151" i="1"/>
  <c r="AE18" i="1"/>
  <c r="AE190" i="1"/>
  <c r="AE84" i="1"/>
  <c r="AE141" i="1"/>
  <c r="AE87" i="1"/>
  <c r="AE32" i="1"/>
  <c r="AE157" i="1"/>
  <c r="AE25" i="1"/>
  <c r="AE88" i="1"/>
  <c r="AE162" i="1"/>
  <c r="AE52" i="1"/>
  <c r="AE113" i="1"/>
  <c r="AE122" i="1"/>
  <c r="AE161" i="1"/>
  <c r="AE110" i="1"/>
  <c r="AE78" i="1"/>
  <c r="AC123" i="1"/>
  <c r="AC26" i="1"/>
  <c r="AC14" i="1"/>
  <c r="AC120" i="1"/>
  <c r="AC165" i="1"/>
  <c r="AC190" i="1"/>
  <c r="AC37" i="1"/>
  <c r="AC157" i="1"/>
  <c r="AC105" i="1"/>
  <c r="AC101" i="1"/>
  <c r="AC166" i="1"/>
  <c r="AC175" i="1"/>
  <c r="AC38" i="1"/>
  <c r="AC18" i="1"/>
  <c r="AC102" i="1"/>
  <c r="AC88" i="1"/>
  <c r="AC161" i="1"/>
  <c r="AC60" i="1"/>
  <c r="AC114" i="1"/>
  <c r="AC179" i="1"/>
  <c r="AC173" i="1"/>
  <c r="AC145" i="1"/>
  <c r="AC44" i="1"/>
  <c r="AC115" i="1"/>
  <c r="AC180" i="1"/>
  <c r="AC100" i="1"/>
  <c r="AC85" i="1"/>
  <c r="AC147" i="1"/>
  <c r="AC151" i="1"/>
  <c r="AC61" i="1"/>
  <c r="AC182" i="1"/>
  <c r="AC186" i="1"/>
  <c r="AC94" i="1"/>
  <c r="AC167" i="1"/>
  <c r="AC160" i="1"/>
  <c r="AC98" i="1"/>
  <c r="AC20" i="1"/>
  <c r="AC29" i="1"/>
  <c r="AC149" i="1"/>
  <c r="AC93" i="1"/>
  <c r="AC51" i="1"/>
  <c r="AC156" i="1"/>
  <c r="AC136" i="1"/>
  <c r="AC103" i="1"/>
  <c r="AC74" i="1"/>
  <c r="AC150" i="1"/>
  <c r="AC137" i="1"/>
  <c r="AC36" i="1"/>
  <c r="AC62" i="1"/>
  <c r="AC77" i="1"/>
  <c r="AC81" i="1"/>
  <c r="AC21" i="1"/>
  <c r="AC139" i="1"/>
  <c r="AC143" i="1"/>
  <c r="AC5" i="1"/>
  <c r="AC96" i="1"/>
  <c r="AC91" i="1"/>
  <c r="AC70" i="1"/>
  <c r="AC7" i="1"/>
  <c r="AC152" i="1"/>
  <c r="AC185" i="1"/>
  <c r="AC148" i="1"/>
  <c r="AC187" i="1"/>
  <c r="AC154" i="1"/>
  <c r="AC59" i="1"/>
  <c r="AC64" i="1"/>
  <c r="AC48" i="1"/>
  <c r="AC78" i="1"/>
  <c r="AC171" i="1"/>
  <c r="AC79" i="1"/>
  <c r="AC65" i="1"/>
  <c r="AC97" i="1"/>
  <c r="AC172" i="1"/>
  <c r="AC92" i="1"/>
  <c r="AC71" i="1"/>
  <c r="AC67" i="1"/>
  <c r="AC72" i="1"/>
  <c r="AC34" i="1"/>
  <c r="AC174" i="1"/>
  <c r="AC178" i="1"/>
  <c r="AC39" i="1"/>
  <c r="AC87" i="1"/>
  <c r="AC82" i="1"/>
  <c r="AC43" i="1"/>
  <c r="AC164" i="1"/>
  <c r="AC144" i="1"/>
  <c r="AC158" i="1"/>
  <c r="AC19" i="1"/>
  <c r="AC23" i="1"/>
  <c r="AC168" i="1"/>
  <c r="AC140" i="1"/>
  <c r="AC128" i="1"/>
  <c r="AC9" i="1"/>
  <c r="AC41" i="1"/>
  <c r="AC11" i="1"/>
  <c r="AC66" i="1"/>
  <c r="AC129" i="1"/>
  <c r="AC28" i="1"/>
  <c r="AC42" i="1"/>
  <c r="AC12" i="1"/>
  <c r="AC84" i="1"/>
  <c r="AC130" i="1"/>
  <c r="AC131" i="1"/>
  <c r="AC135" i="1"/>
  <c r="AC125" i="1"/>
  <c r="AC15" i="1"/>
  <c r="AC170" i="1"/>
  <c r="AC22" i="1"/>
  <c r="AC69" i="1"/>
  <c r="AC73" i="1"/>
  <c r="AC189" i="1"/>
  <c r="AC104" i="1"/>
  <c r="AC109" i="1"/>
  <c r="AC133" i="1"/>
  <c r="AC50" i="1"/>
  <c r="AC55" i="1"/>
  <c r="AC75" i="1"/>
  <c r="AC132" i="1"/>
  <c r="AC118" i="1"/>
  <c r="AC106" i="1"/>
  <c r="AC56" i="1"/>
  <c r="AC57" i="1"/>
  <c r="AC119" i="1"/>
  <c r="AC184" i="1"/>
  <c r="AC58" i="1"/>
  <c r="AC63" i="1"/>
  <c r="AC80" i="1"/>
  <c r="AC122" i="1"/>
  <c r="AC127" i="1"/>
  <c r="AC142" i="1"/>
  <c r="AC6" i="1"/>
  <c r="AC10" i="1"/>
  <c r="AC8" i="1"/>
  <c r="AC31" i="1"/>
  <c r="AC35" i="1"/>
  <c r="AC89" i="1"/>
  <c r="AC163" i="1"/>
  <c r="AC27" i="1"/>
  <c r="AC107" i="1"/>
  <c r="AC32" i="1"/>
  <c r="AC46" i="1"/>
  <c r="AC53" i="1"/>
  <c r="AC24" i="1"/>
  <c r="AC30" i="1"/>
  <c r="AC47" i="1"/>
  <c r="AC177" i="1"/>
  <c r="AC25" i="1"/>
  <c r="AC76" i="1"/>
  <c r="AC162" i="1"/>
  <c r="AC49" i="1"/>
  <c r="AC54" i="1"/>
  <c r="AC33" i="1"/>
  <c r="AC113" i="1"/>
  <c r="AC117" i="1"/>
  <c r="AC176" i="1"/>
  <c r="AC153" i="1"/>
  <c r="AC52" i="1"/>
  <c r="AC146" i="1"/>
  <c r="AC95" i="1"/>
  <c r="AC99" i="1"/>
  <c r="AC134" i="1"/>
  <c r="AC155" i="1"/>
  <c r="AC159" i="1"/>
  <c r="AC141" i="1"/>
  <c r="AC124" i="1"/>
  <c r="AC110" i="1"/>
  <c r="AC116" i="1"/>
  <c r="AC183" i="1"/>
  <c r="AC16" i="1"/>
  <c r="AC169" i="1"/>
  <c r="AC111" i="1"/>
  <c r="AC112" i="1"/>
  <c r="AC17" i="1"/>
  <c r="AC68" i="1"/>
  <c r="AC181" i="1"/>
  <c r="AC40" i="1"/>
  <c r="AC45" i="1"/>
  <c r="AC126" i="1"/>
  <c r="AC83" i="1"/>
  <c r="AC138" i="1"/>
  <c r="AC188" i="1"/>
  <c r="AC108" i="1"/>
  <c r="AC13" i="1"/>
  <c r="AC86" i="1"/>
  <c r="AC90" i="1"/>
  <c r="AC4" i="1"/>
  <c r="AC121" i="1"/>
  <c r="AC191" i="1"/>
  <c r="AD21" i="1"/>
  <c r="AD92" i="1"/>
  <c r="AD12" i="1"/>
  <c r="AD144" i="1"/>
  <c r="AD132" i="1"/>
  <c r="AD170" i="1"/>
  <c r="AD48" i="1"/>
  <c r="AD140" i="1"/>
  <c r="AD106" i="1"/>
  <c r="AD6" i="1"/>
  <c r="AD100" i="1"/>
  <c r="AD44" i="1"/>
  <c r="AD36" i="1"/>
  <c r="AD176" i="1"/>
  <c r="AD135" i="1"/>
  <c r="AD161" i="1"/>
  <c r="AD125" i="1"/>
  <c r="AD22" i="1"/>
  <c r="AD16" i="1"/>
  <c r="AD56" i="1"/>
  <c r="AD80" i="1"/>
  <c r="AD79" i="1"/>
  <c r="AD178" i="1"/>
  <c r="AD163" i="1"/>
  <c r="AD168" i="1"/>
  <c r="AD9" i="1"/>
  <c r="AD186" i="1"/>
  <c r="AD158" i="1"/>
  <c r="AD127" i="1"/>
  <c r="AD105" i="1"/>
  <c r="AD97" i="1"/>
  <c r="AD171" i="1"/>
  <c r="AD154" i="1"/>
  <c r="AD52" i="1"/>
  <c r="AD32" i="1"/>
  <c r="AD63" i="1"/>
  <c r="AD62" i="1"/>
  <c r="AD175" i="1"/>
  <c r="AD164" i="1"/>
  <c r="AD139" i="1"/>
  <c r="AD95" i="1"/>
  <c r="AD88" i="1"/>
  <c r="AD25" i="1"/>
  <c r="AD190" i="1"/>
  <c r="AD162" i="1"/>
  <c r="AD24" i="1"/>
  <c r="AD101" i="1"/>
  <c r="AD75" i="1"/>
  <c r="AD146" i="1"/>
  <c r="AD65" i="1"/>
  <c r="AD121" i="1"/>
  <c r="AD141" i="1"/>
  <c r="AD5" i="1"/>
  <c r="AD38" i="1"/>
  <c r="AD7" i="1"/>
  <c r="AD184" i="1"/>
  <c r="AD89" i="1"/>
  <c r="AD70" i="1"/>
  <c r="AD90" i="1"/>
  <c r="AD61" i="1"/>
  <c r="AD173" i="1"/>
  <c r="AD136" i="1"/>
  <c r="AD124" i="1"/>
  <c r="AD156" i="1"/>
  <c r="AD107" i="1"/>
  <c r="AD93" i="1"/>
  <c r="AD117" i="1"/>
  <c r="AD77" i="1"/>
  <c r="AD98" i="1"/>
  <c r="AD119" i="1"/>
  <c r="AD40" i="1"/>
  <c r="AD112" i="1"/>
  <c r="AD169" i="1"/>
  <c r="AD66" i="1"/>
  <c r="AD71" i="1"/>
  <c r="AD153" i="1"/>
  <c r="AD167" i="1"/>
  <c r="AD134" i="1"/>
  <c r="AD72" i="1"/>
  <c r="AD35" i="1"/>
  <c r="AD20" i="1"/>
  <c r="AD81" i="1"/>
  <c r="AD109" i="1"/>
  <c r="AD42" i="1"/>
  <c r="AD149" i="1"/>
  <c r="AD96" i="1"/>
  <c r="AD41" i="1"/>
  <c r="AD180" i="1"/>
  <c r="AD29" i="1"/>
  <c r="AD23" i="1"/>
  <c r="AD133" i="1"/>
  <c r="AD179" i="1"/>
  <c r="AD160" i="1"/>
  <c r="AD37" i="1"/>
  <c r="AD47" i="1"/>
  <c r="AD150" i="1"/>
  <c r="AD103" i="1"/>
  <c r="AD91" i="1"/>
  <c r="AD69" i="1"/>
  <c r="AD60" i="1"/>
  <c r="AD152" i="1"/>
  <c r="AD73" i="1"/>
  <c r="AD191" i="1"/>
  <c r="AD43" i="1"/>
  <c r="AD82" i="1"/>
  <c r="AD104" i="1"/>
  <c r="AD31" i="1"/>
  <c r="AD115" i="1"/>
  <c r="AD68" i="1"/>
  <c r="AD138" i="1"/>
  <c r="AD172" i="1"/>
  <c r="AD18" i="1"/>
  <c r="AD151" i="1"/>
  <c r="AD11" i="1"/>
  <c r="AD54" i="1"/>
  <c r="AD111" i="1"/>
  <c r="AD19" i="1"/>
  <c r="AD85" i="1"/>
  <c r="AD58" i="1"/>
  <c r="AD86" i="1"/>
  <c r="AD181" i="1"/>
  <c r="AD126" i="1"/>
  <c r="AD182" i="1"/>
  <c r="AD185" i="1"/>
  <c r="AD15" i="1"/>
  <c r="AD8" i="1"/>
  <c r="AD130" i="1"/>
  <c r="AD10" i="1"/>
  <c r="AD49" i="1"/>
  <c r="AD113" i="1"/>
  <c r="AD74" i="1"/>
  <c r="AD34" i="1"/>
  <c r="AD45" i="1"/>
  <c r="AD137" i="1"/>
  <c r="AD33" i="1"/>
  <c r="AD94" i="1"/>
  <c r="AD118" i="1"/>
  <c r="AD166" i="1"/>
  <c r="AD147" i="1"/>
  <c r="AD183" i="1"/>
  <c r="AD13" i="1"/>
  <c r="AD59" i="1"/>
  <c r="AD67" i="1"/>
  <c r="AD116" i="1"/>
  <c r="AD129" i="1"/>
  <c r="AD51" i="1"/>
  <c r="AD120" i="1"/>
  <c r="AD78" i="1"/>
  <c r="AD99" i="1"/>
  <c r="AD177" i="1"/>
  <c r="AD17" i="1"/>
  <c r="AD39" i="1"/>
  <c r="AD87" i="1"/>
  <c r="AD122" i="1"/>
  <c r="AD187" i="1"/>
  <c r="AD53" i="1"/>
  <c r="AD76" i="1"/>
  <c r="AD131" i="1"/>
  <c r="AD188" i="1"/>
  <c r="AD30" i="1"/>
  <c r="AD102" i="1"/>
  <c r="AD174" i="1"/>
  <c r="AD84" i="1"/>
  <c r="AD148" i="1"/>
  <c r="AD128" i="1"/>
  <c r="AD57" i="1"/>
  <c r="AD114" i="1"/>
  <c r="AD83" i="1"/>
  <c r="AD50" i="1"/>
  <c r="AD64" i="1"/>
  <c r="AD165" i="1"/>
  <c r="AD55" i="1"/>
  <c r="AD157" i="1"/>
  <c r="AD143" i="1"/>
  <c r="AD46" i="1"/>
  <c r="AD28" i="1"/>
  <c r="AD159" i="1"/>
  <c r="AD108" i="1"/>
  <c r="AD110" i="1"/>
  <c r="AD27" i="1"/>
  <c r="AD145" i="1"/>
  <c r="AD155" i="1"/>
  <c r="AD142" i="1"/>
  <c r="AD189" i="1"/>
  <c r="AD4" i="1"/>
  <c r="AB14" i="1"/>
  <c r="AB162" i="1"/>
  <c r="AB98" i="1"/>
  <c r="AB34" i="1"/>
  <c r="AB145" i="1"/>
  <c r="AB186" i="1"/>
  <c r="AB184" i="1"/>
  <c r="AB120" i="1"/>
  <c r="AB56" i="1"/>
  <c r="AB183" i="1"/>
  <c r="AB119" i="1"/>
  <c r="AB55" i="1"/>
  <c r="AB147" i="1"/>
  <c r="AB190" i="1"/>
  <c r="AB126" i="1"/>
  <c r="AB62" i="1"/>
  <c r="AB125" i="1"/>
  <c r="AB29" i="1"/>
  <c r="AB173" i="1"/>
  <c r="AB188" i="1"/>
  <c r="AB124" i="1"/>
  <c r="AB60" i="1"/>
  <c r="AB139" i="1"/>
  <c r="AB51" i="1"/>
  <c r="AB21" i="1"/>
  <c r="AB157" i="1"/>
  <c r="AB116" i="1"/>
  <c r="AB52" i="1"/>
  <c r="AB107" i="1"/>
  <c r="AB39" i="1"/>
  <c r="AB46" i="1"/>
  <c r="AB12" i="1"/>
  <c r="AB99" i="1"/>
  <c r="AB154" i="1"/>
  <c r="AB90" i="1"/>
  <c r="AB26" i="1"/>
  <c r="AB105" i="1"/>
  <c r="AB177" i="1"/>
  <c r="AB176" i="1"/>
  <c r="AB112" i="1"/>
  <c r="AB48" i="1"/>
  <c r="AB175" i="1"/>
  <c r="AB111" i="1"/>
  <c r="AB47" i="1"/>
  <c r="AB115" i="1"/>
  <c r="AB182" i="1"/>
  <c r="AB118" i="1"/>
  <c r="AB54" i="1"/>
  <c r="AB109" i="1"/>
  <c r="AB180" i="1"/>
  <c r="AB43" i="1"/>
  <c r="AB103" i="1"/>
  <c r="AB174" i="1"/>
  <c r="AB141" i="1"/>
  <c r="AB44" i="1"/>
  <c r="AB146" i="1"/>
  <c r="AB82" i="1"/>
  <c r="AB18" i="1"/>
  <c r="AB73" i="1"/>
  <c r="AB137" i="1"/>
  <c r="AB168" i="1"/>
  <c r="AB104" i="1"/>
  <c r="AB40" i="1"/>
  <c r="AB110" i="1"/>
  <c r="AB93" i="1"/>
  <c r="AB108" i="1"/>
  <c r="AB138" i="1"/>
  <c r="AB74" i="1"/>
  <c r="AB9" i="1"/>
  <c r="AB49" i="1"/>
  <c r="AB97" i="1"/>
  <c r="AB160" i="1"/>
  <c r="AB96" i="1"/>
  <c r="AB32" i="1"/>
  <c r="AB153" i="1"/>
  <c r="AB159" i="1"/>
  <c r="AB95" i="1"/>
  <c r="AB31" i="1"/>
  <c r="AB169" i="1"/>
  <c r="AB166" i="1"/>
  <c r="AB102" i="1"/>
  <c r="AB38" i="1"/>
  <c r="AB77" i="1"/>
  <c r="AB179" i="1"/>
  <c r="AB133" i="1"/>
  <c r="AB164" i="1"/>
  <c r="AB100" i="1"/>
  <c r="AB36" i="1"/>
  <c r="AB91" i="1"/>
  <c r="AB27" i="1"/>
  <c r="AB69" i="1"/>
  <c r="AB117" i="1"/>
  <c r="AB156" i="1"/>
  <c r="AB92" i="1"/>
  <c r="AB83" i="1"/>
  <c r="AB19" i="1"/>
  <c r="AB15" i="1"/>
  <c r="AB86" i="1"/>
  <c r="AB161" i="1"/>
  <c r="AB84" i="1"/>
  <c r="AB10" i="1"/>
  <c r="AB130" i="1"/>
  <c r="AB66" i="1"/>
  <c r="AB155" i="1"/>
  <c r="AB41" i="1"/>
  <c r="AB65" i="1"/>
  <c r="AB152" i="1"/>
  <c r="AB88" i="1"/>
  <c r="AB24" i="1"/>
  <c r="AB113" i="1"/>
  <c r="AB151" i="1"/>
  <c r="AB87" i="1"/>
  <c r="AB23" i="1"/>
  <c r="AB129" i="1"/>
  <c r="AB158" i="1"/>
  <c r="AB94" i="1"/>
  <c r="AB30" i="1"/>
  <c r="AB28" i="1"/>
  <c r="AB143" i="1"/>
  <c r="AB89" i="1"/>
  <c r="AB22" i="1"/>
  <c r="AB61" i="1"/>
  <c r="AB148" i="1"/>
  <c r="AB75" i="1"/>
  <c r="AB122" i="1"/>
  <c r="AB58" i="1"/>
  <c r="AB131" i="1"/>
  <c r="AB8" i="1"/>
  <c r="AB17" i="1"/>
  <c r="AB144" i="1"/>
  <c r="AB80" i="1"/>
  <c r="AB16" i="1"/>
  <c r="AB81" i="1"/>
  <c r="AB79" i="1"/>
  <c r="AB150" i="1"/>
  <c r="AB181" i="1"/>
  <c r="AB101" i="1"/>
  <c r="AB20" i="1"/>
  <c r="AB114" i="1"/>
  <c r="AB50" i="1"/>
  <c r="AB170" i="1"/>
  <c r="AB163" i="1"/>
  <c r="AB136" i="1"/>
  <c r="AB72" i="1"/>
  <c r="AB7" i="1"/>
  <c r="AB57" i="1"/>
  <c r="AB135" i="1"/>
  <c r="AB71" i="1"/>
  <c r="AB6" i="1"/>
  <c r="AB33" i="1"/>
  <c r="AB142" i="1"/>
  <c r="AB78" i="1"/>
  <c r="AB13" i="1"/>
  <c r="AB165" i="1"/>
  <c r="AB45" i="1"/>
  <c r="AB121" i="1"/>
  <c r="AB85" i="1"/>
  <c r="AB140" i="1"/>
  <c r="AB76" i="1"/>
  <c r="AB11" i="1"/>
  <c r="AB67" i="1"/>
  <c r="AB35" i="1"/>
  <c r="AB106" i="1"/>
  <c r="AB42" i="1"/>
  <c r="AB185" i="1"/>
  <c r="AB123" i="1"/>
  <c r="AB4" i="1"/>
  <c r="AB128" i="1"/>
  <c r="AB64" i="1"/>
  <c r="AB25" i="1"/>
  <c r="AB127" i="1"/>
  <c r="AB63" i="1"/>
  <c r="AB187" i="1"/>
  <c r="AB191" i="1"/>
  <c r="AB134" i="1"/>
  <c r="AB70" i="1"/>
  <c r="AB5" i="1"/>
  <c r="AB149" i="1"/>
  <c r="AB37" i="1"/>
  <c r="AB189" i="1"/>
  <c r="AB53" i="1"/>
  <c r="AB132" i="1"/>
  <c r="AB68" i="1"/>
  <c r="AB171" i="1"/>
  <c r="AB59" i="1"/>
  <c r="AB167" i="1"/>
  <c r="AB178" i="1"/>
  <c r="AB172" i="1"/>
</calcChain>
</file>

<file path=xl/sharedStrings.xml><?xml version="1.0" encoding="utf-8"?>
<sst xmlns="http://schemas.openxmlformats.org/spreadsheetml/2006/main" count="873" uniqueCount="235">
  <si>
    <t>ACE2</t>
  </si>
  <si>
    <t>ACS1</t>
  </si>
  <si>
    <t>ACS2</t>
  </si>
  <si>
    <t>ADH5</t>
  </si>
  <si>
    <t>AHR1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</si>
  <si>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</si>
  <si>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</si>
  <si>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</si>
  <si>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</si>
  <si>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</si>
  <si>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</si>
  <si>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</si>
  <si>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</si>
  <si>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</si>
  <si>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</si>
  <si>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</si>
  <si>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BCR1</t>
  </si>
  <si>
    <t>BRG1</t>
  </si>
  <si>
    <t>CAP1</t>
  </si>
  <si>
    <t>CAT1</t>
  </si>
  <si>
    <t>CDC10</t>
  </si>
  <si>
    <t>CDR1</t>
  </si>
  <si>
    <t>CDR2</t>
  </si>
  <si>
    <t>CHT2</t>
  </si>
  <si>
    <t>CHT3</t>
  </si>
  <si>
    <t>CIT1</t>
  </si>
  <si>
    <t>CPH1</t>
  </si>
  <si>
    <t>CPH2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</si>
  <si>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</si>
  <si>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</si>
  <si>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</si>
  <si>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</si>
  <si>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</si>
  <si>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</si>
  <si>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</si>
  <si>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</si>
  <si>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</si>
  <si>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</si>
  <si>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</si>
  <si>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</si>
  <si>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</si>
  <si>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</si>
  <si>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</si>
  <si>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FGR15</t>
  </si>
  <si>
    <t>FKH2</t>
  </si>
  <si>
    <t>FRP1</t>
  </si>
  <si>
    <t>FRP2</t>
  </si>
  <si>
    <t>FRP3</t>
  </si>
  <si>
    <t>FTR1</t>
  </si>
  <si>
    <t>GAL1</t>
  </si>
  <si>
    <t>GAL4</t>
  </si>
  <si>
    <t>GAP2</t>
  </si>
  <si>
    <t>GCA2</t>
  </si>
  <si>
    <t>GCN4</t>
  </si>
  <si>
    <t>GIS2</t>
  </si>
  <si>
    <t>GNP1</t>
  </si>
  <si>
    <t>GPD2</t>
  </si>
  <si>
    <t>HAC1</t>
  </si>
  <si>
    <t>HAP2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</si>
  <si>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</si>
  <si>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</si>
  <si>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</si>
  <si>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</si>
  <si>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</si>
  <si>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</si>
  <si>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</si>
  <si>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</si>
  <si>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</si>
  <si>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</si>
  <si>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</si>
  <si>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</si>
  <si>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</si>
  <si>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INO4</t>
  </si>
  <si>
    <t>IRE1</t>
  </si>
  <si>
    <t>IRO1</t>
  </si>
  <si>
    <t>KIP4</t>
  </si>
  <si>
    <t>KRE1</t>
  </si>
  <si>
    <t>MAC1</t>
  </si>
  <si>
    <t>MAE1</t>
  </si>
  <si>
    <t>MBF1</t>
  </si>
  <si>
    <t>MDM34</t>
  </si>
  <si>
    <t>MET28</t>
  </si>
  <si>
    <t>NDT80</t>
  </si>
  <si>
    <t>NPR1</t>
  </si>
  <si>
    <t>NRG1</t>
  </si>
  <si>
    <t>PCK1</t>
  </si>
  <si>
    <t>PES1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</si>
  <si>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</si>
  <si>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</si>
  <si>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</si>
  <si>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</si>
  <si>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</si>
  <si>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</si>
  <si>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</si>
  <si>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</si>
  <si>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</si>
  <si>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</si>
  <si>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</si>
  <si>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</si>
  <si>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</si>
  <si>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</si>
  <si>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</si>
  <si>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</si>
  <si>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</si>
  <si>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</si>
  <si>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</si>
  <si>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</si>
  <si>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</si>
  <si>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</si>
  <si>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RFG1</t>
  </si>
  <si>
    <t>RFX2</t>
  </si>
  <si>
    <t>RHR2</t>
  </si>
  <si>
    <t>RIM101</t>
  </si>
  <si>
    <t>RNR22</t>
  </si>
  <si>
    <t>ROB1</t>
  </si>
  <si>
    <t>RPN4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</si>
  <si>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</si>
  <si>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</si>
  <si>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</si>
  <si>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</si>
  <si>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</si>
  <si>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</si>
  <si>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</si>
  <si>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</si>
  <si>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</si>
  <si>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</si>
  <si>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SEF1</t>
  </si>
  <si>
    <t>SEF2</t>
  </si>
  <si>
    <t>SGA1</t>
  </si>
  <si>
    <t>SIN3</t>
  </si>
  <si>
    <t>SIT1</t>
  </si>
  <si>
    <t>SMC2</t>
  </si>
  <si>
    <t>SOD4</t>
  </si>
  <si>
    <t>SOD5</t>
  </si>
  <si>
    <t>SOD6</t>
  </si>
  <si>
    <t>SOG2</t>
  </si>
  <si>
    <t>SSB1</t>
  </si>
  <si>
    <t>STF2</t>
  </si>
  <si>
    <t>STP2</t>
  </si>
  <si>
    <t>SUT1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</si>
  <si>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</si>
  <si>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</si>
  <si>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</si>
  <si>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</si>
  <si>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</si>
  <si>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</si>
  <si>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</si>
  <si>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</si>
  <si>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</si>
  <si>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</si>
  <si>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UGA32</t>
  </si>
  <si>
    <t>UGP1</t>
  </si>
  <si>
    <t>UME6</t>
  </si>
  <si>
    <t>UPC2</t>
  </si>
  <si>
    <t>WH11</t>
  </si>
  <si>
    <t>YHB1</t>
  </si>
  <si>
    <t>YWP1</t>
  </si>
  <si>
    <t>ZAP1</t>
  </si>
  <si>
    <t>ZCF20</t>
  </si>
  <si>
    <t>ZCF3</t>
  </si>
  <si>
    <t>ZCF31</t>
  </si>
  <si>
    <t>ZCF34</t>
  </si>
  <si>
    <t>ZCF39</t>
  </si>
  <si>
    <t>ZCF7</t>
  </si>
  <si>
    <t>ZRT1</t>
  </si>
  <si>
    <t>ZRT2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</si>
  <si>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</si>
  <si>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</si>
  <si>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</si>
  <si>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</si>
  <si>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</si>
  <si>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</si>
  <si>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</si>
  <si>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</si>
  <si>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</si>
  <si>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</si>
  <si>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</si>
  <si>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</si>
  <si>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</si>
  <si>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orf19.5848</t>
  </si>
  <si>
    <t>orf19.6578</t>
  </si>
  <si>
    <t>orf19.6660</t>
  </si>
  <si>
    <t>orf19.670.2</t>
  </si>
  <si>
    <t>ARP3</t>
  </si>
  <si>
    <t>CLN3</t>
  </si>
  <si>
    <t>CMK2</t>
  </si>
  <si>
    <t>YRA1</t>
  </si>
  <si>
    <t>orf19.3456</t>
  </si>
  <si>
    <t>Sum</t>
  </si>
  <si>
    <t>NF</t>
  </si>
  <si>
    <t>WT_H1</t>
  </si>
  <si>
    <t>WT_H2</t>
  </si>
  <si>
    <t>WT_H3</t>
  </si>
  <si>
    <t>Δ/EFG1.1</t>
  </si>
  <si>
    <t>Δ/EFG1.2</t>
  </si>
  <si>
    <t>Δ/TEC1.1</t>
  </si>
  <si>
    <t>Δ/TEC1.2</t>
  </si>
  <si>
    <t>Δ/EFG1+Δ/TEC1.1</t>
  </si>
  <si>
    <t>Δ/EFG1+Δ/TEC1.2</t>
  </si>
  <si>
    <t>Counts after background subtraction</t>
  </si>
  <si>
    <t>Probe Name</t>
  </si>
  <si>
    <t>Normalize count - WT</t>
  </si>
  <si>
    <t>WT_E1</t>
  </si>
  <si>
    <t>WT_E2</t>
  </si>
  <si>
    <t>WT_E3</t>
  </si>
  <si>
    <t>Normalize count - Δ/EFG1</t>
  </si>
  <si>
    <t>Normalize count - Δ/TEC1</t>
  </si>
  <si>
    <t>Normalize count - Δ/EFG1+Δ/TEC1</t>
  </si>
  <si>
    <t>Avg_Individual samples</t>
  </si>
  <si>
    <t>WT_Avg</t>
  </si>
  <si>
    <t>Δ/EFG1</t>
  </si>
  <si>
    <t>Δ/EFG1_Avg</t>
  </si>
  <si>
    <t>Δ/TEC1_Avg</t>
  </si>
  <si>
    <t>Δ/EFG1+Δ/TEC1_Avg</t>
  </si>
  <si>
    <t>NF_WT</t>
  </si>
  <si>
    <t>Normalize to highest counts</t>
  </si>
  <si>
    <t>WT</t>
  </si>
  <si>
    <t>Δ/TEC1</t>
  </si>
  <si>
    <t>Δ/EFG1+Δ/TEC1</t>
  </si>
  <si>
    <t>Probe name</t>
  </si>
  <si>
    <t>FC</t>
  </si>
  <si>
    <t>T-test</t>
  </si>
  <si>
    <t>Counts after Background subtraction</t>
  </si>
  <si>
    <t>Avg_Individual replicates</t>
  </si>
  <si>
    <t>Normalize to WT_Avg</t>
  </si>
  <si>
    <t>Avg_WT</t>
  </si>
  <si>
    <t>Normalize count -Δ/EFG1+Δ/TEC1</t>
  </si>
  <si>
    <t>Δ+EFG1/WT</t>
  </si>
  <si>
    <t>Δ+TEC1/WT</t>
  </si>
  <si>
    <t>Δ+EFG1-Δ+TEC1/WT</t>
  </si>
  <si>
    <t>WT_E4</t>
  </si>
  <si>
    <t>WT_E5</t>
  </si>
  <si>
    <t>WT_E6</t>
  </si>
  <si>
    <t/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</si>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</sst>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6" fillId="0" borderId="0" xfId="0" applyFont="1"/>
    <xf numFmtId="0" fontId="5" fillId="0" borderId="2" xfId="0" applyFont="1" applyBorder="1"/>
    <xf numFmtId="0" fontId="7" fillId="0" borderId="0" xfId="0" applyFont="1"/>
    <xf numFmtId="0" fontId="7" fillId="0" borderId="2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96"/>
  <sheetViews>
    <sheetView tabSelected="1" zoomScaleNormal="100" workbookViewId="0">
      <selection activeCell="G30" sqref="G30"/>
    </sheetView>
  </sheetViews>
  <sheetFormatPr defaultRowHeight="14.25" x14ac:dyDescent="0.2"/>
  <cols>
    <col min="1" max="1" width="12" style="2" bestFit="1" customWidth="1"/>
    <col min="2" max="2" width="9.140625" style="2"/>
    <col min="3" max="9" width="12" style="2" bestFit="1" customWidth="1"/>
    <col min="10" max="11" width="19.7109375" style="2" bestFit="1" customWidth="1"/>
    <col min="12" max="14" width="9.140625" style="2"/>
    <col min="15" max="16" width="13.7109375" style="2" bestFit="1" customWidth="1"/>
    <col min="17" max="17" width="18" style="2" customWidth="1"/>
    <col min="18" max="19" width="13.7109375" style="2" bestFit="1" customWidth="1"/>
    <col min="20" max="20" width="19.7109375" style="2" bestFit="1" customWidth="1"/>
    <col min="21" max="21" width="16.85546875" style="2" customWidth="1"/>
    <col min="22" max="22" width="9.140625" style="2"/>
    <col min="23" max="23" width="13.7109375" style="2" bestFit="1" customWidth="1"/>
    <col min="24" max="25" width="13.85546875" style="2" bestFit="1" customWidth="1"/>
    <col min="26" max="26" width="23.140625" style="2" bestFit="1" customWidth="1"/>
    <col min="27" max="27" width="9.140625" style="2"/>
    <col min="28" max="28" width="11.28515625" style="2" customWidth="1"/>
    <col min="29" max="30" width="11.140625" style="2" customWidth="1"/>
    <col min="31" max="31" width="14.85546875" style="2" customWidth="1"/>
    <col min="32" max="32" width="9.140625" style="2"/>
    <col min="33" max="33" width="11.7109375" style="2" bestFit="1" customWidth="1"/>
    <col min="34" max="34" width="12" style="2" bestFit="1" customWidth="1"/>
    <col min="35" max="35" width="12" style="13" bestFit="1" customWidth="1"/>
    <col min="36" max="36" width="12" style="2" customWidth="1"/>
    <col min="37" max="37" width="12" style="2" bestFit="1" customWidth="1"/>
    <col min="38" max="38" width="12" style="13" bestFit="1" customWidth="1"/>
    <col min="39" max="39" width="12" style="13" customWidth="1"/>
    <col min="40" max="40" width="12" style="2" bestFit="1" customWidth="1"/>
    <col min="41" max="41" width="12" style="13" bestFit="1" customWidth="1"/>
    <col min="42" max="42" width="12" style="2" bestFit="1" customWidth="1"/>
    <col min="43" max="16384" width="9.140625" style="2"/>
  </cols>
  <sheetData>
    <row r="1" spans="1:42" ht="15" x14ac:dyDescent="0.25">
      <c r="A1" s="1" t="s">
        <v>200</v>
      </c>
      <c r="C1" s="31" t="s">
        <v>199</v>
      </c>
      <c r="D1" s="31"/>
      <c r="E1" s="31"/>
      <c r="F1" s="31"/>
      <c r="G1" s="31"/>
      <c r="H1" s="31"/>
      <c r="I1" s="31"/>
      <c r="J1" s="31"/>
      <c r="K1" s="32"/>
      <c r="M1" s="34" t="s">
        <v>201</v>
      </c>
      <c r="N1" s="34"/>
      <c r="O1" s="32"/>
      <c r="P1" s="33" t="s">
        <v>205</v>
      </c>
      <c r="Q1" s="34"/>
      <c r="R1" s="33" t="s">
        <v>206</v>
      </c>
      <c r="S1" s="34"/>
      <c r="T1" s="33" t="s">
        <v>207</v>
      </c>
      <c r="U1" s="32"/>
      <c r="V1" s="3"/>
      <c r="W1" s="31" t="s">
        <v>208</v>
      </c>
      <c r="X1" s="31"/>
      <c r="Y1" s="31"/>
      <c r="Z1" s="32"/>
      <c r="AA1" s="4"/>
      <c r="AB1" s="33" t="s">
        <v>215</v>
      </c>
      <c r="AC1" s="31"/>
      <c r="AD1" s="31"/>
      <c r="AE1" s="32"/>
      <c r="AG1" s="5" t="s">
        <v>219</v>
      </c>
      <c r="AH1" s="33" t="s">
        <v>227</v>
      </c>
      <c r="AI1" s="31"/>
      <c r="AJ1" s="32"/>
      <c r="AK1" s="31" t="s">
        <v>228</v>
      </c>
      <c r="AL1" s="31"/>
      <c r="AM1" s="32"/>
      <c r="AN1" s="31" t="s">
        <v>229</v>
      </c>
      <c r="AO1" s="31"/>
      <c r="AP1" s="32"/>
    </row>
    <row r="2" spans="1:42" ht="15" x14ac:dyDescent="0.25">
      <c r="C2" s="1" t="s">
        <v>190</v>
      </c>
      <c r="D2" s="1" t="s">
        <v>191</v>
      </c>
      <c r="E2" s="5" t="s">
        <v>192</v>
      </c>
      <c r="F2" s="1" t="s">
        <v>193</v>
      </c>
      <c r="G2" s="5" t="s">
        <v>194</v>
      </c>
      <c r="H2" s="1" t="s">
        <v>195</v>
      </c>
      <c r="I2" s="5" t="s">
        <v>196</v>
      </c>
      <c r="J2" s="1" t="s">
        <v>197</v>
      </c>
      <c r="K2" s="5" t="s">
        <v>198</v>
      </c>
      <c r="M2" s="1" t="s">
        <v>202</v>
      </c>
      <c r="N2" s="1" t="s">
        <v>203</v>
      </c>
      <c r="O2" s="5" t="s">
        <v>204</v>
      </c>
      <c r="P2" s="1" t="s">
        <v>193</v>
      </c>
      <c r="Q2" s="5" t="s">
        <v>194</v>
      </c>
      <c r="R2" s="1" t="s">
        <v>195</v>
      </c>
      <c r="S2" s="5" t="s">
        <v>196</v>
      </c>
      <c r="T2" s="6" t="s">
        <v>197</v>
      </c>
      <c r="U2" s="5" t="s">
        <v>198</v>
      </c>
      <c r="V2" s="3"/>
      <c r="W2" s="7" t="s">
        <v>209</v>
      </c>
      <c r="X2" s="7" t="s">
        <v>211</v>
      </c>
      <c r="Y2" s="7" t="s">
        <v>212</v>
      </c>
      <c r="Z2" s="5" t="s">
        <v>213</v>
      </c>
      <c r="AA2" s="4"/>
      <c r="AB2" s="6" t="s">
        <v>216</v>
      </c>
      <c r="AC2" s="7" t="s">
        <v>210</v>
      </c>
      <c r="AD2" s="7" t="s">
        <v>217</v>
      </c>
      <c r="AE2" s="5" t="s">
        <v>218</v>
      </c>
      <c r="AH2" s="8" t="s">
        <v>220</v>
      </c>
      <c r="AI2" s="9" t="s">
        <v>221</v>
      </c>
      <c r="AJ2" s="9" t="s">
        <v>234</v>
      </c>
      <c r="AK2" s="8" t="s">
        <v>220</v>
      </c>
      <c r="AL2" s="9" t="s">
        <v>221</v>
      </c>
      <c r="AM2" s="10" t="s">
        <v>234</v>
      </c>
      <c r="AN2" s="9" t="s">
        <v>220</v>
      </c>
      <c r="AO2" s="9" t="s">
        <v>221</v>
      </c>
      <c r="AP2" s="11" t="s">
        <v>234</v>
      </c>
    </row>
    <row r="3" spans="1:42" x14ac:dyDescent="0.2">
      <c r="E3" s="3"/>
      <c r="G3" s="3"/>
      <c r="I3" s="3"/>
      <c r="K3" s="3"/>
      <c r="O3" s="3"/>
      <c r="Q3" s="3"/>
      <c r="S3" s="3"/>
      <c r="T3" s="12"/>
      <c r="U3" s="3"/>
      <c r="V3" s="3"/>
      <c r="W3" s="13"/>
      <c r="X3" s="13"/>
      <c r="Y3" s="13"/>
      <c r="Z3" s="3"/>
      <c r="AA3" s="4"/>
      <c r="AB3" s="12"/>
      <c r="AC3" s="13"/>
      <c r="AD3" s="13"/>
      <c r="AE3" s="3"/>
      <c r="AH3" s="12"/>
      <c r="AJ3" s="3"/>
      <c r="AM3" s="3"/>
      <c r="AP3" s="3"/>
    </row>
    <row r="4" spans="1:42" x14ac:dyDescent="0.2">
      <c r="A4" s="14" t="s">
        <v>0</v>
      </c>
      <c r="C4" s="2">
        <v>261.56224098184157</v>
      </c>
      <c r="D4" s="2">
        <v>241.27702129286368</v>
      </c>
      <c r="E4" s="3">
        <v>209.4975415246617</v>
      </c>
      <c r="F4" s="2">
        <v>281.94553716997251</v>
      </c>
      <c r="G4" s="3">
        <v>337.01561689294533</v>
      </c>
      <c r="H4" s="2">
        <v>353.07255987297668</v>
      </c>
      <c r="I4" s="3">
        <v>316.88816245395248</v>
      </c>
      <c r="J4" s="2">
        <v>389.33117201079693</v>
      </c>
      <c r="K4" s="3">
        <v>373.37670081802361</v>
      </c>
      <c r="M4" s="2">
        <v>289.07073286994375</v>
      </c>
      <c r="N4" s="2">
        <v>248.48450953926036</v>
      </c>
      <c r="O4" s="3">
        <v>209.4975415246617</v>
      </c>
      <c r="P4" s="2">
        <f>F4*$F$196</f>
        <v>310.64271624511775</v>
      </c>
      <c r="Q4" s="3">
        <f>G4*$G$196</f>
        <v>337.01561689294533</v>
      </c>
      <c r="R4" s="2">
        <f>H4*$H$196</f>
        <v>353.07255987297668</v>
      </c>
      <c r="S4" s="3">
        <f>I4*$I$196</f>
        <v>319.22059384602812</v>
      </c>
      <c r="T4" s="12">
        <f>J4*$J$196</f>
        <v>389.33117201079693</v>
      </c>
      <c r="U4" s="3">
        <f>K4*$K$196</f>
        <v>379.76647659594676</v>
      </c>
      <c r="V4" s="3"/>
      <c r="W4" s="13">
        <f>AVERAGE(M4:O4)</f>
        <v>249.01759464462194</v>
      </c>
      <c r="X4" s="13">
        <f>AVERAGE(P4:Q4)</f>
        <v>323.82916656903154</v>
      </c>
      <c r="Y4" s="13">
        <f>AVERAGE(R4:S4)</f>
        <v>336.14657685950237</v>
      </c>
      <c r="Z4" s="3">
        <f>AVERAGE(T4:U4)</f>
        <v>384.54882430337182</v>
      </c>
      <c r="AA4" s="4"/>
      <c r="AB4" s="12">
        <f>W4*$W$196</f>
        <v>250.6536907169646</v>
      </c>
      <c r="AC4" s="13">
        <f>X4*$X$196</f>
        <v>323.82916656903154</v>
      </c>
      <c r="AD4" s="13">
        <f>Y4*$Y$196</f>
        <v>352.61554231816729</v>
      </c>
      <c r="AE4" s="3">
        <f>Z4*$Z$196</f>
        <v>392.9079076496389</v>
      </c>
      <c r="AG4" s="2" t="s">
        <v>0</v>
      </c>
      <c r="AH4" s="15">
        <v>1.2919385533193519</v>
      </c>
      <c r="AI4" s="13">
        <f>TTEST(M4:O4,P4:Q4,2,2)</f>
        <v>9.6352103065167616E-2</v>
      </c>
      <c r="AJ4" s="3">
        <v>0.1198920581</v>
      </c>
      <c r="AK4" s="16">
        <v>1.4067837633252203</v>
      </c>
      <c r="AL4" s="13">
        <f>TTEST(M4:O4,R4:S4,2,2)</f>
        <v>7.3571844213288357E-2</v>
      </c>
      <c r="AM4" s="3">
        <v>8.2563958300000004E-2</v>
      </c>
      <c r="AN4" s="16">
        <v>1.5675329037676378</v>
      </c>
      <c r="AO4" s="13">
        <f>TTEST(M4:O4,T4:U4,2,2)</f>
        <v>2.0040706680737201E-2</v>
      </c>
      <c r="AP4" s="3">
        <v>3.1492539600000001E-2</v>
      </c>
    </row>
    <row r="5" spans="1:42" x14ac:dyDescent="0.2">
      <c r="A5" s="14" t="s">
        <v>1</v>
      </c>
      <c r="C5" s="2">
        <v>19954.562240981842</v>
      </c>
      <c r="D5" s="2">
        <v>21972.277021292863</v>
      </c>
      <c r="E5" s="3">
        <v>19044.497541524663</v>
      </c>
      <c r="F5" s="2">
        <v>17617.945537169973</v>
      </c>
      <c r="G5" s="3">
        <v>19287.015616892946</v>
      </c>
      <c r="H5" s="2">
        <v>24219.072559872977</v>
      </c>
      <c r="I5" s="3">
        <v>23802.888162453954</v>
      </c>
      <c r="J5" s="2">
        <v>22031.331172010796</v>
      </c>
      <c r="K5" s="3">
        <v>22786.376700818022</v>
      </c>
      <c r="M5" s="2">
        <v>22053.182865564988</v>
      </c>
      <c r="N5" s="2">
        <v>22628.638441576299</v>
      </c>
      <c r="O5" s="3">
        <v>19044.497541524663</v>
      </c>
      <c r="P5" s="2">
        <f t="shared" ref="P5:P13" si="0">F5*$F$196</f>
        <v>19411.147667947193</v>
      </c>
      <c r="Q5" s="3">
        <f t="shared" ref="Q5:Q13" si="1">G5*$G$196</f>
        <v>19287.015616892946</v>
      </c>
      <c r="R5" s="2">
        <f t="shared" ref="R5:R68" si="2">H5*$H$196</f>
        <v>24219.072559872977</v>
      </c>
      <c r="S5" s="3">
        <f t="shared" ref="S5:S68" si="3">I5*$I$196</f>
        <v>23978.087523459562</v>
      </c>
      <c r="T5" s="12">
        <f t="shared" ref="T5:T68" si="4">J5*$J$196</f>
        <v>22031.331172010796</v>
      </c>
      <c r="U5" s="3">
        <f t="shared" ref="U5:U68" si="5">K5*$K$196</f>
        <v>23176.330968426388</v>
      </c>
      <c r="V5" s="3"/>
      <c r="W5" s="13">
        <f t="shared" ref="W5:W68" si="6">AVERAGE(M5:O5)</f>
        <v>21242.10628288865</v>
      </c>
      <c r="X5" s="13">
        <f t="shared" ref="X5:X68" si="7">AVERAGE(P5:Q5)</f>
        <v>19349.081642420068</v>
      </c>
      <c r="Y5" s="13">
        <f t="shared" ref="Y5:Y68" si="8">AVERAGE(R5:S5)</f>
        <v>24098.580041666268</v>
      </c>
      <c r="Z5" s="3">
        <f t="shared" ref="Z5:Z68" si="9">AVERAGE(T5:U5)</f>
        <v>22603.831070218592</v>
      </c>
      <c r="AA5" s="4"/>
      <c r="AB5" s="12">
        <f t="shared" ref="AB5:AB68" si="10">W5*$W$196</f>
        <v>21381.671226913259</v>
      </c>
      <c r="AC5" s="13">
        <f t="shared" ref="AC5:AC68" si="11">X5*$X$196</f>
        <v>19349.081642420068</v>
      </c>
      <c r="AD5" s="13">
        <f t="shared" ref="AD5:AD68" si="12">Y5*$Y$196</f>
        <v>25279.251539252142</v>
      </c>
      <c r="AE5" s="3">
        <f t="shared" ref="AE5:AE68" si="13">Z5*$Z$196</f>
        <v>23095.179101780479</v>
      </c>
      <c r="AG5" s="2" t="s">
        <v>1</v>
      </c>
      <c r="AH5" s="15">
        <v>0.90493775893744188</v>
      </c>
      <c r="AI5" s="13">
        <f t="shared" ref="AI5:AI68" si="14">TTEST(M5:O5,P5:Q5,2,2)</f>
        <v>0.27887179643759452</v>
      </c>
      <c r="AJ5" s="3">
        <v>0.26754918170000003</v>
      </c>
      <c r="AK5" s="16">
        <v>1.1822860463513709</v>
      </c>
      <c r="AL5" s="13">
        <f t="shared" ref="AL5:AL68" si="15">TTEST(M5:O5,R5:S5,2,2)</f>
        <v>0.14107484170199752</v>
      </c>
      <c r="AM5" s="3">
        <v>0.1339608115</v>
      </c>
      <c r="AN5" s="16">
        <v>1.0801390993567619</v>
      </c>
      <c r="AO5" s="13">
        <f t="shared" ref="AO5:AO68" si="16">TTEST(M5:O5,T5:U5,2,2)</f>
        <v>0.43002027542304699</v>
      </c>
      <c r="AP5" s="3">
        <v>0.29019773160000001</v>
      </c>
    </row>
    <row r="6" spans="1:42" x14ac:dyDescent="0.2">
      <c r="A6" s="14" t="s">
        <v>2</v>
      </c>
      <c r="C6" s="2">
        <v>2689.5622409818416</v>
      </c>
      <c r="D6" s="2">
        <v>2871.2770212928635</v>
      </c>
      <c r="E6" s="3">
        <v>2835.4975415246618</v>
      </c>
      <c r="F6" s="2">
        <v>3606.9455371699723</v>
      </c>
      <c r="G6" s="3">
        <v>3704.0156168929452</v>
      </c>
      <c r="H6" s="2">
        <v>3996.0725598729769</v>
      </c>
      <c r="I6" s="3">
        <v>4173.8881624539526</v>
      </c>
      <c r="J6" s="2">
        <v>3933.3311720107968</v>
      </c>
      <c r="K6" s="3">
        <v>3906.3767008180234</v>
      </c>
      <c r="M6" s="2">
        <v>2972.4234093632949</v>
      </c>
      <c r="N6" s="2">
        <v>2957.0485351826915</v>
      </c>
      <c r="O6" s="3">
        <v>2835.4975415246618</v>
      </c>
      <c r="P6" s="2">
        <f t="shared" si="0"/>
        <v>3974.0702061164488</v>
      </c>
      <c r="Q6" s="3">
        <f t="shared" si="1"/>
        <v>3704.0156168929452</v>
      </c>
      <c r="R6" s="2">
        <f t="shared" si="2"/>
        <v>3996.0725598729769</v>
      </c>
      <c r="S6" s="3">
        <f t="shared" si="3"/>
        <v>4204.6097511107564</v>
      </c>
      <c r="T6" s="12">
        <f t="shared" si="4"/>
        <v>3933.3311720107968</v>
      </c>
      <c r="U6" s="3">
        <f t="shared" si="5"/>
        <v>3973.2284116174496</v>
      </c>
      <c r="V6" s="3"/>
      <c r="W6" s="13">
        <f t="shared" si="6"/>
        <v>2921.6564953568827</v>
      </c>
      <c r="X6" s="13">
        <f t="shared" si="7"/>
        <v>3839.0429115046973</v>
      </c>
      <c r="Y6" s="13">
        <f t="shared" si="8"/>
        <v>4100.3411554918666</v>
      </c>
      <c r="Z6" s="3">
        <f t="shared" si="9"/>
        <v>3953.2797918141232</v>
      </c>
      <c r="AA6" s="4"/>
      <c r="AB6" s="12">
        <f t="shared" si="10"/>
        <v>2940.8523707471727</v>
      </c>
      <c r="AC6" s="13">
        <f t="shared" si="11"/>
        <v>3839.0429115046973</v>
      </c>
      <c r="AD6" s="13">
        <f t="shared" si="12"/>
        <v>4301.2308313274243</v>
      </c>
      <c r="AE6" s="3">
        <f t="shared" si="13"/>
        <v>4039.2137309719187</v>
      </c>
      <c r="AG6" s="2" t="s">
        <v>2</v>
      </c>
      <c r="AH6" s="15">
        <v>1.3054184391205343</v>
      </c>
      <c r="AI6" s="13">
        <f t="shared" si="14"/>
        <v>4.1237399862725571E-3</v>
      </c>
      <c r="AJ6" s="3">
        <v>1.4056805299999999E-2</v>
      </c>
      <c r="AK6" s="16">
        <v>1.4625796500742487</v>
      </c>
      <c r="AL6" s="13">
        <f t="shared" si="15"/>
        <v>1.1542989753556513E-3</v>
      </c>
      <c r="AM6" s="3">
        <v>4.6186159000000003E-3</v>
      </c>
      <c r="AN6" s="16">
        <v>1.3734840181541275</v>
      </c>
      <c r="AO6" s="13">
        <f t="shared" si="16"/>
        <v>3.8458488070392709E-4</v>
      </c>
      <c r="AP6" s="3">
        <v>3.1304487999999999E-3</v>
      </c>
    </row>
    <row r="7" spans="1:42" x14ac:dyDescent="0.2">
      <c r="A7" s="14" t="s">
        <v>3</v>
      </c>
      <c r="C7" s="2">
        <v>15924.562240981842</v>
      </c>
      <c r="D7" s="2">
        <v>17451.277021292863</v>
      </c>
      <c r="E7" s="3">
        <v>21201.497541524663</v>
      </c>
      <c r="F7" s="2">
        <v>20647.945537169973</v>
      </c>
      <c r="G7" s="3">
        <v>23266.015616892946</v>
      </c>
      <c r="H7" s="2">
        <v>21617.072559872977</v>
      </c>
      <c r="I7" s="3">
        <v>21420.888162453954</v>
      </c>
      <c r="J7" s="2">
        <v>25113.331172010796</v>
      </c>
      <c r="K7" s="3">
        <v>24423.376700818022</v>
      </c>
      <c r="M7" s="2">
        <v>17599.347904169517</v>
      </c>
      <c r="N7" s="2">
        <v>17972.585985327645</v>
      </c>
      <c r="O7" s="3">
        <v>21201.497541524663</v>
      </c>
      <c r="P7" s="2">
        <f t="shared" si="0"/>
        <v>22749.549260220916</v>
      </c>
      <c r="Q7" s="3">
        <f t="shared" si="1"/>
        <v>23266.015616892946</v>
      </c>
      <c r="R7" s="2">
        <f t="shared" si="2"/>
        <v>21617.072559872977</v>
      </c>
      <c r="S7" s="3">
        <f t="shared" si="3"/>
        <v>21578.554992320183</v>
      </c>
      <c r="T7" s="12">
        <f t="shared" si="4"/>
        <v>25113.331172010796</v>
      </c>
      <c r="U7" s="3">
        <f t="shared" si="5"/>
        <v>24841.34573990394</v>
      </c>
      <c r="V7" s="3"/>
      <c r="W7" s="13">
        <f t="shared" si="6"/>
        <v>18924.477143673939</v>
      </c>
      <c r="X7" s="13">
        <f t="shared" si="7"/>
        <v>23007.782438556933</v>
      </c>
      <c r="Y7" s="13">
        <f t="shared" si="8"/>
        <v>21597.81377609658</v>
      </c>
      <c r="Z7" s="3">
        <f t="shared" si="9"/>
        <v>24977.338455957368</v>
      </c>
      <c r="AA7" s="4"/>
      <c r="AB7" s="12">
        <f t="shared" si="10"/>
        <v>19048.814794473637</v>
      </c>
      <c r="AC7" s="13">
        <f t="shared" si="11"/>
        <v>23007.782438556933</v>
      </c>
      <c r="AD7" s="13">
        <f t="shared" si="12"/>
        <v>22655.964218633675</v>
      </c>
      <c r="AE7" s="3">
        <f t="shared" si="13"/>
        <v>25520.280315939643</v>
      </c>
      <c r="AG7" s="2" t="s">
        <v>3</v>
      </c>
      <c r="AH7" s="15">
        <v>1.2078327542578584</v>
      </c>
      <c r="AI7" s="13">
        <f t="shared" si="14"/>
        <v>7.1185693539681308E-2</v>
      </c>
      <c r="AJ7" s="3">
        <v>9.9816423700000004E-2</v>
      </c>
      <c r="AK7" s="16">
        <v>1.1893634571535929</v>
      </c>
      <c r="AL7" s="13">
        <f t="shared" si="15"/>
        <v>0.16788061225221476</v>
      </c>
      <c r="AM7" s="3">
        <v>0.15041561279999999</v>
      </c>
      <c r="AN7" s="16">
        <v>1.3397306127068589</v>
      </c>
      <c r="AO7" s="13">
        <f t="shared" si="16"/>
        <v>2.6416690545760253E-2</v>
      </c>
      <c r="AP7" s="3">
        <v>3.7254307799999997E-2</v>
      </c>
    </row>
    <row r="8" spans="1:42" x14ac:dyDescent="0.2">
      <c r="A8" s="14" t="s">
        <v>4</v>
      </c>
      <c r="C8" s="2">
        <v>711.56224098184157</v>
      </c>
      <c r="D8" s="2">
        <v>709.27702129286365</v>
      </c>
      <c r="E8" s="3">
        <v>538.49754152466176</v>
      </c>
      <c r="F8" s="2">
        <v>829.94553716997245</v>
      </c>
      <c r="G8" s="3">
        <v>924.01561689294533</v>
      </c>
      <c r="H8" s="2">
        <v>1005.0725598729767</v>
      </c>
      <c r="I8" s="3">
        <v>914.88816245395242</v>
      </c>
      <c r="J8" s="2">
        <v>825.33117201079699</v>
      </c>
      <c r="K8" s="3">
        <v>836.37670081802366</v>
      </c>
      <c r="M8" s="2">
        <v>786.39721739301137</v>
      </c>
      <c r="N8" s="2">
        <v>730.4647239883576</v>
      </c>
      <c r="O8" s="3">
        <v>538.49754152466176</v>
      </c>
      <c r="P8" s="2">
        <f t="shared" si="0"/>
        <v>914.4196378840619</v>
      </c>
      <c r="Q8" s="3">
        <f t="shared" si="1"/>
        <v>924.01561689294533</v>
      </c>
      <c r="R8" s="2">
        <f t="shared" si="2"/>
        <v>1005.0725598729767</v>
      </c>
      <c r="S8" s="3">
        <f t="shared" si="3"/>
        <v>921.62212769210203</v>
      </c>
      <c r="T8" s="12">
        <f t="shared" si="4"/>
        <v>825.33117201079699</v>
      </c>
      <c r="U8" s="3">
        <f t="shared" si="5"/>
        <v>850.69001917023377</v>
      </c>
      <c r="V8" s="3"/>
      <c r="W8" s="13">
        <f t="shared" si="6"/>
        <v>685.11982763534354</v>
      </c>
      <c r="X8" s="13">
        <f t="shared" si="7"/>
        <v>919.21762738850362</v>
      </c>
      <c r="Y8" s="13">
        <f t="shared" si="8"/>
        <v>963.34734378253938</v>
      </c>
      <c r="Z8" s="3">
        <f t="shared" si="9"/>
        <v>838.01059559051532</v>
      </c>
      <c r="AA8" s="4"/>
      <c r="AB8" s="12">
        <f t="shared" si="10"/>
        <v>689.62120377576434</v>
      </c>
      <c r="AC8" s="13">
        <f t="shared" si="11"/>
        <v>919.21762738850362</v>
      </c>
      <c r="AD8" s="13">
        <f t="shared" si="12"/>
        <v>1010.5450105791952</v>
      </c>
      <c r="AE8" s="3">
        <f t="shared" si="13"/>
        <v>856.22674909530349</v>
      </c>
      <c r="AG8" s="2" t="s">
        <v>4</v>
      </c>
      <c r="AH8" s="15">
        <v>1.3329312126072537</v>
      </c>
      <c r="AI8" s="13">
        <f t="shared" si="14"/>
        <v>9.4684001156079306E-2</v>
      </c>
      <c r="AJ8" s="3">
        <v>0.1196205795</v>
      </c>
      <c r="AK8" s="16">
        <v>1.4653624410710284</v>
      </c>
      <c r="AL8" s="13">
        <f t="shared" si="15"/>
        <v>7.1722887404584629E-2</v>
      </c>
      <c r="AM8" s="3">
        <v>8.1310334100000006E-2</v>
      </c>
      <c r="AN8" s="16">
        <v>1.241589940111111</v>
      </c>
      <c r="AO8" s="13">
        <f t="shared" si="16"/>
        <v>0.21440021886512858</v>
      </c>
      <c r="AP8" s="3">
        <v>0.16966923810000001</v>
      </c>
    </row>
    <row r="9" spans="1:42" x14ac:dyDescent="0.2">
      <c r="A9" s="14" t="s">
        <v>5</v>
      </c>
      <c r="C9" s="2">
        <v>11885.562240981842</v>
      </c>
      <c r="D9" s="2">
        <v>12346.277021292864</v>
      </c>
      <c r="E9" s="3">
        <v>15774.497541524661</v>
      </c>
      <c r="F9" s="2">
        <v>8216.9455371699732</v>
      </c>
      <c r="G9" s="3">
        <v>8670.0156168929461</v>
      </c>
      <c r="H9" s="2">
        <v>11312.072559872977</v>
      </c>
      <c r="I9" s="3">
        <v>11709.888162453952</v>
      </c>
      <c r="J9" s="2">
        <v>12817.331172010798</v>
      </c>
      <c r="K9" s="3">
        <v>13119.376700818024</v>
      </c>
      <c r="M9" s="2">
        <v>13135.566413083583</v>
      </c>
      <c r="N9" s="2">
        <v>12715.088133270719</v>
      </c>
      <c r="O9" s="3">
        <v>15774.497541524661</v>
      </c>
      <c r="P9" s="2">
        <f t="shared" si="0"/>
        <v>9053.2884702688825</v>
      </c>
      <c r="Q9" s="3">
        <f t="shared" si="1"/>
        <v>8670.0156168929461</v>
      </c>
      <c r="R9" s="2">
        <f t="shared" si="2"/>
        <v>11312.072559872977</v>
      </c>
      <c r="S9" s="3">
        <f t="shared" si="3"/>
        <v>11796.077910080678</v>
      </c>
      <c r="T9" s="12">
        <f t="shared" si="4"/>
        <v>12817.331172010798</v>
      </c>
      <c r="U9" s="3">
        <f t="shared" si="5"/>
        <v>13343.894929407745</v>
      </c>
      <c r="V9" s="3"/>
      <c r="W9" s="13">
        <f t="shared" si="6"/>
        <v>13875.050695959653</v>
      </c>
      <c r="X9" s="13">
        <f t="shared" si="7"/>
        <v>8861.6520435809143</v>
      </c>
      <c r="Y9" s="13">
        <f t="shared" si="8"/>
        <v>11554.075234976826</v>
      </c>
      <c r="Z9" s="3">
        <f t="shared" si="9"/>
        <v>13080.613050709271</v>
      </c>
      <c r="AA9" s="4"/>
      <c r="AB9" s="12">
        <f t="shared" si="10"/>
        <v>13966.212591485999</v>
      </c>
      <c r="AC9" s="13">
        <f t="shared" si="11"/>
        <v>8861.6520435809143</v>
      </c>
      <c r="AD9" s="13">
        <f t="shared" si="12"/>
        <v>12120.148725087603</v>
      </c>
      <c r="AE9" s="3">
        <f t="shared" si="13"/>
        <v>13364.951287626849</v>
      </c>
      <c r="AG9" s="2" t="s">
        <v>5</v>
      </c>
      <c r="AH9" s="15">
        <v>0.63450645517046644</v>
      </c>
      <c r="AI9" s="13">
        <f t="shared" si="14"/>
        <v>2.7480997593890871E-2</v>
      </c>
      <c r="AJ9" s="3">
        <v>5.2336945400000001E-2</v>
      </c>
      <c r="AK9" s="16">
        <v>0.86781929214483089</v>
      </c>
      <c r="AL9" s="13">
        <f t="shared" si="15"/>
        <v>0.16014115888533254</v>
      </c>
      <c r="AM9" s="3">
        <v>0.14464782740000001</v>
      </c>
      <c r="AN9" s="16">
        <v>0.9569488649896617</v>
      </c>
      <c r="AO9" s="13">
        <f t="shared" si="16"/>
        <v>0.57068148611715497</v>
      </c>
      <c r="AP9" s="3">
        <v>0.36497071780000001</v>
      </c>
    </row>
    <row r="10" spans="1:42" x14ac:dyDescent="0.2">
      <c r="A10" s="14" t="s">
        <v>6</v>
      </c>
      <c r="C10" s="2">
        <v>78.562240981841569</v>
      </c>
      <c r="D10" s="2">
        <v>93.277021292863679</v>
      </c>
      <c r="E10" s="3">
        <v>125.49754152466171</v>
      </c>
      <c r="F10" s="2">
        <v>89.945537169972496</v>
      </c>
      <c r="G10" s="3">
        <v>105.01561689294532</v>
      </c>
      <c r="H10" s="2">
        <v>89.072559872976711</v>
      </c>
      <c r="I10" s="3">
        <v>63.888162453952475</v>
      </c>
      <c r="J10" s="2">
        <v>166.33117201079693</v>
      </c>
      <c r="K10" s="3">
        <v>218.37670081802364</v>
      </c>
      <c r="M10" s="2">
        <v>86.824629163896304</v>
      </c>
      <c r="N10" s="2">
        <v>96.063416080998834</v>
      </c>
      <c r="O10" s="3">
        <v>125.49754152466171</v>
      </c>
      <c r="P10" s="2">
        <f t="shared" si="0"/>
        <v>99.100437130743117</v>
      </c>
      <c r="Q10" s="3">
        <f t="shared" si="1"/>
        <v>105.01561689294532</v>
      </c>
      <c r="R10" s="2">
        <f t="shared" si="2"/>
        <v>89.072559872976711</v>
      </c>
      <c r="S10" s="3">
        <f t="shared" si="3"/>
        <v>64.358406449612247</v>
      </c>
      <c r="T10" s="12">
        <f t="shared" si="4"/>
        <v>166.33117201079693</v>
      </c>
      <c r="U10" s="3">
        <f t="shared" si="5"/>
        <v>222.11388674926326</v>
      </c>
      <c r="V10" s="3"/>
      <c r="W10" s="13">
        <f t="shared" si="6"/>
        <v>102.79519558985227</v>
      </c>
      <c r="X10" s="13">
        <f t="shared" si="7"/>
        <v>102.05802701184422</v>
      </c>
      <c r="Y10" s="13">
        <f t="shared" si="8"/>
        <v>76.715483161294486</v>
      </c>
      <c r="Z10" s="3">
        <f t="shared" si="9"/>
        <v>194.2225293800301</v>
      </c>
      <c r="AA10" s="4"/>
      <c r="AB10" s="12">
        <f t="shared" si="10"/>
        <v>103.47058086132384</v>
      </c>
      <c r="AC10" s="13">
        <f t="shared" si="11"/>
        <v>102.05802701184422</v>
      </c>
      <c r="AD10" s="13">
        <f t="shared" si="12"/>
        <v>80.474035915666917</v>
      </c>
      <c r="AE10" s="3">
        <f t="shared" si="13"/>
        <v>198.44441801472186</v>
      </c>
      <c r="AG10" s="2" t="s">
        <v>6</v>
      </c>
      <c r="AH10" s="15">
        <v>0.98634825630898126</v>
      </c>
      <c r="AI10" s="13">
        <f t="shared" si="14"/>
        <v>0.96440008379421893</v>
      </c>
      <c r="AJ10" s="3">
        <v>0.65806123380000003</v>
      </c>
      <c r="AK10" s="16">
        <v>0.77774798639162979</v>
      </c>
      <c r="AL10" s="13">
        <f t="shared" si="15"/>
        <v>0.23597805151115114</v>
      </c>
      <c r="AM10" s="3">
        <v>0.19420119690000001</v>
      </c>
      <c r="AN10" s="16">
        <v>1.917882516583979</v>
      </c>
      <c r="AO10" s="13">
        <f t="shared" si="16"/>
        <v>3.7764115598054218E-2</v>
      </c>
      <c r="AP10" s="3">
        <v>4.8871208899999997E-2</v>
      </c>
    </row>
    <row r="11" spans="1:42" x14ac:dyDescent="0.2">
      <c r="A11" s="14" t="s">
        <v>7</v>
      </c>
      <c r="C11" s="2">
        <v>25020.562240981842</v>
      </c>
      <c r="D11" s="2">
        <v>25896.277021292863</v>
      </c>
      <c r="E11" s="3">
        <v>20372.497541524663</v>
      </c>
      <c r="F11" s="2">
        <v>13829.945537169973</v>
      </c>
      <c r="G11" s="3">
        <v>15478.015616892946</v>
      </c>
      <c r="H11" s="2">
        <v>12433.072559872977</v>
      </c>
      <c r="I11" s="3">
        <v>12669.888162453952</v>
      </c>
      <c r="J11" s="2">
        <v>12834.331172010798</v>
      </c>
      <c r="K11" s="3">
        <v>12610.376700818024</v>
      </c>
      <c r="M11" s="2">
        <v>27651.973911329122</v>
      </c>
      <c r="N11" s="2">
        <v>26669.857162726421</v>
      </c>
      <c r="O11" s="3">
        <v>20372.497541524663</v>
      </c>
      <c r="P11" s="2">
        <f t="shared" si="0"/>
        <v>15237.594786253178</v>
      </c>
      <c r="Q11" s="3">
        <f t="shared" si="1"/>
        <v>15478.015616892946</v>
      </c>
      <c r="R11" s="2">
        <f t="shared" si="2"/>
        <v>12433.072559872977</v>
      </c>
      <c r="S11" s="3">
        <f t="shared" si="3"/>
        <v>12763.143917592768</v>
      </c>
      <c r="T11" s="12">
        <f t="shared" si="4"/>
        <v>12834.331172010798</v>
      </c>
      <c r="U11" s="3">
        <f t="shared" si="5"/>
        <v>12826.184166620893</v>
      </c>
      <c r="V11" s="3"/>
      <c r="W11" s="13">
        <f t="shared" si="6"/>
        <v>24898.109538526736</v>
      </c>
      <c r="X11" s="13">
        <f t="shared" si="7"/>
        <v>15357.805201573061</v>
      </c>
      <c r="Y11" s="13">
        <f t="shared" si="8"/>
        <v>12598.108238732872</v>
      </c>
      <c r="Z11" s="3">
        <f t="shared" si="9"/>
        <v>12830.257669315844</v>
      </c>
      <c r="AA11" s="4"/>
      <c r="AB11" s="12">
        <f t="shared" si="10"/>
        <v>25061.695165007772</v>
      </c>
      <c r="AC11" s="13">
        <f t="shared" si="11"/>
        <v>15357.805201573061</v>
      </c>
      <c r="AD11" s="13">
        <f t="shared" si="12"/>
        <v>13215.332460876094</v>
      </c>
      <c r="AE11" s="3">
        <f t="shared" si="13"/>
        <v>13109.153836548136</v>
      </c>
      <c r="AG11" s="2" t="s">
        <v>7</v>
      </c>
      <c r="AH11" s="15">
        <v>0.61279993633536389</v>
      </c>
      <c r="AI11" s="13">
        <f t="shared" si="14"/>
        <v>4.788830511636228E-2</v>
      </c>
      <c r="AJ11" s="3">
        <v>7.5438860699999999E-2</v>
      </c>
      <c r="AK11" s="16">
        <v>0.52731199441480381</v>
      </c>
      <c r="AL11" s="13">
        <f t="shared" si="15"/>
        <v>2.5037131214650201E-2</v>
      </c>
      <c r="AM11" s="3">
        <v>3.4770315699999998E-2</v>
      </c>
      <c r="AN11" s="16">
        <v>0.52307530477234865</v>
      </c>
      <c r="AO11" s="13">
        <f t="shared" si="16"/>
        <v>2.6267636044964276E-2</v>
      </c>
      <c r="AP11" s="3">
        <v>3.7254307799999997E-2</v>
      </c>
    </row>
    <row r="12" spans="1:42" x14ac:dyDescent="0.2">
      <c r="A12" s="14" t="s">
        <v>8</v>
      </c>
      <c r="C12" s="2">
        <v>365.56224098184157</v>
      </c>
      <c r="D12" s="2">
        <v>369.27702129286365</v>
      </c>
      <c r="E12" s="3">
        <v>260.4975415246617</v>
      </c>
      <c r="F12" s="2">
        <v>571.94553716997245</v>
      </c>
      <c r="G12" s="3">
        <v>642.01561689294533</v>
      </c>
      <c r="H12" s="2">
        <v>1190.0725598729766</v>
      </c>
      <c r="I12" s="3">
        <v>1238.8881624539524</v>
      </c>
      <c r="J12" s="2">
        <v>1097.331172010797</v>
      </c>
      <c r="K12" s="3">
        <v>1125.3767008180237</v>
      </c>
      <c r="M12" s="2">
        <v>404.00840929305269</v>
      </c>
      <c r="N12" s="2">
        <v>380.30815793559464</v>
      </c>
      <c r="O12" s="3">
        <v>260.4975415246617</v>
      </c>
      <c r="P12" s="2">
        <f t="shared" si="0"/>
        <v>630.15970032412099</v>
      </c>
      <c r="Q12" s="3">
        <f t="shared" si="1"/>
        <v>642.01561689294533</v>
      </c>
      <c r="R12" s="2">
        <f t="shared" si="2"/>
        <v>1190.0725598729766</v>
      </c>
      <c r="S12" s="3">
        <f t="shared" si="3"/>
        <v>1248.006905227433</v>
      </c>
      <c r="T12" s="12">
        <f t="shared" si="4"/>
        <v>1097.331172010797</v>
      </c>
      <c r="U12" s="3">
        <f t="shared" si="5"/>
        <v>1144.6358157230825</v>
      </c>
      <c r="V12" s="3"/>
      <c r="W12" s="13">
        <f t="shared" si="6"/>
        <v>348.27136958443634</v>
      </c>
      <c r="X12" s="13">
        <f t="shared" si="7"/>
        <v>636.08765860853316</v>
      </c>
      <c r="Y12" s="13">
        <f t="shared" si="8"/>
        <v>1219.0397325502049</v>
      </c>
      <c r="Z12" s="3">
        <f t="shared" si="9"/>
        <v>1120.9834938669396</v>
      </c>
      <c r="AA12" s="4"/>
      <c r="AB12" s="12">
        <f t="shared" si="10"/>
        <v>350.5595830767387</v>
      </c>
      <c r="AC12" s="13">
        <f t="shared" si="11"/>
        <v>636.08765860853316</v>
      </c>
      <c r="AD12" s="13">
        <f t="shared" si="12"/>
        <v>1278.7646401654345</v>
      </c>
      <c r="AE12" s="3">
        <f t="shared" si="13"/>
        <v>1145.3507363672863</v>
      </c>
      <c r="AG12" s="2" t="s">
        <v>8</v>
      </c>
      <c r="AH12" s="15">
        <v>1.8144922840956579</v>
      </c>
      <c r="AI12" s="13">
        <f t="shared" si="14"/>
        <v>1.5354947756209424E-2</v>
      </c>
      <c r="AJ12" s="3">
        <v>3.3780885599999998E-2</v>
      </c>
      <c r="AK12" s="17">
        <v>3.64778115304156</v>
      </c>
      <c r="AL12" s="13">
        <f t="shared" si="15"/>
        <v>7.5485844528340169E-4</v>
      </c>
      <c r="AM12" s="3">
        <v>3.8120328999999998E-3</v>
      </c>
      <c r="AN12" s="17">
        <v>3.2672070360049612</v>
      </c>
      <c r="AO12" s="13">
        <f t="shared" si="16"/>
        <v>1.0100202362669961E-3</v>
      </c>
      <c r="AP12" s="3">
        <v>4.6292583000000003E-3</v>
      </c>
    </row>
    <row r="13" spans="1:42" x14ac:dyDescent="0.2">
      <c r="A13" s="14" t="s">
        <v>9</v>
      </c>
      <c r="C13" s="2">
        <v>137.56224098184157</v>
      </c>
      <c r="D13" s="2">
        <v>175.27702129286368</v>
      </c>
      <c r="E13" s="3">
        <v>121.49754152466171</v>
      </c>
      <c r="F13" s="2">
        <v>92.945537169972496</v>
      </c>
      <c r="G13" s="3">
        <v>101.01561689294532</v>
      </c>
      <c r="H13" s="2">
        <v>100.07255987297671</v>
      </c>
      <c r="I13" s="3">
        <v>95.888162453952475</v>
      </c>
      <c r="J13" s="2">
        <v>163.33117201079693</v>
      </c>
      <c r="K13" s="3">
        <v>138.37670081802364</v>
      </c>
      <c r="M13" s="2">
        <v>152.02965713469848</v>
      </c>
      <c r="N13" s="2">
        <v>180.51294083490049</v>
      </c>
      <c r="O13" s="3">
        <v>121.49754152466171</v>
      </c>
      <c r="P13" s="2">
        <f t="shared" si="0"/>
        <v>102.40578524190522</v>
      </c>
      <c r="Q13" s="3">
        <f t="shared" si="1"/>
        <v>101.01561689294532</v>
      </c>
      <c r="R13" s="2">
        <f t="shared" si="2"/>
        <v>100.07255987297671</v>
      </c>
      <c r="S13" s="3">
        <f t="shared" si="3"/>
        <v>96.593940033348645</v>
      </c>
      <c r="T13" s="12">
        <f t="shared" si="4"/>
        <v>163.33117201079693</v>
      </c>
      <c r="U13" s="3">
        <f t="shared" si="5"/>
        <v>140.74480811871692</v>
      </c>
      <c r="V13" s="3"/>
      <c r="W13" s="13">
        <f t="shared" si="6"/>
        <v>151.34671316475357</v>
      </c>
      <c r="X13" s="13">
        <f t="shared" si="7"/>
        <v>101.71070106742528</v>
      </c>
      <c r="Y13" s="13">
        <f t="shared" si="8"/>
        <v>98.333249953162678</v>
      </c>
      <c r="Z13" s="3">
        <f t="shared" si="9"/>
        <v>152.03799006475691</v>
      </c>
      <c r="AA13" s="4"/>
      <c r="AB13" s="12">
        <f t="shared" si="10"/>
        <v>152.34109174801875</v>
      </c>
      <c r="AC13" s="13">
        <f t="shared" si="11"/>
        <v>101.71070106742528</v>
      </c>
      <c r="AD13" s="13">
        <f t="shared" si="12"/>
        <v>103.15093071625958</v>
      </c>
      <c r="AE13" s="3">
        <f t="shared" si="13"/>
        <v>155.34289740143262</v>
      </c>
      <c r="AG13" s="2" t="s">
        <v>9</v>
      </c>
      <c r="AH13" s="15">
        <v>0.66765112354361245</v>
      </c>
      <c r="AI13" s="13">
        <f t="shared" si="14"/>
        <v>0.10935517850629761</v>
      </c>
      <c r="AJ13" s="3">
        <v>0.13289257939999999</v>
      </c>
      <c r="AK13" s="16">
        <v>0.67710510363728627</v>
      </c>
      <c r="AL13" s="13">
        <f t="shared" si="15"/>
        <v>9.5381961875967217E-2</v>
      </c>
      <c r="AM13" s="3">
        <v>0.1028373957</v>
      </c>
      <c r="AN13" s="16">
        <v>1.0197045040111636</v>
      </c>
      <c r="AO13" s="13">
        <f t="shared" si="16"/>
        <v>0.97842945879348142</v>
      </c>
      <c r="AP13" s="3">
        <v>0.5724853218</v>
      </c>
    </row>
    <row r="14" spans="1:42" x14ac:dyDescent="0.2">
      <c r="A14" s="14" t="s">
        <v>10</v>
      </c>
      <c r="C14" s="2">
        <v>1</v>
      </c>
      <c r="D14" s="2">
        <v>1</v>
      </c>
      <c r="E14" s="3">
        <v>1</v>
      </c>
      <c r="F14" s="2">
        <v>1</v>
      </c>
      <c r="G14" s="3">
        <v>1</v>
      </c>
      <c r="H14" s="2">
        <v>1</v>
      </c>
      <c r="I14" s="3">
        <v>1</v>
      </c>
      <c r="J14" s="2">
        <v>1</v>
      </c>
      <c r="K14" s="3">
        <v>1</v>
      </c>
      <c r="M14" s="2">
        <v>6.1472216745986739</v>
      </c>
      <c r="N14" s="2">
        <v>18.822997098771697</v>
      </c>
      <c r="O14" s="3">
        <v>1</v>
      </c>
      <c r="P14" s="2">
        <v>1</v>
      </c>
      <c r="Q14" s="3">
        <v>1</v>
      </c>
      <c r="R14" s="2">
        <f t="shared" si="2"/>
        <v>1</v>
      </c>
      <c r="S14" s="3">
        <v>1</v>
      </c>
      <c r="T14" s="12">
        <f t="shared" si="4"/>
        <v>1</v>
      </c>
      <c r="U14" s="3">
        <v>1</v>
      </c>
      <c r="V14" s="3"/>
      <c r="W14" s="13">
        <f>AVERAGE(M14:O14)</f>
        <v>8.6567395911234559</v>
      </c>
      <c r="X14" s="13">
        <f t="shared" si="7"/>
        <v>1</v>
      </c>
      <c r="Y14" s="13">
        <f t="shared" si="8"/>
        <v>1</v>
      </c>
      <c r="Z14" s="3">
        <f t="shared" si="9"/>
        <v>1</v>
      </c>
      <c r="AA14" s="4"/>
      <c r="AB14" s="12">
        <f t="shared" si="10"/>
        <v>8.7136161249464692</v>
      </c>
      <c r="AC14" s="13">
        <f t="shared" si="11"/>
        <v>1</v>
      </c>
      <c r="AD14" s="13">
        <v>1</v>
      </c>
      <c r="AE14" s="3">
        <v>1</v>
      </c>
      <c r="AG14" s="2" t="s">
        <v>10</v>
      </c>
      <c r="AH14" s="15">
        <v>0.11476291652751036</v>
      </c>
      <c r="AI14" s="13">
        <f t="shared" si="14"/>
        <v>0.3443275910866187</v>
      </c>
      <c r="AJ14" s="3">
        <v>0.30940986349999999</v>
      </c>
      <c r="AK14" s="16">
        <v>0.11476291652751036</v>
      </c>
      <c r="AL14" s="13">
        <f t="shared" si="15"/>
        <v>0.3443275910866187</v>
      </c>
      <c r="AM14" s="3">
        <v>0.25674359299999999</v>
      </c>
      <c r="AN14" s="16">
        <v>0.11476291652751036</v>
      </c>
      <c r="AO14" s="13">
        <f t="shared" si="16"/>
        <v>0.3443275910866187</v>
      </c>
      <c r="AP14" s="3">
        <v>0.2427950962</v>
      </c>
    </row>
    <row r="15" spans="1:42" x14ac:dyDescent="0.2">
      <c r="A15" s="14" t="s">
        <v>11</v>
      </c>
      <c r="C15" s="2">
        <v>501.56224098184157</v>
      </c>
      <c r="D15" s="2">
        <v>486.27702129286365</v>
      </c>
      <c r="E15" s="3">
        <v>528.49754152466176</v>
      </c>
      <c r="F15" s="2">
        <v>477.94553716997251</v>
      </c>
      <c r="G15" s="3">
        <v>505.01561689294533</v>
      </c>
      <c r="H15" s="2">
        <v>434.07255987297668</v>
      </c>
      <c r="I15" s="3">
        <v>427.88816245395248</v>
      </c>
      <c r="J15" s="2">
        <v>445.33117201079693</v>
      </c>
      <c r="K15" s="3">
        <v>469.37670081802361</v>
      </c>
      <c r="M15" s="2">
        <v>554.31152461557986</v>
      </c>
      <c r="N15" s="2">
        <v>500.80321154786895</v>
      </c>
      <c r="O15" s="3">
        <v>528.49754152466176</v>
      </c>
      <c r="P15" s="2">
        <f t="shared" ref="P15:P25" si="17">F15*$F$196</f>
        <v>526.59212617437515</v>
      </c>
      <c r="Q15" s="3">
        <f>G15*$G$196</f>
        <v>505.01561689294533</v>
      </c>
      <c r="R15" s="2">
        <f t="shared" si="2"/>
        <v>434.07255987297668</v>
      </c>
      <c r="S15" s="3">
        <f t="shared" si="3"/>
        <v>431.03760096461377</v>
      </c>
      <c r="T15" s="12">
        <f t="shared" si="4"/>
        <v>445.33117201079693</v>
      </c>
      <c r="U15" s="3">
        <f t="shared" si="5"/>
        <v>477.40937095260239</v>
      </c>
      <c r="V15" s="3"/>
      <c r="W15" s="13">
        <f t="shared" si="6"/>
        <v>527.87075922937026</v>
      </c>
      <c r="X15" s="13">
        <f t="shared" si="7"/>
        <v>515.80387153366019</v>
      </c>
      <c r="Y15" s="13">
        <f t="shared" si="8"/>
        <v>432.55508041879523</v>
      </c>
      <c r="Z15" s="3">
        <f t="shared" si="9"/>
        <v>461.37027148169966</v>
      </c>
      <c r="AA15" s="4"/>
      <c r="AB15" s="12">
        <f t="shared" si="10"/>
        <v>531.3389771161917</v>
      </c>
      <c r="AC15" s="13">
        <f t="shared" si="11"/>
        <v>515.80387153366019</v>
      </c>
      <c r="AD15" s="13">
        <f t="shared" si="12"/>
        <v>453.74742676050624</v>
      </c>
      <c r="AE15" s="3">
        <f t="shared" si="13"/>
        <v>471.39925170233062</v>
      </c>
      <c r="AG15" s="2" t="s">
        <v>11</v>
      </c>
      <c r="AH15" s="15">
        <v>0.97076234522291716</v>
      </c>
      <c r="AI15" s="13">
        <f t="shared" si="14"/>
        <v>0.61390531474364307</v>
      </c>
      <c r="AJ15" s="3">
        <v>0.460790107</v>
      </c>
      <c r="AK15" s="16">
        <v>0.8539697750449089</v>
      </c>
      <c r="AL15" s="13">
        <f t="shared" si="15"/>
        <v>1.7492645766540863E-2</v>
      </c>
      <c r="AM15" s="3">
        <v>2.73722954E-2</v>
      </c>
      <c r="AN15" s="16">
        <v>0.88719117551063142</v>
      </c>
      <c r="AO15" s="13">
        <f t="shared" si="16"/>
        <v>6.4589345305413673E-2</v>
      </c>
      <c r="AP15" s="3">
        <v>6.6400261200000005E-2</v>
      </c>
    </row>
    <row r="16" spans="1:42" x14ac:dyDescent="0.2">
      <c r="A16" s="14" t="s">
        <v>12</v>
      </c>
      <c r="C16" s="2">
        <v>45.562240981841569</v>
      </c>
      <c r="D16" s="2">
        <v>50.277021292863679</v>
      </c>
      <c r="E16" s="3">
        <v>1</v>
      </c>
      <c r="F16" s="2">
        <v>25.945537169972496</v>
      </c>
      <c r="G16" s="3">
        <v>33.015616892945317</v>
      </c>
      <c r="H16" s="2">
        <v>45.072559872976704</v>
      </c>
      <c r="I16" s="3">
        <v>39.888162453952475</v>
      </c>
      <c r="J16" s="2">
        <v>64.331172010796934</v>
      </c>
      <c r="K16" s="3">
        <v>62.376700818023629</v>
      </c>
      <c r="M16" s="2">
        <v>50.354020298871347</v>
      </c>
      <c r="N16" s="2">
        <v>51.77890919785527</v>
      </c>
      <c r="O16" s="3">
        <v>1</v>
      </c>
      <c r="P16" s="2">
        <f t="shared" si="17"/>
        <v>28.586344092618244</v>
      </c>
      <c r="Q16" s="3">
        <f t="shared" ref="Q16:Q25" si="18">G16*$G$196</f>
        <v>33.015616892945317</v>
      </c>
      <c r="R16" s="2">
        <f t="shared" si="2"/>
        <v>45.072559872976704</v>
      </c>
      <c r="S16" s="3">
        <f t="shared" si="3"/>
        <v>40.181756261809944</v>
      </c>
      <c r="T16" s="12">
        <f t="shared" si="4"/>
        <v>64.331172010796934</v>
      </c>
      <c r="U16" s="3">
        <f t="shared" si="5"/>
        <v>63.444183419697865</v>
      </c>
      <c r="V16" s="3"/>
      <c r="W16" s="13">
        <f t="shared" si="6"/>
        <v>34.377643165575542</v>
      </c>
      <c r="X16" s="13">
        <f t="shared" si="7"/>
        <v>30.800980492781783</v>
      </c>
      <c r="Y16" s="13">
        <f t="shared" si="8"/>
        <v>42.627158067393324</v>
      </c>
      <c r="Z16" s="3">
        <f t="shared" si="9"/>
        <v>63.887677715247399</v>
      </c>
      <c r="AA16" s="4"/>
      <c r="AB16" s="12">
        <f t="shared" si="10"/>
        <v>34.603511249474856</v>
      </c>
      <c r="AC16" s="13">
        <f t="shared" si="11"/>
        <v>30.800980492781783</v>
      </c>
      <c r="AD16" s="13">
        <f t="shared" si="12"/>
        <v>44.715607696634592</v>
      </c>
      <c r="AE16" s="3">
        <f t="shared" si="13"/>
        <v>65.276428347338523</v>
      </c>
      <c r="AG16" s="2" t="s">
        <v>12</v>
      </c>
      <c r="AH16" s="15">
        <v>0.89011141877254496</v>
      </c>
      <c r="AI16" s="13">
        <f t="shared" si="14"/>
        <v>0.87909439350923724</v>
      </c>
      <c r="AJ16" s="3">
        <v>0.61633211359999995</v>
      </c>
      <c r="AK16" s="16">
        <v>1.2922274671566227</v>
      </c>
      <c r="AL16" s="13">
        <f t="shared" si="15"/>
        <v>0.72830528816541329</v>
      </c>
      <c r="AM16" s="3">
        <v>0.47823851969999998</v>
      </c>
      <c r="AN16" s="16">
        <v>1.8864105401537585</v>
      </c>
      <c r="AO16" s="13">
        <f t="shared" si="16"/>
        <v>0.26446211746585474</v>
      </c>
      <c r="AP16" s="3">
        <v>0.20062643359999999</v>
      </c>
    </row>
    <row r="17" spans="1:42" x14ac:dyDescent="0.2">
      <c r="A17" s="14" t="s">
        <v>13</v>
      </c>
      <c r="C17" s="2">
        <v>1981.5622409818416</v>
      </c>
      <c r="D17" s="2">
        <v>2145.2770212928635</v>
      </c>
      <c r="E17" s="3">
        <v>2303.4975415246618</v>
      </c>
      <c r="F17" s="2">
        <v>216.94553716997251</v>
      </c>
      <c r="G17" s="3">
        <v>306.01561689294533</v>
      </c>
      <c r="H17" s="2">
        <v>477.07255987297668</v>
      </c>
      <c r="I17" s="3">
        <v>445.88816245395248</v>
      </c>
      <c r="J17" s="2">
        <v>312.33117201079693</v>
      </c>
      <c r="K17" s="3">
        <v>255.37670081802364</v>
      </c>
      <c r="M17" s="2">
        <v>2189.9630737136686</v>
      </c>
      <c r="N17" s="2">
        <v>2209.3612794347332</v>
      </c>
      <c r="O17" s="3">
        <v>2303.4975415246618</v>
      </c>
      <c r="P17" s="2">
        <f t="shared" si="17"/>
        <v>239.02684050327215</v>
      </c>
      <c r="Q17" s="3">
        <f t="shared" si="18"/>
        <v>306.01561689294533</v>
      </c>
      <c r="R17" s="2">
        <f t="shared" si="2"/>
        <v>477.07255987297668</v>
      </c>
      <c r="S17" s="3">
        <f t="shared" si="3"/>
        <v>449.17008860546548</v>
      </c>
      <c r="T17" s="12">
        <f t="shared" si="4"/>
        <v>312.33117201079693</v>
      </c>
      <c r="U17" s="3">
        <f t="shared" si="5"/>
        <v>259.74708561589091</v>
      </c>
      <c r="V17" s="3"/>
      <c r="W17" s="13">
        <f t="shared" si="6"/>
        <v>2234.2739648910215</v>
      </c>
      <c r="X17" s="13">
        <f t="shared" si="7"/>
        <v>272.52122869810876</v>
      </c>
      <c r="Y17" s="13">
        <f t="shared" si="8"/>
        <v>463.12132423922105</v>
      </c>
      <c r="Z17" s="3">
        <f t="shared" si="9"/>
        <v>286.03912881334395</v>
      </c>
      <c r="AA17" s="4"/>
      <c r="AB17" s="12">
        <f t="shared" si="10"/>
        <v>2248.9535977246474</v>
      </c>
      <c r="AC17" s="13">
        <f t="shared" si="11"/>
        <v>272.52122869810876</v>
      </c>
      <c r="AD17" s="13">
        <f t="shared" si="12"/>
        <v>485.81121495095886</v>
      </c>
      <c r="AE17" s="3">
        <f t="shared" si="13"/>
        <v>292.25686962265684</v>
      </c>
      <c r="AG17" s="2" t="s">
        <v>13</v>
      </c>
      <c r="AH17" s="18">
        <v>0.1211769015482707</v>
      </c>
      <c r="AI17" s="13">
        <f t="shared" si="14"/>
        <v>4.0248089401286929E-5</v>
      </c>
      <c r="AJ17" s="3">
        <v>4.0005151999999997E-3</v>
      </c>
      <c r="AK17" s="19">
        <v>0.21601655785271545</v>
      </c>
      <c r="AL17" s="13">
        <f t="shared" si="15"/>
        <v>3.9665253344090221E-5</v>
      </c>
      <c r="AM17" s="3">
        <v>2.3722739000000001E-3</v>
      </c>
      <c r="AN17" s="19">
        <v>0.12995237870552079</v>
      </c>
      <c r="AO17" s="13">
        <f t="shared" si="16"/>
        <v>3.5705875071647649E-5</v>
      </c>
      <c r="AP17" s="3">
        <v>1.8499403999999999E-3</v>
      </c>
    </row>
    <row r="18" spans="1:42" x14ac:dyDescent="0.2">
      <c r="A18" s="14" t="s">
        <v>14</v>
      </c>
      <c r="C18" s="2">
        <v>438.56224098184157</v>
      </c>
      <c r="D18" s="2">
        <v>464.27702129286365</v>
      </c>
      <c r="E18" s="3">
        <v>484.4975415246617</v>
      </c>
      <c r="F18" s="2">
        <v>804.94553716997245</v>
      </c>
      <c r="G18" s="3">
        <v>835.01561689294533</v>
      </c>
      <c r="H18" s="2">
        <v>593.07255987297674</v>
      </c>
      <c r="I18" s="3">
        <v>591.88816245395242</v>
      </c>
      <c r="J18" s="2">
        <v>763.33117201079699</v>
      </c>
      <c r="K18" s="3">
        <v>684.37670081802366</v>
      </c>
      <c r="M18" s="2">
        <v>484.68581678235034</v>
      </c>
      <c r="N18" s="2">
        <v>478.14602197974904</v>
      </c>
      <c r="O18" s="3">
        <v>484.4975415246617</v>
      </c>
      <c r="P18" s="2">
        <f t="shared" si="17"/>
        <v>886.87507029104438</v>
      </c>
      <c r="Q18" s="3">
        <f t="shared" si="18"/>
        <v>835.01561689294533</v>
      </c>
      <c r="R18" s="2">
        <f t="shared" si="2"/>
        <v>593.07255987297674</v>
      </c>
      <c r="S18" s="3">
        <f t="shared" si="3"/>
        <v>596.24471058126278</v>
      </c>
      <c r="T18" s="12">
        <f t="shared" si="4"/>
        <v>763.33117201079699</v>
      </c>
      <c r="U18" s="3">
        <f t="shared" si="5"/>
        <v>696.08876977219575</v>
      </c>
      <c r="V18" s="3"/>
      <c r="W18" s="13">
        <f t="shared" si="6"/>
        <v>482.44312676225371</v>
      </c>
      <c r="X18" s="13">
        <f t="shared" si="7"/>
        <v>860.94534359199486</v>
      </c>
      <c r="Y18" s="13">
        <f t="shared" si="8"/>
        <v>594.6586352271197</v>
      </c>
      <c r="Z18" s="3">
        <f t="shared" si="9"/>
        <v>729.70997089149637</v>
      </c>
      <c r="AA18" s="4"/>
      <c r="AB18" s="12">
        <f t="shared" si="10"/>
        <v>485.61287589564688</v>
      </c>
      <c r="AC18" s="13">
        <f t="shared" si="11"/>
        <v>860.94534359199486</v>
      </c>
      <c r="AD18" s="13">
        <f t="shared" si="12"/>
        <v>623.79298671969957</v>
      </c>
      <c r="AE18" s="3">
        <f t="shared" si="13"/>
        <v>745.5719527252312</v>
      </c>
      <c r="AG18" s="2" t="s">
        <v>14</v>
      </c>
      <c r="AH18" s="15">
        <v>1.7729046866891622</v>
      </c>
      <c r="AI18" s="13">
        <f t="shared" si="14"/>
        <v>2.9984441421481957E-4</v>
      </c>
      <c r="AJ18" s="3">
        <v>4.8789135999999997E-3</v>
      </c>
      <c r="AK18" s="16">
        <v>1.2845478727663435</v>
      </c>
      <c r="AL18" s="13">
        <f t="shared" si="15"/>
        <v>4.2705182914794583E-5</v>
      </c>
      <c r="AM18" s="3">
        <v>2.3722739000000001E-3</v>
      </c>
      <c r="AN18" s="16">
        <v>1.5353216311452309</v>
      </c>
      <c r="AO18" s="13">
        <f t="shared" si="16"/>
        <v>2.2533073802663362E-3</v>
      </c>
      <c r="AP18" s="3">
        <v>7.6028279000000002E-3</v>
      </c>
    </row>
    <row r="19" spans="1:42" x14ac:dyDescent="0.2">
      <c r="A19" s="14" t="s">
        <v>15</v>
      </c>
      <c r="C19" s="2">
        <v>192.56224098184157</v>
      </c>
      <c r="D19" s="2">
        <v>215.27702129286368</v>
      </c>
      <c r="E19" s="3">
        <v>172.4975415246617</v>
      </c>
      <c r="F19" s="2">
        <v>216.94553716997251</v>
      </c>
      <c r="G19" s="3">
        <v>226.01561689294533</v>
      </c>
      <c r="H19" s="2">
        <v>228.07255987297671</v>
      </c>
      <c r="I19" s="3">
        <v>242.88816245395248</v>
      </c>
      <c r="J19" s="2">
        <v>262.33117201079693</v>
      </c>
      <c r="K19" s="3">
        <v>250.37670081802364</v>
      </c>
      <c r="M19" s="2">
        <v>212.81400524307341</v>
      </c>
      <c r="N19" s="2">
        <v>221.70783095875495</v>
      </c>
      <c r="O19" s="3">
        <v>172.4975415246617</v>
      </c>
      <c r="P19" s="2">
        <f t="shared" si="17"/>
        <v>239.02684050327215</v>
      </c>
      <c r="Q19" s="3">
        <f t="shared" si="18"/>
        <v>226.01561689294533</v>
      </c>
      <c r="R19" s="2">
        <f t="shared" si="2"/>
        <v>228.07255987297671</v>
      </c>
      <c r="S19" s="3">
        <f t="shared" si="3"/>
        <v>244.67592243363771</v>
      </c>
      <c r="T19" s="12">
        <f t="shared" si="4"/>
        <v>262.33117201079693</v>
      </c>
      <c r="U19" s="3">
        <f t="shared" si="5"/>
        <v>254.66151820148178</v>
      </c>
      <c r="V19" s="3"/>
      <c r="W19" s="13">
        <f t="shared" si="6"/>
        <v>202.33979257549672</v>
      </c>
      <c r="X19" s="13">
        <f t="shared" si="7"/>
        <v>232.52122869810876</v>
      </c>
      <c r="Y19" s="13">
        <f t="shared" si="8"/>
        <v>236.3742411533072</v>
      </c>
      <c r="Z19" s="3">
        <f t="shared" si="9"/>
        <v>258.49634510613936</v>
      </c>
      <c r="AA19" s="4"/>
      <c r="AB19" s="12">
        <f t="shared" si="10"/>
        <v>203.66920602671829</v>
      </c>
      <c r="AC19" s="13">
        <f t="shared" si="11"/>
        <v>232.52122869810876</v>
      </c>
      <c r="AD19" s="13">
        <f t="shared" si="12"/>
        <v>247.95502013740798</v>
      </c>
      <c r="AE19" s="3">
        <f t="shared" si="13"/>
        <v>264.11537800101826</v>
      </c>
      <c r="AG19" s="2" t="s">
        <v>15</v>
      </c>
      <c r="AH19" s="15">
        <v>1.1416611928442708</v>
      </c>
      <c r="AI19" s="13">
        <f t="shared" si="14"/>
        <v>0.23090056512875412</v>
      </c>
      <c r="AJ19" s="3">
        <v>0.22663778530000001</v>
      </c>
      <c r="AK19" s="16">
        <v>1.217439911386899</v>
      </c>
      <c r="AL19" s="13">
        <f t="shared" si="15"/>
        <v>0.19549003051887162</v>
      </c>
      <c r="AM19" s="3">
        <v>0.1737515396</v>
      </c>
      <c r="AN19" s="16">
        <v>1.2967860147025385</v>
      </c>
      <c r="AO19" s="13">
        <f t="shared" si="16"/>
        <v>6.5496264994281017E-2</v>
      </c>
      <c r="AP19" s="3">
        <v>6.6709158800000001E-2</v>
      </c>
    </row>
    <row r="20" spans="1:42" x14ac:dyDescent="0.2">
      <c r="A20" s="14" t="s">
        <v>16</v>
      </c>
      <c r="C20" s="2">
        <v>702.56224098184157</v>
      </c>
      <c r="D20" s="2">
        <v>731.27702129286365</v>
      </c>
      <c r="E20" s="3">
        <v>720.49754152466176</v>
      </c>
      <c r="F20" s="2">
        <v>1000.9455371699725</v>
      </c>
      <c r="G20" s="3">
        <v>1074.0156168929452</v>
      </c>
      <c r="H20" s="2">
        <v>892.07255987297674</v>
      </c>
      <c r="I20" s="3">
        <v>939.88816245395242</v>
      </c>
      <c r="J20" s="2">
        <v>1021.331172010797</v>
      </c>
      <c r="K20" s="3">
        <v>1085.3767008180237</v>
      </c>
      <c r="M20" s="2">
        <v>776.45068770255</v>
      </c>
      <c r="N20" s="2">
        <v>753.12191355647758</v>
      </c>
      <c r="O20" s="3">
        <v>720.49754152466176</v>
      </c>
      <c r="P20" s="2">
        <f t="shared" si="17"/>
        <v>1102.8244802203017</v>
      </c>
      <c r="Q20" s="3">
        <f t="shared" si="18"/>
        <v>1074.0156168929452</v>
      </c>
      <c r="R20" s="2">
        <f t="shared" si="2"/>
        <v>892.07255987297674</v>
      </c>
      <c r="S20" s="3">
        <f t="shared" si="3"/>
        <v>946.80613830439609</v>
      </c>
      <c r="T20" s="12">
        <f t="shared" si="4"/>
        <v>1021.331172010797</v>
      </c>
      <c r="U20" s="3">
        <f t="shared" si="5"/>
        <v>1103.9512764078092</v>
      </c>
      <c r="V20" s="3"/>
      <c r="W20" s="13">
        <f t="shared" si="6"/>
        <v>750.02338092789648</v>
      </c>
      <c r="X20" s="13">
        <f t="shared" si="7"/>
        <v>1088.4200485566234</v>
      </c>
      <c r="Y20" s="13">
        <f t="shared" si="8"/>
        <v>919.43934908868641</v>
      </c>
      <c r="Z20" s="3">
        <f t="shared" si="9"/>
        <v>1062.6412242093031</v>
      </c>
      <c r="AA20" s="4"/>
      <c r="AB20" s="12">
        <f t="shared" si="10"/>
        <v>754.95118656931129</v>
      </c>
      <c r="AC20" s="13">
        <f t="shared" si="11"/>
        <v>1088.4200485566234</v>
      </c>
      <c r="AD20" s="13">
        <f t="shared" si="12"/>
        <v>964.48581370822012</v>
      </c>
      <c r="AE20" s="3">
        <f t="shared" si="13"/>
        <v>1085.7402587114534</v>
      </c>
      <c r="AG20" s="2" t="s">
        <v>16</v>
      </c>
      <c r="AH20" s="15">
        <v>1.4417091699698874</v>
      </c>
      <c r="AI20" s="13">
        <f t="shared" si="14"/>
        <v>7.2955633288981491E-4</v>
      </c>
      <c r="AJ20" s="3">
        <v>6.5923018999999999E-3</v>
      </c>
      <c r="AK20" s="16">
        <v>1.2775472518840418</v>
      </c>
      <c r="AL20" s="13">
        <f t="shared" si="15"/>
        <v>1.0227544073566582E-2</v>
      </c>
      <c r="AM20" s="3">
        <v>1.8938002299999999E-2</v>
      </c>
      <c r="AN20" s="16">
        <v>1.4381595499509461</v>
      </c>
      <c r="AO20" s="13">
        <f t="shared" si="16"/>
        <v>3.5460159779080636E-3</v>
      </c>
      <c r="AP20" s="3">
        <v>9.6785459000000001E-3</v>
      </c>
    </row>
    <row r="21" spans="1:42" x14ac:dyDescent="0.2">
      <c r="A21" s="14" t="s">
        <v>17</v>
      </c>
      <c r="C21" s="2">
        <v>2178.5622409818416</v>
      </c>
      <c r="D21" s="2">
        <v>2446.2770212928635</v>
      </c>
      <c r="E21" s="3">
        <v>3135.4975415246618</v>
      </c>
      <c r="F21" s="2">
        <v>2778.9455371699723</v>
      </c>
      <c r="G21" s="3">
        <v>3058.0156168929452</v>
      </c>
      <c r="H21" s="2">
        <v>2903.0725598729769</v>
      </c>
      <c r="I21" s="3">
        <v>2782.8881624539526</v>
      </c>
      <c r="J21" s="2">
        <v>3257.3311720107968</v>
      </c>
      <c r="K21" s="3">
        <v>3140.3767008180234</v>
      </c>
      <c r="M21" s="2">
        <v>2407.6815569382115</v>
      </c>
      <c r="N21" s="2">
        <v>2519.3528276167381</v>
      </c>
      <c r="O21" s="3">
        <v>3135.4975415246618</v>
      </c>
      <c r="P21" s="2">
        <f t="shared" si="17"/>
        <v>3061.7941274357081</v>
      </c>
      <c r="Q21" s="3">
        <f t="shared" si="18"/>
        <v>3058.0156168929452</v>
      </c>
      <c r="R21" s="2">
        <f t="shared" si="2"/>
        <v>2903.0725598729769</v>
      </c>
      <c r="S21" s="3">
        <f t="shared" si="3"/>
        <v>2803.3714006427144</v>
      </c>
      <c r="T21" s="12">
        <f t="shared" si="4"/>
        <v>3257.3311720107968</v>
      </c>
      <c r="U21" s="3">
        <f t="shared" si="5"/>
        <v>3194.1194837299686</v>
      </c>
      <c r="V21" s="3"/>
      <c r="W21" s="13">
        <f t="shared" si="6"/>
        <v>2687.510642026537</v>
      </c>
      <c r="X21" s="13">
        <f t="shared" si="7"/>
        <v>3059.9048721643267</v>
      </c>
      <c r="Y21" s="13">
        <f t="shared" si="8"/>
        <v>2853.2219802578456</v>
      </c>
      <c r="Z21" s="3">
        <f t="shared" si="9"/>
        <v>3225.7253278703829</v>
      </c>
      <c r="AA21" s="4"/>
      <c r="AB21" s="12">
        <f t="shared" si="10"/>
        <v>2705.1681316994004</v>
      </c>
      <c r="AC21" s="13">
        <f t="shared" si="11"/>
        <v>3059.9048721643267</v>
      </c>
      <c r="AD21" s="13">
        <f t="shared" si="12"/>
        <v>2993.0110409639733</v>
      </c>
      <c r="AE21" s="3">
        <f t="shared" si="13"/>
        <v>3295.84414026483</v>
      </c>
      <c r="AG21" s="2" t="s">
        <v>17</v>
      </c>
      <c r="AH21" s="15">
        <v>1.1311329733291213</v>
      </c>
      <c r="AI21" s="13">
        <f t="shared" si="14"/>
        <v>0.29220423313713856</v>
      </c>
      <c r="AJ21" s="3">
        <v>0.27618711210000002</v>
      </c>
      <c r="AK21" s="16">
        <v>1.1064048130286632</v>
      </c>
      <c r="AL21" s="13">
        <f t="shared" si="15"/>
        <v>0.61296456166227031</v>
      </c>
      <c r="AM21" s="3">
        <v>0.42298362010000001</v>
      </c>
      <c r="AN21" s="16">
        <v>1.2183509415344043</v>
      </c>
      <c r="AO21" s="13">
        <f t="shared" si="16"/>
        <v>0.16364416019815325</v>
      </c>
      <c r="AP21" s="3">
        <v>0.13534479399999999</v>
      </c>
    </row>
    <row r="22" spans="1:42" x14ac:dyDescent="0.2">
      <c r="A22" s="14" t="s">
        <v>18</v>
      </c>
      <c r="C22" s="2">
        <v>717.56224098184157</v>
      </c>
      <c r="D22" s="2">
        <v>807.27702129286365</v>
      </c>
      <c r="E22" s="3">
        <v>657.49754152466176</v>
      </c>
      <c r="F22" s="2">
        <v>697.94553716997245</v>
      </c>
      <c r="G22" s="3">
        <v>894.01561689294533</v>
      </c>
      <c r="H22" s="2">
        <v>978.07255987297674</v>
      </c>
      <c r="I22" s="3">
        <v>967.88816245395242</v>
      </c>
      <c r="J22" s="2">
        <v>961.33117201079699</v>
      </c>
      <c r="K22" s="3">
        <v>965.37670081802366</v>
      </c>
      <c r="M22" s="2">
        <v>793.02823718665218</v>
      </c>
      <c r="N22" s="2">
        <v>831.39220479180108</v>
      </c>
      <c r="O22" s="3">
        <v>657.49754152466176</v>
      </c>
      <c r="P22" s="2">
        <f t="shared" si="17"/>
        <v>768.98432099292927</v>
      </c>
      <c r="Q22" s="3">
        <f t="shared" si="18"/>
        <v>894.01561689294533</v>
      </c>
      <c r="R22" s="2">
        <f t="shared" si="2"/>
        <v>978.07255987297674</v>
      </c>
      <c r="S22" s="3">
        <f t="shared" si="3"/>
        <v>975.01223019016538</v>
      </c>
      <c r="T22" s="12">
        <f t="shared" si="4"/>
        <v>961.33117201079699</v>
      </c>
      <c r="U22" s="3">
        <f t="shared" si="5"/>
        <v>981.89765846198975</v>
      </c>
      <c r="V22" s="3"/>
      <c r="W22" s="13">
        <f t="shared" si="6"/>
        <v>760.63932783437167</v>
      </c>
      <c r="X22" s="13">
        <f t="shared" si="7"/>
        <v>831.49996894293736</v>
      </c>
      <c r="Y22" s="13">
        <f t="shared" si="8"/>
        <v>976.542395031571</v>
      </c>
      <c r="Z22" s="3">
        <f t="shared" si="9"/>
        <v>971.61441523639337</v>
      </c>
      <c r="AA22" s="4"/>
      <c r="AB22" s="12">
        <f t="shared" si="10"/>
        <v>765.63688239880003</v>
      </c>
      <c r="AC22" s="13">
        <f t="shared" si="11"/>
        <v>831.49996894293736</v>
      </c>
      <c r="AD22" s="13">
        <f t="shared" si="12"/>
        <v>1024.3865323211762</v>
      </c>
      <c r="AE22" s="3">
        <f t="shared" si="13"/>
        <v>992.73476553809724</v>
      </c>
      <c r="AG22" s="2" t="s">
        <v>18</v>
      </c>
      <c r="AH22" s="15">
        <v>1.0860239208145031</v>
      </c>
      <c r="AI22" s="13">
        <f t="shared" si="14"/>
        <v>0.45359952847691937</v>
      </c>
      <c r="AJ22" s="3">
        <v>0.37701463169999999</v>
      </c>
      <c r="AK22" s="16">
        <v>1.3379534814358647</v>
      </c>
      <c r="AL22" s="13">
        <f t="shared" si="15"/>
        <v>5.0475132744907877E-2</v>
      </c>
      <c r="AM22" s="3">
        <v>6.2308747499999997E-2</v>
      </c>
      <c r="AN22" s="16">
        <v>1.2966130398888072</v>
      </c>
      <c r="AO22" s="13">
        <f t="shared" si="16"/>
        <v>5.4187825731646898E-2</v>
      </c>
      <c r="AP22" s="3">
        <v>6.0208695600000001E-2</v>
      </c>
    </row>
    <row r="23" spans="1:42" x14ac:dyDescent="0.2">
      <c r="A23" s="14" t="s">
        <v>19</v>
      </c>
      <c r="C23" s="2">
        <v>1815.5622409818416</v>
      </c>
      <c r="D23" s="2">
        <v>1965.2770212928638</v>
      </c>
      <c r="E23" s="3">
        <v>1782.4975415246618</v>
      </c>
      <c r="F23" s="2">
        <v>2201.9455371699723</v>
      </c>
      <c r="G23" s="3">
        <v>2379.0156168929452</v>
      </c>
      <c r="H23" s="2">
        <v>2793.0725598729769</v>
      </c>
      <c r="I23" s="3">
        <v>2704.8881624539526</v>
      </c>
      <c r="J23" s="2">
        <v>3017.3311720107968</v>
      </c>
      <c r="K23" s="3">
        <v>3104.3767008180234</v>
      </c>
      <c r="M23" s="2">
        <v>2006.504859422937</v>
      </c>
      <c r="N23" s="2">
        <v>2023.9842738773882</v>
      </c>
      <c r="O23" s="3">
        <v>1782.4975415246618</v>
      </c>
      <c r="P23" s="2">
        <f t="shared" si="17"/>
        <v>2426.0655073888638</v>
      </c>
      <c r="Q23" s="3">
        <f t="shared" si="18"/>
        <v>2379.0156168929452</v>
      </c>
      <c r="R23" s="2">
        <f t="shared" si="2"/>
        <v>2793.0725598729769</v>
      </c>
      <c r="S23" s="3">
        <f t="shared" si="3"/>
        <v>2724.7972875323571</v>
      </c>
      <c r="T23" s="12">
        <f t="shared" si="4"/>
        <v>3017.3311720107968</v>
      </c>
      <c r="U23" s="3">
        <f t="shared" si="5"/>
        <v>3157.5033983462226</v>
      </c>
      <c r="V23" s="3"/>
      <c r="W23" s="13">
        <f t="shared" si="6"/>
        <v>1937.6622249416623</v>
      </c>
      <c r="X23" s="13">
        <f t="shared" si="7"/>
        <v>2402.5405621409045</v>
      </c>
      <c r="Y23" s="13">
        <f t="shared" si="8"/>
        <v>2758.9349237026672</v>
      </c>
      <c r="Z23" s="3">
        <f t="shared" si="9"/>
        <v>3087.4172851785097</v>
      </c>
      <c r="AA23" s="4"/>
      <c r="AB23" s="12">
        <f t="shared" si="10"/>
        <v>1950.3930585210248</v>
      </c>
      <c r="AC23" s="13">
        <f t="shared" si="11"/>
        <v>2402.5405621409045</v>
      </c>
      <c r="AD23" s="13">
        <f t="shared" si="12"/>
        <v>2894.1045404385072</v>
      </c>
      <c r="AE23" s="3">
        <f t="shared" si="13"/>
        <v>3154.529643299134</v>
      </c>
      <c r="AG23" s="2" t="s">
        <v>19</v>
      </c>
      <c r="AH23" s="15">
        <v>1.2318237863104073</v>
      </c>
      <c r="AI23" s="13">
        <f t="shared" si="14"/>
        <v>1.9743078315079654E-2</v>
      </c>
      <c r="AJ23" s="3">
        <v>4.0668218300000003E-2</v>
      </c>
      <c r="AK23" s="16">
        <v>1.483857075779943</v>
      </c>
      <c r="AL23" s="13">
        <f t="shared" si="15"/>
        <v>4.1791262326191505E-3</v>
      </c>
      <c r="AM23" s="3">
        <v>1.1054783300000001E-2</v>
      </c>
      <c r="AN23" s="16">
        <v>1.6173814962668094</v>
      </c>
      <c r="AO23" s="13">
        <f t="shared" si="16"/>
        <v>2.0308913946867364E-3</v>
      </c>
      <c r="AP23" s="3">
        <v>7.4121939E-3</v>
      </c>
    </row>
    <row r="24" spans="1:42" x14ac:dyDescent="0.2">
      <c r="A24" s="14" t="s">
        <v>20</v>
      </c>
      <c r="C24" s="2">
        <v>163.56224098184157</v>
      </c>
      <c r="D24" s="2">
        <v>202.27702129286368</v>
      </c>
      <c r="E24" s="3">
        <v>143.4975415246617</v>
      </c>
      <c r="F24" s="2">
        <v>219.94553716997251</v>
      </c>
      <c r="G24" s="3">
        <v>251.01561689294533</v>
      </c>
      <c r="H24" s="2">
        <v>196.07255987297671</v>
      </c>
      <c r="I24" s="3">
        <v>164.88816245395248</v>
      </c>
      <c r="J24" s="2">
        <v>165.33117201079693</v>
      </c>
      <c r="K24" s="3">
        <v>196.37670081802364</v>
      </c>
      <c r="M24" s="2">
        <v>180.76407624047573</v>
      </c>
      <c r="N24" s="2">
        <v>208.31949166850225</v>
      </c>
      <c r="O24" s="3">
        <v>143.4975415246617</v>
      </c>
      <c r="P24" s="2">
        <f t="shared" si="17"/>
        <v>242.33218861443427</v>
      </c>
      <c r="Q24" s="3">
        <f t="shared" si="18"/>
        <v>251.01561689294533</v>
      </c>
      <c r="R24" s="2">
        <f t="shared" si="2"/>
        <v>196.07255987297671</v>
      </c>
      <c r="S24" s="3">
        <f t="shared" si="3"/>
        <v>166.10180932328026</v>
      </c>
      <c r="T24" s="12">
        <f t="shared" si="4"/>
        <v>165.33117201079693</v>
      </c>
      <c r="U24" s="3">
        <f t="shared" si="5"/>
        <v>199.73739012586302</v>
      </c>
      <c r="V24" s="3"/>
      <c r="W24" s="13">
        <f t="shared" si="6"/>
        <v>177.52703647787993</v>
      </c>
      <c r="X24" s="13">
        <f t="shared" si="7"/>
        <v>246.67390275368979</v>
      </c>
      <c r="Y24" s="13">
        <f t="shared" si="8"/>
        <v>181.08718459812849</v>
      </c>
      <c r="Z24" s="3">
        <f t="shared" si="9"/>
        <v>182.53428106832996</v>
      </c>
      <c r="AA24" s="4"/>
      <c r="AB24" s="12">
        <f t="shared" si="10"/>
        <v>178.69342509202826</v>
      </c>
      <c r="AC24" s="13">
        <f t="shared" si="11"/>
        <v>246.67390275368979</v>
      </c>
      <c r="AD24" s="13">
        <f t="shared" si="12"/>
        <v>189.95926241613336</v>
      </c>
      <c r="AE24" s="3">
        <f t="shared" si="13"/>
        <v>186.5020978254484</v>
      </c>
      <c r="AG24" s="2" t="s">
        <v>20</v>
      </c>
      <c r="AH24" s="15">
        <v>1.3804307720144215</v>
      </c>
      <c r="AI24" s="13">
        <f t="shared" si="14"/>
        <v>6.637554971486602E-2</v>
      </c>
      <c r="AJ24" s="3">
        <v>9.6244547499999999E-2</v>
      </c>
      <c r="AK24" s="16">
        <v>1.0630456174775491</v>
      </c>
      <c r="AL24" s="13">
        <f t="shared" si="15"/>
        <v>0.90235538836314944</v>
      </c>
      <c r="AM24" s="3">
        <v>0.55908464520000001</v>
      </c>
      <c r="AN24" s="16">
        <v>1.0436987131977498</v>
      </c>
      <c r="AO24" s="13">
        <f t="shared" si="16"/>
        <v>0.8667906424763111</v>
      </c>
      <c r="AP24" s="3">
        <v>0.51819005770000004</v>
      </c>
    </row>
    <row r="25" spans="1:42" x14ac:dyDescent="0.2">
      <c r="A25" s="14" t="s">
        <v>21</v>
      </c>
      <c r="C25" s="2">
        <v>3178.5622409818416</v>
      </c>
      <c r="D25" s="2">
        <v>3347.2770212928635</v>
      </c>
      <c r="E25" s="3">
        <v>3967.4975415246618</v>
      </c>
      <c r="F25" s="2">
        <v>2927.9455371699723</v>
      </c>
      <c r="G25" s="3">
        <v>3140.0156168929452</v>
      </c>
      <c r="H25" s="2">
        <v>3926.0725598729769</v>
      </c>
      <c r="I25" s="3">
        <v>3748.8881624539526</v>
      </c>
      <c r="J25" s="2">
        <v>3225.3311720107968</v>
      </c>
      <c r="K25" s="3">
        <v>3184.3767008180234</v>
      </c>
      <c r="M25" s="2">
        <v>3512.8515225450283</v>
      </c>
      <c r="N25" s="2">
        <v>3447.2677276565601</v>
      </c>
      <c r="O25" s="3">
        <v>3967.4975415246618</v>
      </c>
      <c r="P25" s="2">
        <f t="shared" si="17"/>
        <v>3225.9597502900924</v>
      </c>
      <c r="Q25" s="3">
        <f t="shared" si="18"/>
        <v>3140.0156168929452</v>
      </c>
      <c r="R25" s="2">
        <f t="shared" si="2"/>
        <v>3926.0725598729769</v>
      </c>
      <c r="S25" s="3">
        <f t="shared" si="3"/>
        <v>3776.4815707017569</v>
      </c>
      <c r="T25" s="12">
        <f t="shared" si="4"/>
        <v>3225.3311720107968</v>
      </c>
      <c r="U25" s="3">
        <f t="shared" si="5"/>
        <v>3238.8724769767687</v>
      </c>
      <c r="V25" s="3"/>
      <c r="W25" s="13">
        <f t="shared" si="6"/>
        <v>3642.5389305754165</v>
      </c>
      <c r="X25" s="13">
        <f t="shared" si="7"/>
        <v>3182.9876835915188</v>
      </c>
      <c r="Y25" s="13">
        <f t="shared" si="8"/>
        <v>3851.2770652873669</v>
      </c>
      <c r="Z25" s="3">
        <f t="shared" si="9"/>
        <v>3232.1018244937827</v>
      </c>
      <c r="AA25" s="4"/>
      <c r="AB25" s="12">
        <f t="shared" si="10"/>
        <v>3666.4711496869804</v>
      </c>
      <c r="AC25" s="13">
        <f t="shared" si="11"/>
        <v>3182.9876835915188</v>
      </c>
      <c r="AD25" s="13">
        <f t="shared" si="12"/>
        <v>4039.9642432218789</v>
      </c>
      <c r="AE25" s="3">
        <f t="shared" si="13"/>
        <v>3302.3592452088474</v>
      </c>
      <c r="AG25" s="2" t="s">
        <v>21</v>
      </c>
      <c r="AH25" s="15">
        <v>0.86813384140858763</v>
      </c>
      <c r="AI25" s="13">
        <f t="shared" si="14"/>
        <v>0.12053553614152136</v>
      </c>
      <c r="AJ25" s="3">
        <v>0.1385615711</v>
      </c>
      <c r="AK25" s="16">
        <v>1.1018671846270451</v>
      </c>
      <c r="AL25" s="13">
        <f t="shared" si="15"/>
        <v>0.40972860151283141</v>
      </c>
      <c r="AM25" s="3">
        <v>0.29752188029999999</v>
      </c>
      <c r="AN25" s="16">
        <v>0.90069145791336214</v>
      </c>
      <c r="AO25" s="13">
        <f t="shared" si="16"/>
        <v>0.14727928626803236</v>
      </c>
      <c r="AP25" s="3">
        <v>0.1236696295</v>
      </c>
    </row>
    <row r="26" spans="1:42" x14ac:dyDescent="0.2">
      <c r="A26" s="14" t="s">
        <v>22</v>
      </c>
      <c r="C26" s="2">
        <v>1</v>
      </c>
      <c r="D26" s="2">
        <v>1</v>
      </c>
      <c r="E26" s="3">
        <v>1</v>
      </c>
      <c r="F26" s="2">
        <v>1</v>
      </c>
      <c r="G26" s="3">
        <v>1</v>
      </c>
      <c r="H26" s="2">
        <v>1</v>
      </c>
      <c r="I26" s="3">
        <v>1</v>
      </c>
      <c r="J26" s="2">
        <v>1.3311720107969407</v>
      </c>
      <c r="K26" s="3">
        <v>4.3767008180236289</v>
      </c>
      <c r="M26" s="2">
        <v>27.145451021128192</v>
      </c>
      <c r="N26" s="2">
        <v>25.002230617349866</v>
      </c>
      <c r="O26" s="3">
        <v>1</v>
      </c>
      <c r="P26" s="2">
        <v>1</v>
      </c>
      <c r="Q26" s="3">
        <v>1</v>
      </c>
      <c r="R26" s="2">
        <f t="shared" si="2"/>
        <v>1</v>
      </c>
      <c r="S26" s="3">
        <v>1</v>
      </c>
      <c r="T26" s="12">
        <f t="shared" si="4"/>
        <v>1.3311720107969407</v>
      </c>
      <c r="U26" s="3">
        <f t="shared" si="5"/>
        <v>4.4516014125517644</v>
      </c>
      <c r="V26" s="3"/>
      <c r="W26" s="13">
        <f t="shared" si="6"/>
        <v>17.715893879492686</v>
      </c>
      <c r="X26" s="13">
        <f t="shared" si="7"/>
        <v>1</v>
      </c>
      <c r="Y26" s="13">
        <f t="shared" si="8"/>
        <v>1</v>
      </c>
      <c r="Z26" s="3">
        <f t="shared" si="9"/>
        <v>2.8913867116743526</v>
      </c>
      <c r="AA26" s="4"/>
      <c r="AB26" s="12">
        <f t="shared" si="10"/>
        <v>17.832290893268532</v>
      </c>
      <c r="AC26" s="13">
        <f t="shared" si="11"/>
        <v>1</v>
      </c>
      <c r="AD26" s="13">
        <v>1</v>
      </c>
      <c r="AE26" s="3">
        <f t="shared" si="13"/>
        <v>2.9542378790208113</v>
      </c>
      <c r="AG26" s="2" t="s">
        <v>22</v>
      </c>
      <c r="AH26" s="15">
        <v>5.6078044373843609E-2</v>
      </c>
      <c r="AI26" s="13">
        <f t="shared" si="14"/>
        <v>0.22006344294180216</v>
      </c>
      <c r="AJ26" s="3">
        <v>0.2207112077</v>
      </c>
      <c r="AK26" s="16">
        <v>5.6078044373843609E-2</v>
      </c>
      <c r="AL26" s="13">
        <f t="shared" si="15"/>
        <v>0.22006344294180216</v>
      </c>
      <c r="AM26" s="3">
        <v>0.182455586</v>
      </c>
      <c r="AN26" s="16">
        <v>0.16566788287061868</v>
      </c>
      <c r="AO26" s="13">
        <f t="shared" si="16"/>
        <v>0.26636181895684019</v>
      </c>
      <c r="AP26" s="3">
        <v>0.20068356230000001</v>
      </c>
    </row>
    <row r="27" spans="1:42" x14ac:dyDescent="0.2">
      <c r="A27" s="14" t="s">
        <v>23</v>
      </c>
      <c r="C27" s="2">
        <v>2718.5622409818416</v>
      </c>
      <c r="D27" s="2">
        <v>2843.2770212928635</v>
      </c>
      <c r="E27" s="3">
        <v>3098.4975415246618</v>
      </c>
      <c r="F27" s="2">
        <v>1702.9455371699726</v>
      </c>
      <c r="G27" s="3">
        <v>1872.0156168929452</v>
      </c>
      <c r="H27" s="2">
        <v>1446.0725598729766</v>
      </c>
      <c r="I27" s="3">
        <v>1386.8881624539524</v>
      </c>
      <c r="J27" s="2">
        <v>1090.331172010797</v>
      </c>
      <c r="K27" s="3">
        <v>1048.3767008180237</v>
      </c>
      <c r="M27" s="2">
        <v>3004.4733383658927</v>
      </c>
      <c r="N27" s="2">
        <v>2928.2121120959937</v>
      </c>
      <c r="O27" s="3">
        <v>3098.4975415246618</v>
      </c>
      <c r="P27" s="2">
        <f>F27*$F$196</f>
        <v>1876.275938232234</v>
      </c>
      <c r="Q27" s="3">
        <f>G27*$G$196</f>
        <v>1872.0156168929452</v>
      </c>
      <c r="R27" s="2">
        <f t="shared" si="2"/>
        <v>1446.0725598729766</v>
      </c>
      <c r="S27" s="3">
        <f t="shared" si="3"/>
        <v>1397.0962480522139</v>
      </c>
      <c r="T27" s="12">
        <f t="shared" si="4"/>
        <v>1090.331172010797</v>
      </c>
      <c r="U27" s="3">
        <f t="shared" si="5"/>
        <v>1066.3180775411815</v>
      </c>
      <c r="V27" s="3"/>
      <c r="W27" s="13">
        <f t="shared" si="6"/>
        <v>3010.3943306621827</v>
      </c>
      <c r="X27" s="13">
        <f t="shared" si="7"/>
        <v>1874.1457775625895</v>
      </c>
      <c r="Y27" s="13">
        <f t="shared" si="8"/>
        <v>1421.5844039625954</v>
      </c>
      <c r="Z27" s="3">
        <f t="shared" si="9"/>
        <v>1078.3246247759894</v>
      </c>
      <c r="AA27" s="4"/>
      <c r="AB27" s="12">
        <f t="shared" si="10"/>
        <v>3030.1732316174666</v>
      </c>
      <c r="AC27" s="13">
        <f t="shared" si="11"/>
        <v>1874.1457775625895</v>
      </c>
      <c r="AD27" s="13">
        <f t="shared" si="12"/>
        <v>1491.2326647426603</v>
      </c>
      <c r="AE27" s="3">
        <f t="shared" si="13"/>
        <v>1101.7645752924514</v>
      </c>
      <c r="AG27" s="2" t="s">
        <v>23</v>
      </c>
      <c r="AH27" s="15">
        <v>0.61849459892502423</v>
      </c>
      <c r="AI27" s="13">
        <f t="shared" si="14"/>
        <v>3.8236035935101503E-4</v>
      </c>
      <c r="AJ27" s="3">
        <v>4.8789135999999997E-3</v>
      </c>
      <c r="AK27" s="19">
        <v>0.49212785895632111</v>
      </c>
      <c r="AL27" s="13">
        <f t="shared" si="15"/>
        <v>1.5813904935344197E-4</v>
      </c>
      <c r="AM27" s="3">
        <v>2.7198081999999998E-3</v>
      </c>
      <c r="AN27" s="19">
        <v>0.36359788404055826</v>
      </c>
      <c r="AO27" s="13">
        <f t="shared" si="16"/>
        <v>8.0603190013915234E-5</v>
      </c>
      <c r="AP27" s="3">
        <v>1.8499403999999999E-3</v>
      </c>
    </row>
    <row r="28" spans="1:42" x14ac:dyDescent="0.2">
      <c r="A28" s="14" t="s">
        <v>24</v>
      </c>
      <c r="C28" s="2">
        <v>772.56224098184157</v>
      </c>
      <c r="D28" s="2">
        <v>939.27702129286365</v>
      </c>
      <c r="E28" s="3">
        <v>650.49754152466176</v>
      </c>
      <c r="F28" s="2">
        <v>840.94553716997245</v>
      </c>
      <c r="G28" s="3">
        <v>926.01561689294533</v>
      </c>
      <c r="H28" s="2">
        <v>876.07255987297674</v>
      </c>
      <c r="I28" s="3">
        <v>934.88816245395242</v>
      </c>
      <c r="J28" s="2">
        <v>1135.331172010797</v>
      </c>
      <c r="K28" s="3">
        <v>1237.3767008180237</v>
      </c>
      <c r="M28" s="2">
        <v>853.81258529502713</v>
      </c>
      <c r="N28" s="2">
        <v>967.33534220052081</v>
      </c>
      <c r="O28" s="3">
        <v>650.49754152466176</v>
      </c>
      <c r="P28" s="2">
        <f t="shared" ref="P28:P91" si="19">F28*$F$196</f>
        <v>926.53924762498957</v>
      </c>
      <c r="Q28" s="3">
        <f t="shared" ref="Q28:Q91" si="20">G28*$G$196</f>
        <v>926.01561689294533</v>
      </c>
      <c r="R28" s="2">
        <f t="shared" si="2"/>
        <v>876.07255987297674</v>
      </c>
      <c r="S28" s="3">
        <f t="shared" si="3"/>
        <v>941.76933618193732</v>
      </c>
      <c r="T28" s="12">
        <f t="shared" si="4"/>
        <v>1135.331172010797</v>
      </c>
      <c r="U28" s="3">
        <f t="shared" si="5"/>
        <v>1258.5525258058474</v>
      </c>
      <c r="V28" s="3"/>
      <c r="W28" s="13">
        <f t="shared" si="6"/>
        <v>823.88182300673668</v>
      </c>
      <c r="X28" s="13">
        <f t="shared" si="7"/>
        <v>926.27743225896745</v>
      </c>
      <c r="Y28" s="13">
        <f t="shared" si="8"/>
        <v>908.92094802745703</v>
      </c>
      <c r="Z28" s="3">
        <f t="shared" si="9"/>
        <v>1196.9418489083223</v>
      </c>
      <c r="AA28" s="4"/>
      <c r="AB28" s="12">
        <f t="shared" si="10"/>
        <v>829.29489358361513</v>
      </c>
      <c r="AC28" s="13">
        <f t="shared" si="11"/>
        <v>926.27743225896745</v>
      </c>
      <c r="AD28" s="13">
        <f t="shared" si="12"/>
        <v>953.45208036136648</v>
      </c>
      <c r="AE28" s="3">
        <f t="shared" si="13"/>
        <v>1222.9602269225702</v>
      </c>
      <c r="AG28" s="2" t="s">
        <v>24</v>
      </c>
      <c r="AH28" s="15">
        <v>1.1169457805971332</v>
      </c>
      <c r="AI28" s="13">
        <f t="shared" si="14"/>
        <v>0.45501765883694761</v>
      </c>
      <c r="AJ28" s="3">
        <v>0.37701463169999999</v>
      </c>
      <c r="AK28" s="16">
        <v>1.1497141580617161</v>
      </c>
      <c r="AL28" s="13">
        <f t="shared" si="15"/>
        <v>0.53633353346376189</v>
      </c>
      <c r="AM28" s="3">
        <v>0.37713073110000001</v>
      </c>
      <c r="AN28" s="16">
        <v>1.474698851258829</v>
      </c>
      <c r="AO28" s="13">
        <f t="shared" si="16"/>
        <v>6.1950098224560775E-2</v>
      </c>
      <c r="AP28" s="3">
        <v>6.5470064999999994E-2</v>
      </c>
    </row>
    <row r="29" spans="1:42" x14ac:dyDescent="0.2">
      <c r="A29" s="14" t="s">
        <v>25</v>
      </c>
      <c r="C29" s="2">
        <v>16859.562240981842</v>
      </c>
      <c r="D29" s="2">
        <v>17534.277021292863</v>
      </c>
      <c r="E29" s="3">
        <v>19110.497541524663</v>
      </c>
      <c r="F29" s="2">
        <v>18066.945537169973</v>
      </c>
      <c r="G29" s="3">
        <v>20023.015616892946</v>
      </c>
      <c r="H29" s="2">
        <v>22781.072559872977</v>
      </c>
      <c r="I29" s="3">
        <v>23179.888162453954</v>
      </c>
      <c r="J29" s="2">
        <v>20182.331172010796</v>
      </c>
      <c r="K29" s="3">
        <v>20301.376700818022</v>
      </c>
      <c r="M29" s="2">
        <v>18632.681822011891</v>
      </c>
      <c r="N29" s="2">
        <v>18058.065382334644</v>
      </c>
      <c r="O29" s="3">
        <v>19110.497541524663</v>
      </c>
      <c r="P29" s="2">
        <f t="shared" si="19"/>
        <v>19905.848101917789</v>
      </c>
      <c r="Q29" s="3">
        <f t="shared" si="20"/>
        <v>20023.015616892946</v>
      </c>
      <c r="R29" s="2">
        <f t="shared" si="2"/>
        <v>22781.072559872977</v>
      </c>
      <c r="S29" s="3">
        <f t="shared" si="3"/>
        <v>23350.501979001194</v>
      </c>
      <c r="T29" s="12">
        <f t="shared" si="4"/>
        <v>20182.331172010796</v>
      </c>
      <c r="U29" s="3">
        <f t="shared" si="5"/>
        <v>20648.803963465041</v>
      </c>
      <c r="V29" s="3"/>
      <c r="W29" s="13">
        <f t="shared" si="6"/>
        <v>18600.414915290399</v>
      </c>
      <c r="X29" s="13">
        <f t="shared" si="7"/>
        <v>19964.431859405369</v>
      </c>
      <c r="Y29" s="13">
        <f t="shared" si="8"/>
        <v>23065.787269437085</v>
      </c>
      <c r="Z29" s="3">
        <f t="shared" si="9"/>
        <v>20415.567567737919</v>
      </c>
      <c r="AA29" s="4"/>
      <c r="AB29" s="12">
        <f t="shared" si="10"/>
        <v>18722.623411562643</v>
      </c>
      <c r="AC29" s="13">
        <f t="shared" si="11"/>
        <v>19964.431859405369</v>
      </c>
      <c r="AD29" s="13">
        <f t="shared" si="12"/>
        <v>24195.85873220865</v>
      </c>
      <c r="AE29" s="3">
        <f t="shared" si="13"/>
        <v>20859.348487284922</v>
      </c>
      <c r="AG29" s="2" t="s">
        <v>25</v>
      </c>
      <c r="AH29" s="15">
        <v>1.0663266263784281</v>
      </c>
      <c r="AI29" s="13">
        <f t="shared" si="14"/>
        <v>4.0890818718978858E-2</v>
      </c>
      <c r="AJ29" s="3">
        <v>6.8165376599999994E-2</v>
      </c>
      <c r="AK29" s="16">
        <v>1.2923327142961103</v>
      </c>
      <c r="AL29" s="13">
        <f t="shared" si="15"/>
        <v>2.1269639134920194E-3</v>
      </c>
      <c r="AM29" s="3">
        <v>6.9501677E-3</v>
      </c>
      <c r="AN29" s="16">
        <v>1.1141253033163445</v>
      </c>
      <c r="AO29" s="13">
        <f t="shared" si="16"/>
        <v>2.4233080635920976E-2</v>
      </c>
      <c r="AP29" s="3">
        <v>3.55418521E-2</v>
      </c>
    </row>
    <row r="30" spans="1:42" x14ac:dyDescent="0.2">
      <c r="A30" s="14" t="s">
        <v>26</v>
      </c>
      <c r="C30" s="2">
        <v>304.56224098184157</v>
      </c>
      <c r="D30" s="2">
        <v>319.27702129286365</v>
      </c>
      <c r="E30" s="3">
        <v>409.4975415246617</v>
      </c>
      <c r="F30" s="2">
        <v>298.94553716997251</v>
      </c>
      <c r="G30" s="3">
        <v>333.01561689294533</v>
      </c>
      <c r="H30" s="2">
        <v>264.07255987297668</v>
      </c>
      <c r="I30" s="3">
        <v>239.88816245395248</v>
      </c>
      <c r="J30" s="2">
        <v>272.33117201079693</v>
      </c>
      <c r="K30" s="3">
        <v>259.37670081802361</v>
      </c>
      <c r="M30" s="2">
        <v>336.59304139103688</v>
      </c>
      <c r="N30" s="2">
        <v>328.81454528077654</v>
      </c>
      <c r="O30" s="3">
        <v>409.4975415246617</v>
      </c>
      <c r="P30" s="2">
        <f t="shared" si="19"/>
        <v>329.37302220836966</v>
      </c>
      <c r="Q30" s="3">
        <f t="shared" si="20"/>
        <v>333.01561689294533</v>
      </c>
      <c r="R30" s="2">
        <f t="shared" si="2"/>
        <v>264.07255987297668</v>
      </c>
      <c r="S30" s="3">
        <f t="shared" si="3"/>
        <v>241.65384116016244</v>
      </c>
      <c r="T30" s="12">
        <f t="shared" si="4"/>
        <v>272.33117201079693</v>
      </c>
      <c r="U30" s="3">
        <f t="shared" si="5"/>
        <v>263.81553954741821</v>
      </c>
      <c r="V30" s="3"/>
      <c r="W30" s="13">
        <f t="shared" si="6"/>
        <v>358.30170939882504</v>
      </c>
      <c r="X30" s="13">
        <f t="shared" si="7"/>
        <v>331.1943195506575</v>
      </c>
      <c r="Y30" s="13">
        <f t="shared" si="8"/>
        <v>252.86320051656958</v>
      </c>
      <c r="Z30" s="3">
        <f t="shared" si="9"/>
        <v>268.0733557791076</v>
      </c>
      <c r="AA30" s="4"/>
      <c r="AB30" s="12">
        <f t="shared" si="10"/>
        <v>360.65582425684414</v>
      </c>
      <c r="AC30" s="13">
        <f t="shared" si="11"/>
        <v>331.1943195506575</v>
      </c>
      <c r="AD30" s="13">
        <f t="shared" si="12"/>
        <v>265.25182976866938</v>
      </c>
      <c r="AE30" s="3">
        <f t="shared" si="13"/>
        <v>273.90056777989963</v>
      </c>
      <c r="AG30" s="2" t="s">
        <v>26</v>
      </c>
      <c r="AH30" s="15">
        <v>0.9183113020096263</v>
      </c>
      <c r="AI30" s="13">
        <f t="shared" si="14"/>
        <v>0.47404312921334235</v>
      </c>
      <c r="AJ30" s="3">
        <v>0.38376587020000003</v>
      </c>
      <c r="AK30" s="16">
        <v>0.73547080603852388</v>
      </c>
      <c r="AL30" s="13">
        <f t="shared" si="15"/>
        <v>5.4045594911019651E-2</v>
      </c>
      <c r="AM30" s="3">
        <v>6.52659305E-2</v>
      </c>
      <c r="AN30" s="16">
        <v>0.75945139204195689</v>
      </c>
      <c r="AO30" s="13">
        <f t="shared" si="16"/>
        <v>7.3318182312312893E-2</v>
      </c>
      <c r="AP30" s="3">
        <v>7.2657657799999997E-2</v>
      </c>
    </row>
    <row r="31" spans="1:42" x14ac:dyDescent="0.2">
      <c r="A31" s="14" t="s">
        <v>27</v>
      </c>
      <c r="C31" s="2">
        <v>1358.5622409818416</v>
      </c>
      <c r="D31" s="2">
        <v>1387.2770212928638</v>
      </c>
      <c r="E31" s="3">
        <v>1337.4975415246618</v>
      </c>
      <c r="F31" s="2">
        <v>1487.9455371699726</v>
      </c>
      <c r="G31" s="3">
        <v>1679.0156168929452</v>
      </c>
      <c r="H31" s="2">
        <v>1593.0725598729766</v>
      </c>
      <c r="I31" s="3">
        <v>1528.8881624539524</v>
      </c>
      <c r="J31" s="2">
        <v>1935.331172010797</v>
      </c>
      <c r="K31" s="3">
        <v>1899.3767008180237</v>
      </c>
      <c r="M31" s="2">
        <v>1501.4421851406219</v>
      </c>
      <c r="N31" s="2">
        <v>1428.7181115876911</v>
      </c>
      <c r="O31" s="3">
        <v>1337.4975415246618</v>
      </c>
      <c r="P31" s="2">
        <f t="shared" si="19"/>
        <v>1639.3926569322832</v>
      </c>
      <c r="Q31" s="3">
        <f t="shared" si="20"/>
        <v>1679.0156168929452</v>
      </c>
      <c r="R31" s="2">
        <f t="shared" si="2"/>
        <v>1593.0725598729766</v>
      </c>
      <c r="S31" s="3">
        <f t="shared" si="3"/>
        <v>1540.1414283300442</v>
      </c>
      <c r="T31" s="12">
        <f t="shared" si="4"/>
        <v>1935.331172010797</v>
      </c>
      <c r="U31" s="3">
        <f t="shared" si="5"/>
        <v>1931.8816514736184</v>
      </c>
      <c r="V31" s="3"/>
      <c r="W31" s="13">
        <f t="shared" si="6"/>
        <v>1422.5526127509918</v>
      </c>
      <c r="X31" s="13">
        <f t="shared" si="7"/>
        <v>1659.2041369126141</v>
      </c>
      <c r="Y31" s="13">
        <f t="shared" si="8"/>
        <v>1566.6069941015103</v>
      </c>
      <c r="Z31" s="3">
        <f t="shared" si="9"/>
        <v>1933.6064117422077</v>
      </c>
      <c r="AA31" s="4"/>
      <c r="AB31" s="12">
        <f t="shared" si="10"/>
        <v>1431.8990717662443</v>
      </c>
      <c r="AC31" s="13">
        <f t="shared" si="11"/>
        <v>1659.2041369126141</v>
      </c>
      <c r="AD31" s="13">
        <f t="shared" si="12"/>
        <v>1643.3604054085793</v>
      </c>
      <c r="AE31" s="3">
        <f t="shared" si="13"/>
        <v>1975.637946187567</v>
      </c>
      <c r="AG31" s="2" t="s">
        <v>27</v>
      </c>
      <c r="AH31" s="15">
        <v>1.1587437757508912</v>
      </c>
      <c r="AI31" s="13">
        <f t="shared" si="14"/>
        <v>3.2949692466904885E-2</v>
      </c>
      <c r="AJ31" s="3">
        <v>5.8394176399999997E-2</v>
      </c>
      <c r="AK31" s="16">
        <v>1.147678937581472</v>
      </c>
      <c r="AL31" s="13">
        <f t="shared" si="15"/>
        <v>0.11102355197729315</v>
      </c>
      <c r="AM31" s="3">
        <v>0.11218018890000001</v>
      </c>
      <c r="AN31" s="16">
        <v>1.3797326816830895</v>
      </c>
      <c r="AO31" s="13">
        <f t="shared" si="16"/>
        <v>3.6074575967938827E-3</v>
      </c>
      <c r="AP31" s="3">
        <v>9.6785459000000001E-3</v>
      </c>
    </row>
    <row r="32" spans="1:42" x14ac:dyDescent="0.2">
      <c r="A32" s="14" t="s">
        <v>28</v>
      </c>
      <c r="C32" s="2">
        <v>1167.5622409818416</v>
      </c>
      <c r="D32" s="2">
        <v>1266.2770212928638</v>
      </c>
      <c r="E32" s="3">
        <v>1084.4975415246618</v>
      </c>
      <c r="F32" s="2">
        <v>1784.9455371699726</v>
      </c>
      <c r="G32" s="3">
        <v>1860.0156168929452</v>
      </c>
      <c r="H32" s="2">
        <v>1393.0725598729766</v>
      </c>
      <c r="I32" s="3">
        <v>1393.8881624539524</v>
      </c>
      <c r="J32" s="2">
        <v>1471.331172010797</v>
      </c>
      <c r="K32" s="3">
        <v>1447.3767008180237</v>
      </c>
      <c r="M32" s="2">
        <v>1290.3547217097198</v>
      </c>
      <c r="N32" s="2">
        <v>1304.1035689630312</v>
      </c>
      <c r="O32" s="3">
        <v>1084.4975415246618</v>
      </c>
      <c r="P32" s="2">
        <f t="shared" si="19"/>
        <v>1966.6221199373315</v>
      </c>
      <c r="Q32" s="3">
        <f t="shared" si="20"/>
        <v>1860.0156168929452</v>
      </c>
      <c r="R32" s="2">
        <f t="shared" si="2"/>
        <v>1393.0725598729766</v>
      </c>
      <c r="S32" s="3">
        <f t="shared" si="3"/>
        <v>1404.1477710236563</v>
      </c>
      <c r="T32" s="12">
        <f t="shared" si="4"/>
        <v>1471.331172010797</v>
      </c>
      <c r="U32" s="3">
        <f t="shared" si="5"/>
        <v>1472.1463572110315</v>
      </c>
      <c r="V32" s="3"/>
      <c r="W32" s="13">
        <f t="shared" si="6"/>
        <v>1226.3186107324709</v>
      </c>
      <c r="X32" s="13">
        <f t="shared" si="7"/>
        <v>1913.3188684151382</v>
      </c>
      <c r="Y32" s="13">
        <f t="shared" si="8"/>
        <v>1398.6101654483164</v>
      </c>
      <c r="Z32" s="3">
        <f t="shared" si="9"/>
        <v>1471.7387646109141</v>
      </c>
      <c r="AA32" s="4"/>
      <c r="AB32" s="12">
        <f t="shared" si="10"/>
        <v>1234.3757725780965</v>
      </c>
      <c r="AC32" s="13">
        <f t="shared" si="11"/>
        <v>1913.3188684151382</v>
      </c>
      <c r="AD32" s="13">
        <f t="shared" si="12"/>
        <v>1467.1328400508698</v>
      </c>
      <c r="AE32" s="3">
        <f t="shared" si="13"/>
        <v>1503.7305071928897</v>
      </c>
      <c r="AG32" s="2" t="s">
        <v>28</v>
      </c>
      <c r="AH32" s="15">
        <v>1.5500295055362376</v>
      </c>
      <c r="AI32" s="13">
        <f t="shared" si="14"/>
        <v>6.3024635567595997E-3</v>
      </c>
      <c r="AJ32" s="3">
        <v>1.8277145599999999E-2</v>
      </c>
      <c r="AK32" s="16">
        <v>1.1885625695541973</v>
      </c>
      <c r="AL32" s="13">
        <f t="shared" si="15"/>
        <v>0.15712996911203142</v>
      </c>
      <c r="AM32" s="3">
        <v>0.14464782740000001</v>
      </c>
      <c r="AN32" s="16">
        <v>1.2182112939986043</v>
      </c>
      <c r="AO32" s="13">
        <f t="shared" si="16"/>
        <v>7.5262307234400305E-2</v>
      </c>
      <c r="AP32" s="3">
        <v>7.3264192699999994E-2</v>
      </c>
    </row>
    <row r="33" spans="1:42" x14ac:dyDescent="0.2">
      <c r="A33" s="14" t="s">
        <v>29</v>
      </c>
      <c r="C33" s="2">
        <v>9499.5622409818425</v>
      </c>
      <c r="D33" s="2">
        <v>9951.2770212928644</v>
      </c>
      <c r="E33" s="3">
        <v>11636.497541524661</v>
      </c>
      <c r="F33" s="2">
        <v>8441.9455371699732</v>
      </c>
      <c r="G33" s="3">
        <v>9219.0156168929461</v>
      </c>
      <c r="H33" s="2">
        <v>9553.0725598729769</v>
      </c>
      <c r="I33" s="3">
        <v>9307.8881624539517</v>
      </c>
      <c r="J33" s="2">
        <v>8719.3311720107977</v>
      </c>
      <c r="K33" s="3">
        <v>8999.3767008180239</v>
      </c>
      <c r="M33" s="2">
        <v>10498.630875145718</v>
      </c>
      <c r="N33" s="2">
        <v>10248.544087104934</v>
      </c>
      <c r="O33" s="3">
        <v>11636.497541524661</v>
      </c>
      <c r="P33" s="2">
        <f t="shared" si="19"/>
        <v>9301.1895786060395</v>
      </c>
      <c r="Q33" s="3">
        <f t="shared" si="20"/>
        <v>9219.0156168929461</v>
      </c>
      <c r="R33" s="2">
        <f t="shared" si="2"/>
        <v>9553.0725598729769</v>
      </c>
      <c r="S33" s="3">
        <f t="shared" si="3"/>
        <v>9376.3981704514626</v>
      </c>
      <c r="T33" s="12">
        <f t="shared" si="4"/>
        <v>8719.3311720107977</v>
      </c>
      <c r="U33" s="3">
        <f t="shared" si="5"/>
        <v>9153.3873799346075</v>
      </c>
      <c r="V33" s="3"/>
      <c r="W33" s="13">
        <f t="shared" si="6"/>
        <v>10794.557501258438</v>
      </c>
      <c r="X33" s="13">
        <f t="shared" si="7"/>
        <v>9260.1025977494937</v>
      </c>
      <c r="Y33" s="13">
        <f t="shared" si="8"/>
        <v>9464.7353651622198</v>
      </c>
      <c r="Z33" s="3">
        <f t="shared" si="9"/>
        <v>8936.3592759727035</v>
      </c>
      <c r="AA33" s="4"/>
      <c r="AB33" s="12">
        <f t="shared" si="10"/>
        <v>10865.479932083819</v>
      </c>
      <c r="AC33" s="13">
        <f t="shared" si="11"/>
        <v>9260.1025977494937</v>
      </c>
      <c r="AD33" s="13">
        <f t="shared" si="12"/>
        <v>9928.444980356102</v>
      </c>
      <c r="AE33" s="3">
        <f t="shared" si="13"/>
        <v>9130.6122999817235</v>
      </c>
      <c r="AG33" s="2" t="s">
        <v>29</v>
      </c>
      <c r="AH33" s="15">
        <v>0.85224975386554869</v>
      </c>
      <c r="AI33" s="13">
        <f t="shared" si="14"/>
        <v>6.9075075271455483E-2</v>
      </c>
      <c r="AJ33" s="3">
        <v>9.8855173700000007E-2</v>
      </c>
      <c r="AK33" s="16">
        <v>0.91376037160026213</v>
      </c>
      <c r="AL33" s="13">
        <f t="shared" si="15"/>
        <v>9.63335507962719E-2</v>
      </c>
      <c r="AM33" s="3">
        <v>0.1028373957</v>
      </c>
      <c r="AN33" s="16">
        <v>0.84033216729071103</v>
      </c>
      <c r="AO33" s="13">
        <f t="shared" si="16"/>
        <v>4.8081809533908615E-2</v>
      </c>
      <c r="AP33" s="3">
        <v>5.6454429399999999E-2</v>
      </c>
    </row>
    <row r="34" spans="1:42" x14ac:dyDescent="0.2">
      <c r="A34" s="14" t="s">
        <v>30</v>
      </c>
      <c r="C34" s="2">
        <v>1233.5622409818416</v>
      </c>
      <c r="D34" s="2">
        <v>1382.2770212928638</v>
      </c>
      <c r="E34" s="3">
        <v>1399.4975415246618</v>
      </c>
      <c r="F34" s="2">
        <v>1298.9455371699726</v>
      </c>
      <c r="G34" s="3">
        <v>1393.0156168929452</v>
      </c>
      <c r="H34" s="2">
        <v>1366.0725598729766</v>
      </c>
      <c r="I34" s="3">
        <v>1286.8881624539524</v>
      </c>
      <c r="J34" s="2">
        <v>1972.331172010797</v>
      </c>
      <c r="K34" s="3">
        <v>1861.3767008180237</v>
      </c>
      <c r="M34" s="2">
        <v>1363.2959394397697</v>
      </c>
      <c r="N34" s="2">
        <v>1423.5687503222093</v>
      </c>
      <c r="O34" s="3">
        <v>1399.4975415246618</v>
      </c>
      <c r="P34" s="2">
        <f t="shared" si="19"/>
        <v>1431.1557259290707</v>
      </c>
      <c r="Q34" s="3">
        <f t="shared" si="20"/>
        <v>1393.0156168929452</v>
      </c>
      <c r="R34" s="2">
        <f t="shared" si="2"/>
        <v>1366.0725598729766</v>
      </c>
      <c r="S34" s="3">
        <f t="shared" si="3"/>
        <v>1296.3602056030377</v>
      </c>
      <c r="T34" s="12">
        <f t="shared" si="4"/>
        <v>1972.331172010797</v>
      </c>
      <c r="U34" s="3">
        <f t="shared" si="5"/>
        <v>1893.2313391241089</v>
      </c>
      <c r="V34" s="3"/>
      <c r="W34" s="13">
        <f t="shared" si="6"/>
        <v>1395.4540770955471</v>
      </c>
      <c r="X34" s="13">
        <f t="shared" si="7"/>
        <v>1412.085671411008</v>
      </c>
      <c r="Y34" s="13">
        <f t="shared" si="8"/>
        <v>1331.2163827380073</v>
      </c>
      <c r="Z34" s="3">
        <f t="shared" si="9"/>
        <v>1932.7812555674529</v>
      </c>
      <c r="AA34" s="4"/>
      <c r="AB34" s="12">
        <f t="shared" si="10"/>
        <v>1404.622493238707</v>
      </c>
      <c r="AC34" s="13">
        <f t="shared" si="11"/>
        <v>1412.085671411008</v>
      </c>
      <c r="AD34" s="13">
        <f t="shared" si="12"/>
        <v>1396.4372064338691</v>
      </c>
      <c r="AE34" s="3">
        <f t="shared" si="13"/>
        <v>1974.7948532807186</v>
      </c>
      <c r="AG34" s="2" t="s">
        <v>30</v>
      </c>
      <c r="AH34" s="15">
        <v>1.0053132982051944</v>
      </c>
      <c r="AI34" s="13">
        <f t="shared" si="14"/>
        <v>0.57761806566100526</v>
      </c>
      <c r="AJ34" s="3">
        <v>0.44400039289999998</v>
      </c>
      <c r="AK34" s="16">
        <v>0.99417260734166035</v>
      </c>
      <c r="AL34" s="13">
        <f t="shared" si="15"/>
        <v>0.1590354690974323</v>
      </c>
      <c r="AM34" s="3">
        <v>0.14464782740000001</v>
      </c>
      <c r="AN34" s="16">
        <v>1.4059256937622702</v>
      </c>
      <c r="AO34" s="13">
        <f t="shared" si="16"/>
        <v>7.1667373826596694E-4</v>
      </c>
      <c r="AP34" s="3">
        <v>3.9715169999999999E-3</v>
      </c>
    </row>
    <row r="35" spans="1:42" x14ac:dyDescent="0.2">
      <c r="A35" s="14" t="s">
        <v>31</v>
      </c>
      <c r="C35" s="2">
        <v>1037.5622409818416</v>
      </c>
      <c r="D35" s="2">
        <v>1215.2770212928638</v>
      </c>
      <c r="E35" s="3">
        <v>1145.4975415246618</v>
      </c>
      <c r="F35" s="2">
        <v>1153.9455371699726</v>
      </c>
      <c r="G35" s="3">
        <v>1303.0156168929452</v>
      </c>
      <c r="H35" s="2">
        <v>1149.0725598729766</v>
      </c>
      <c r="I35" s="3">
        <v>1102.8881624539524</v>
      </c>
      <c r="J35" s="2">
        <v>1189.331172010797</v>
      </c>
      <c r="K35" s="3">
        <v>1223.3767008180237</v>
      </c>
      <c r="M35" s="2">
        <v>1146.6826261808335</v>
      </c>
      <c r="N35" s="2">
        <v>1251.5800840551169</v>
      </c>
      <c r="O35" s="3">
        <v>1145.4975415246618</v>
      </c>
      <c r="P35" s="2">
        <f t="shared" si="19"/>
        <v>1271.3972338895692</v>
      </c>
      <c r="Q35" s="3">
        <f t="shared" si="20"/>
        <v>1303.0156168929452</v>
      </c>
      <c r="R35" s="2">
        <f t="shared" si="2"/>
        <v>1149.0725598729766</v>
      </c>
      <c r="S35" s="3">
        <f t="shared" si="3"/>
        <v>1111.0058874965534</v>
      </c>
      <c r="T35" s="12">
        <f t="shared" si="4"/>
        <v>1189.331172010797</v>
      </c>
      <c r="U35" s="3">
        <f t="shared" si="5"/>
        <v>1244.3129370455017</v>
      </c>
      <c r="V35" s="3"/>
      <c r="W35" s="13">
        <f t="shared" si="6"/>
        <v>1181.2534172535372</v>
      </c>
      <c r="X35" s="13">
        <f t="shared" si="7"/>
        <v>1287.2064253912572</v>
      </c>
      <c r="Y35" s="13">
        <f t="shared" si="8"/>
        <v>1130.0392236847651</v>
      </c>
      <c r="Z35" s="3">
        <f t="shared" si="9"/>
        <v>1216.8220545281492</v>
      </c>
      <c r="AA35" s="4"/>
      <c r="AB35" s="12">
        <f t="shared" si="10"/>
        <v>1189.0144916433528</v>
      </c>
      <c r="AC35" s="13">
        <f t="shared" si="11"/>
        <v>1287.2064253912572</v>
      </c>
      <c r="AD35" s="13">
        <f t="shared" si="12"/>
        <v>1185.4036933029683</v>
      </c>
      <c r="AE35" s="3">
        <f t="shared" si="13"/>
        <v>1243.2725760966468</v>
      </c>
      <c r="AG35" s="2" t="s">
        <v>31</v>
      </c>
      <c r="AH35" s="15">
        <v>1.0825826215222929</v>
      </c>
      <c r="AI35" s="13">
        <f t="shared" si="14"/>
        <v>0.10902444258999769</v>
      </c>
      <c r="AJ35" s="3">
        <v>0.13289257939999999</v>
      </c>
      <c r="AK35" s="16">
        <v>0.99696320072988009</v>
      </c>
      <c r="AL35" s="13">
        <f t="shared" si="15"/>
        <v>0.36046032375452869</v>
      </c>
      <c r="AM35" s="3">
        <v>0.26521286090000001</v>
      </c>
      <c r="AN35" s="16">
        <v>1.0456328201503273</v>
      </c>
      <c r="AO35" s="13">
        <f t="shared" si="16"/>
        <v>0.52670240137589208</v>
      </c>
      <c r="AP35" s="3">
        <v>0.34282404799999999</v>
      </c>
    </row>
    <row r="36" spans="1:42" x14ac:dyDescent="0.2">
      <c r="A36" s="14" t="s">
        <v>32</v>
      </c>
      <c r="C36" s="2">
        <v>10279.562240981842</v>
      </c>
      <c r="D36" s="2">
        <v>11521.277021292864</v>
      </c>
      <c r="E36" s="3">
        <v>8854.4975415246608</v>
      </c>
      <c r="F36" s="2">
        <v>13517.945537169973</v>
      </c>
      <c r="G36" s="3">
        <v>14776.015616892946</v>
      </c>
      <c r="H36" s="2">
        <v>10956.072559872977</v>
      </c>
      <c r="I36" s="3">
        <v>10905.888162453952</v>
      </c>
      <c r="J36" s="2">
        <v>9166.3311720107977</v>
      </c>
      <c r="K36" s="3">
        <v>9292.3767008180239</v>
      </c>
      <c r="M36" s="2">
        <v>11360.663448319036</v>
      </c>
      <c r="N36" s="2">
        <v>11865.443524466222</v>
      </c>
      <c r="O36" s="3">
        <v>8854.4975415246608</v>
      </c>
      <c r="P36" s="2">
        <f t="shared" si="19"/>
        <v>14893.838582692319</v>
      </c>
      <c r="Q36" s="3">
        <f t="shared" si="20"/>
        <v>14776.015616892946</v>
      </c>
      <c r="R36" s="2">
        <f t="shared" si="2"/>
        <v>10956.072559872977</v>
      </c>
      <c r="S36" s="3">
        <f t="shared" si="3"/>
        <v>10986.160128789299</v>
      </c>
      <c r="T36" s="12">
        <f t="shared" si="4"/>
        <v>9166.3311720107977</v>
      </c>
      <c r="U36" s="3">
        <f t="shared" si="5"/>
        <v>9451.4016304189827</v>
      </c>
      <c r="V36" s="3"/>
      <c r="W36" s="13">
        <f t="shared" si="6"/>
        <v>10693.534838103305</v>
      </c>
      <c r="X36" s="13">
        <f t="shared" si="7"/>
        <v>14834.927099792632</v>
      </c>
      <c r="Y36" s="13">
        <f t="shared" si="8"/>
        <v>10971.116344331138</v>
      </c>
      <c r="Z36" s="3">
        <f t="shared" si="9"/>
        <v>9308.8664012148911</v>
      </c>
      <c r="AA36" s="4"/>
      <c r="AB36" s="12">
        <f t="shared" si="10"/>
        <v>10763.793529554601</v>
      </c>
      <c r="AC36" s="13">
        <f t="shared" si="11"/>
        <v>14834.927099792632</v>
      </c>
      <c r="AD36" s="13">
        <f t="shared" si="12"/>
        <v>11508.628693276767</v>
      </c>
      <c r="AE36" s="3">
        <f t="shared" si="13"/>
        <v>9511.2167535998815</v>
      </c>
      <c r="AG36" s="2" t="s">
        <v>32</v>
      </c>
      <c r="AH36" s="15">
        <v>1.378224792129257</v>
      </c>
      <c r="AI36" s="13">
        <f t="shared" si="14"/>
        <v>4.1134279058646341E-2</v>
      </c>
      <c r="AJ36" s="3">
        <v>6.8165376599999994E-2</v>
      </c>
      <c r="AK36" s="16">
        <v>1.0691982024438726</v>
      </c>
      <c r="AL36" s="13">
        <f t="shared" si="15"/>
        <v>0.83221456167981223</v>
      </c>
      <c r="AM36" s="3">
        <v>0.52533544229999996</v>
      </c>
      <c r="AN36" s="16">
        <v>0.88363054600448565</v>
      </c>
      <c r="AO36" s="13">
        <f t="shared" si="16"/>
        <v>0.33435786718969096</v>
      </c>
      <c r="AP36" s="3">
        <v>0.24038800900000001</v>
      </c>
    </row>
    <row r="37" spans="1:42" x14ac:dyDescent="0.2">
      <c r="A37" s="14" t="s">
        <v>33</v>
      </c>
      <c r="C37" s="2">
        <v>521.56224098184157</v>
      </c>
      <c r="D37" s="2">
        <v>584.27702129286365</v>
      </c>
      <c r="E37" s="3">
        <v>425.4975415246617</v>
      </c>
      <c r="F37" s="2">
        <v>873.94553716997245</v>
      </c>
      <c r="G37" s="3">
        <v>964.01561689294533</v>
      </c>
      <c r="H37" s="2">
        <v>851.07255987297674</v>
      </c>
      <c r="I37" s="3">
        <v>857.88816245395242</v>
      </c>
      <c r="J37" s="2">
        <v>796.33117201079699</v>
      </c>
      <c r="K37" s="3">
        <v>791.37670081802366</v>
      </c>
      <c r="M37" s="2">
        <v>576.41492392771613</v>
      </c>
      <c r="N37" s="2">
        <v>601.73069235131243</v>
      </c>
      <c r="O37" s="3">
        <v>425.4975415246617</v>
      </c>
      <c r="P37" s="2">
        <f t="shared" si="19"/>
        <v>962.8980768477727</v>
      </c>
      <c r="Q37" s="3">
        <f t="shared" si="20"/>
        <v>964.01561689294533</v>
      </c>
      <c r="R37" s="2">
        <f t="shared" si="2"/>
        <v>851.07255987297674</v>
      </c>
      <c r="S37" s="3">
        <f t="shared" si="3"/>
        <v>864.20258349607161</v>
      </c>
      <c r="T37" s="12">
        <f t="shared" si="4"/>
        <v>796.33117201079699</v>
      </c>
      <c r="U37" s="3">
        <f t="shared" si="5"/>
        <v>804.91991244055146</v>
      </c>
      <c r="V37" s="3"/>
      <c r="W37" s="13">
        <f t="shared" si="6"/>
        <v>534.54771926789681</v>
      </c>
      <c r="X37" s="13">
        <f t="shared" si="7"/>
        <v>963.45684687035896</v>
      </c>
      <c r="Y37" s="13">
        <f t="shared" si="8"/>
        <v>857.63757168452412</v>
      </c>
      <c r="Z37" s="3">
        <f t="shared" si="9"/>
        <v>800.62554222567428</v>
      </c>
      <c r="AA37" s="4"/>
      <c r="AB37" s="12">
        <f t="shared" si="10"/>
        <v>538.05980613558199</v>
      </c>
      <c r="AC37" s="13">
        <f t="shared" si="11"/>
        <v>963.45684687035896</v>
      </c>
      <c r="AD37" s="13">
        <f t="shared" si="12"/>
        <v>899.65615677941025</v>
      </c>
      <c r="AE37" s="3">
        <f t="shared" si="13"/>
        <v>818.02904267516465</v>
      </c>
      <c r="AG37" s="2" t="s">
        <v>33</v>
      </c>
      <c r="AH37" s="15">
        <v>1.7906129316553783</v>
      </c>
      <c r="AI37" s="13">
        <f t="shared" si="14"/>
        <v>9.1047497824333357E-3</v>
      </c>
      <c r="AJ37" s="3">
        <v>2.2341655799999999E-2</v>
      </c>
      <c r="AK37" s="16">
        <v>1.6720374696650582</v>
      </c>
      <c r="AL37" s="13">
        <f t="shared" si="15"/>
        <v>2.00266963575844E-2</v>
      </c>
      <c r="AM37" s="3">
        <v>3.0478985300000001E-2</v>
      </c>
      <c r="AN37" s="16">
        <v>1.5203310735108786</v>
      </c>
      <c r="AO37" s="13">
        <f t="shared" si="16"/>
        <v>3.3283515351234534E-2</v>
      </c>
      <c r="AP37" s="3">
        <v>4.5199835200000003E-2</v>
      </c>
    </row>
    <row r="38" spans="1:42" x14ac:dyDescent="0.2">
      <c r="A38" s="14" t="s">
        <v>34</v>
      </c>
      <c r="C38" s="2">
        <v>58600.562240981839</v>
      </c>
      <c r="D38" s="2">
        <v>62013.277021292866</v>
      </c>
      <c r="E38" s="3">
        <v>60486.497541524659</v>
      </c>
      <c r="F38" s="2">
        <v>45253.945537169973</v>
      </c>
      <c r="G38" s="3">
        <v>49803.015616892946</v>
      </c>
      <c r="H38" s="2">
        <v>31387.072559872977</v>
      </c>
      <c r="I38" s="3">
        <v>30673.888162453954</v>
      </c>
      <c r="J38" s="2">
        <v>34525.331172010796</v>
      </c>
      <c r="K38" s="3">
        <v>34152.376700818022</v>
      </c>
      <c r="M38" s="2">
        <v>64763.581356406023</v>
      </c>
      <c r="N38" s="2">
        <v>63865.753327807724</v>
      </c>
      <c r="O38" s="3">
        <v>60486.497541524659</v>
      </c>
      <c r="P38" s="2">
        <f t="shared" si="19"/>
        <v>49860.014467972491</v>
      </c>
      <c r="Q38" s="3">
        <f t="shared" si="20"/>
        <v>49803.015616892946</v>
      </c>
      <c r="R38" s="2">
        <f t="shared" si="2"/>
        <v>31387.072559872977</v>
      </c>
      <c r="S38" s="3">
        <f t="shared" si="3"/>
        <v>30899.661000142463</v>
      </c>
      <c r="T38" s="12">
        <f t="shared" si="4"/>
        <v>34525.331172010796</v>
      </c>
      <c r="U38" s="3">
        <f t="shared" si="5"/>
        <v>34736.842814861258</v>
      </c>
      <c r="V38" s="3"/>
      <c r="W38" s="13">
        <f t="shared" si="6"/>
        <v>63038.610741912795</v>
      </c>
      <c r="X38" s="13">
        <f t="shared" si="7"/>
        <v>49831.515042432715</v>
      </c>
      <c r="Y38" s="13">
        <f t="shared" si="8"/>
        <v>31143.36678000772</v>
      </c>
      <c r="Z38" s="3">
        <f t="shared" si="9"/>
        <v>34631.086993436023</v>
      </c>
      <c r="AA38" s="4"/>
      <c r="AB38" s="12">
        <f t="shared" si="10"/>
        <v>63452.787192327763</v>
      </c>
      <c r="AC38" s="13">
        <f t="shared" si="11"/>
        <v>49831.515042432715</v>
      </c>
      <c r="AD38" s="13">
        <f t="shared" si="12"/>
        <v>32669.186369064115</v>
      </c>
      <c r="AE38" s="3">
        <f t="shared" si="13"/>
        <v>35383.876039337731</v>
      </c>
      <c r="AG38" s="2" t="s">
        <v>34</v>
      </c>
      <c r="AH38" s="15">
        <v>0.78533216974995179</v>
      </c>
      <c r="AI38" s="13">
        <f t="shared" si="14"/>
        <v>4.2963590439925627E-3</v>
      </c>
      <c r="AJ38" s="3">
        <v>1.4056805299999999E-2</v>
      </c>
      <c r="AK38" s="16">
        <v>0.51485817746732843</v>
      </c>
      <c r="AL38" s="13">
        <f t="shared" si="15"/>
        <v>3.2523489776815174E-4</v>
      </c>
      <c r="AM38" s="3">
        <v>2.7198081999999998E-3</v>
      </c>
      <c r="AN38" s="16">
        <v>0.55764100530506067</v>
      </c>
      <c r="AO38" s="13">
        <f>TTEST(M38:O38,T38:U38,2,2)</f>
        <v>4.5275119331908387E-4</v>
      </c>
      <c r="AP38" s="3">
        <v>3.1304487999999999E-3</v>
      </c>
    </row>
    <row r="39" spans="1:42" x14ac:dyDescent="0.2">
      <c r="A39" s="14" t="s">
        <v>35</v>
      </c>
      <c r="C39" s="2">
        <v>1054.5622409818416</v>
      </c>
      <c r="D39" s="2">
        <v>1166.2770212928638</v>
      </c>
      <c r="E39" s="3">
        <v>822.49754152466176</v>
      </c>
      <c r="F39" s="2">
        <v>1317.9455371699726</v>
      </c>
      <c r="G39" s="3">
        <v>1475.0156168929452</v>
      </c>
      <c r="H39" s="2">
        <v>624.07255987297674</v>
      </c>
      <c r="I39" s="3">
        <v>641.88816245395242</v>
      </c>
      <c r="J39" s="2">
        <v>896.33117201079699</v>
      </c>
      <c r="K39" s="3">
        <v>932.37670081802366</v>
      </c>
      <c r="M39" s="2">
        <v>1165.4705155961494</v>
      </c>
      <c r="N39" s="2">
        <v>1201.116343653395</v>
      </c>
      <c r="O39" s="3">
        <v>822.49754152466176</v>
      </c>
      <c r="P39" s="2">
        <f t="shared" si="19"/>
        <v>1452.0895972997641</v>
      </c>
      <c r="Q39" s="3">
        <f t="shared" si="20"/>
        <v>1475.0156168929452</v>
      </c>
      <c r="R39" s="2">
        <f t="shared" si="2"/>
        <v>624.07255987297674</v>
      </c>
      <c r="S39" s="3">
        <f t="shared" si="3"/>
        <v>646.6127318058509</v>
      </c>
      <c r="T39" s="12">
        <f t="shared" si="4"/>
        <v>896.33117201079699</v>
      </c>
      <c r="U39" s="3">
        <f t="shared" si="5"/>
        <v>948.33291352688946</v>
      </c>
      <c r="V39" s="3"/>
      <c r="W39" s="13">
        <f t="shared" si="6"/>
        <v>1063.0281335914021</v>
      </c>
      <c r="X39" s="13">
        <f t="shared" si="7"/>
        <v>1463.5526070963547</v>
      </c>
      <c r="Y39" s="13">
        <f t="shared" si="8"/>
        <v>635.34264583941376</v>
      </c>
      <c r="Z39" s="3">
        <f t="shared" si="9"/>
        <v>922.33204276884317</v>
      </c>
      <c r="AA39" s="4"/>
      <c r="AB39" s="12">
        <f t="shared" si="10"/>
        <v>1070.0124439034535</v>
      </c>
      <c r="AC39" s="13">
        <f t="shared" si="11"/>
        <v>1463.5526070963547</v>
      </c>
      <c r="AD39" s="13">
        <f t="shared" si="12"/>
        <v>666.47024555053451</v>
      </c>
      <c r="AE39" s="3">
        <f t="shared" si="13"/>
        <v>942.38112348675804</v>
      </c>
      <c r="AG39" s="2" t="s">
        <v>35</v>
      </c>
      <c r="AH39" s="15">
        <v>1.3677902677068399</v>
      </c>
      <c r="AI39" s="13">
        <f t="shared" si="14"/>
        <v>8.2749972065233532E-2</v>
      </c>
      <c r="AJ39" s="3">
        <v>0.1111462782</v>
      </c>
      <c r="AK39" s="16">
        <v>0.62286214459265643</v>
      </c>
      <c r="AL39" s="13">
        <f t="shared" si="15"/>
        <v>7.1302346853373777E-2</v>
      </c>
      <c r="AM39" s="3">
        <v>8.1310334100000006E-2</v>
      </c>
      <c r="AN39" s="16">
        <v>0.88071977934098544</v>
      </c>
      <c r="AO39" s="13">
        <f t="shared" si="16"/>
        <v>0.436284599230509</v>
      </c>
      <c r="AP39" s="3">
        <v>0.29262991399999999</v>
      </c>
    </row>
    <row r="40" spans="1:42" x14ac:dyDescent="0.2">
      <c r="A40" s="14" t="s">
        <v>36</v>
      </c>
      <c r="C40" s="2">
        <v>1646.5622409818416</v>
      </c>
      <c r="D40" s="2">
        <v>1753.2770212928638</v>
      </c>
      <c r="E40" s="3">
        <v>2407.4975415246618</v>
      </c>
      <c r="F40" s="2">
        <v>1411.9455371699726</v>
      </c>
      <c r="G40" s="3">
        <v>1489.0156168929452</v>
      </c>
      <c r="H40" s="2">
        <v>2430.0725598729769</v>
      </c>
      <c r="I40" s="3">
        <v>2406.8881624539526</v>
      </c>
      <c r="J40" s="2">
        <v>1545.331172010797</v>
      </c>
      <c r="K40" s="3">
        <v>1570.3767008180237</v>
      </c>
      <c r="M40" s="2">
        <v>1819.731135235385</v>
      </c>
      <c r="N40" s="2">
        <v>1805.6513562209595</v>
      </c>
      <c r="O40" s="3">
        <v>2407.4975415246618</v>
      </c>
      <c r="P40" s="2">
        <f t="shared" si="19"/>
        <v>1555.6571714495101</v>
      </c>
      <c r="Q40" s="3">
        <f t="shared" si="20"/>
        <v>1489.0156168929452</v>
      </c>
      <c r="R40" s="2">
        <f t="shared" si="2"/>
        <v>2430.0725598729769</v>
      </c>
      <c r="S40" s="3">
        <f t="shared" si="3"/>
        <v>2424.6038810338118</v>
      </c>
      <c r="T40" s="12">
        <f t="shared" si="4"/>
        <v>1545.331172010797</v>
      </c>
      <c r="U40" s="3">
        <f t="shared" si="5"/>
        <v>1597.2513156054965</v>
      </c>
      <c r="V40" s="3"/>
      <c r="W40" s="13">
        <f t="shared" si="6"/>
        <v>2010.9600109936689</v>
      </c>
      <c r="X40" s="13">
        <f t="shared" si="7"/>
        <v>1522.3363941712278</v>
      </c>
      <c r="Y40" s="13">
        <f t="shared" si="8"/>
        <v>2427.3382204533946</v>
      </c>
      <c r="Z40" s="3">
        <f t="shared" si="9"/>
        <v>1571.2912438081466</v>
      </c>
      <c r="AA40" s="4"/>
      <c r="AB40" s="12">
        <f t="shared" si="10"/>
        <v>2024.1724258847546</v>
      </c>
      <c r="AC40" s="13">
        <f t="shared" si="11"/>
        <v>1522.3363941712278</v>
      </c>
      <c r="AD40" s="13">
        <f t="shared" si="12"/>
        <v>2546.2617855321269</v>
      </c>
      <c r="AE40" s="3">
        <f t="shared" si="13"/>
        <v>1605.4469963112153</v>
      </c>
      <c r="AG40" s="2" t="s">
        <v>36</v>
      </c>
      <c r="AH40" s="15">
        <v>0.75207841718613622</v>
      </c>
      <c r="AI40" s="13">
        <f t="shared" si="14"/>
        <v>0.15368652873810149</v>
      </c>
      <c r="AJ40" s="3">
        <v>0.16761026579999999</v>
      </c>
      <c r="AK40" s="16">
        <v>1.2579273153665107</v>
      </c>
      <c r="AL40" s="13">
        <f t="shared" si="15"/>
        <v>0.20235772666958471</v>
      </c>
      <c r="AM40" s="3">
        <v>0.1770231769</v>
      </c>
      <c r="AN40" s="16">
        <v>0.79313746980299038</v>
      </c>
      <c r="AO40" s="13">
        <f t="shared" si="16"/>
        <v>0.18533264241720859</v>
      </c>
      <c r="AP40" s="3">
        <v>0.15101178239999999</v>
      </c>
    </row>
    <row r="41" spans="1:42" x14ac:dyDescent="0.2">
      <c r="A41" s="14" t="s">
        <v>37</v>
      </c>
      <c r="C41" s="2">
        <v>1057.5622409818416</v>
      </c>
      <c r="D41" s="2">
        <v>1059.2770212928638</v>
      </c>
      <c r="E41" s="3">
        <v>1230.4975415246618</v>
      </c>
      <c r="F41" s="2">
        <v>484.94553716997251</v>
      </c>
      <c r="G41" s="3">
        <v>543.01561689294533</v>
      </c>
      <c r="H41" s="2">
        <v>528.07255987297674</v>
      </c>
      <c r="I41" s="3">
        <v>534.88816245395242</v>
      </c>
      <c r="J41" s="2">
        <v>547.33117201079699</v>
      </c>
      <c r="K41" s="3">
        <v>553.37670081802366</v>
      </c>
      <c r="M41" s="2">
        <v>1168.7860254929699</v>
      </c>
      <c r="N41" s="2">
        <v>1090.9200125720845</v>
      </c>
      <c r="O41" s="3">
        <v>1230.4975415246618</v>
      </c>
      <c r="P41" s="2">
        <f t="shared" si="19"/>
        <v>534.30460510042008</v>
      </c>
      <c r="Q41" s="3">
        <f t="shared" si="20"/>
        <v>543.01561689294533</v>
      </c>
      <c r="R41" s="2">
        <f t="shared" si="2"/>
        <v>528.07255987297674</v>
      </c>
      <c r="S41" s="3">
        <f t="shared" si="3"/>
        <v>538.82516638523225</v>
      </c>
      <c r="T41" s="12">
        <f t="shared" si="4"/>
        <v>547.33117201079699</v>
      </c>
      <c r="U41" s="3">
        <f t="shared" si="5"/>
        <v>562.84690351467611</v>
      </c>
      <c r="V41" s="3"/>
      <c r="W41" s="13">
        <f t="shared" si="6"/>
        <v>1163.4011931965722</v>
      </c>
      <c r="X41" s="13">
        <f t="shared" si="7"/>
        <v>538.66011099668276</v>
      </c>
      <c r="Y41" s="13">
        <f t="shared" si="8"/>
        <v>533.44886312910444</v>
      </c>
      <c r="Z41" s="3">
        <f t="shared" si="9"/>
        <v>555.08903776273655</v>
      </c>
      <c r="AA41" s="4"/>
      <c r="AB41" s="12">
        <f t="shared" si="10"/>
        <v>1171.0449748557121</v>
      </c>
      <c r="AC41" s="13">
        <f t="shared" si="11"/>
        <v>538.66011099668276</v>
      </c>
      <c r="AD41" s="13">
        <f t="shared" si="12"/>
        <v>559.58433945290244</v>
      </c>
      <c r="AE41" s="3">
        <f t="shared" si="13"/>
        <v>567.15521827873101</v>
      </c>
      <c r="AG41" s="2" t="s">
        <v>37</v>
      </c>
      <c r="AH41" s="18">
        <v>0.45998242814120155</v>
      </c>
      <c r="AI41" s="13">
        <f t="shared" si="14"/>
        <v>1.2572420906958757E-3</v>
      </c>
      <c r="AJ41" s="3">
        <v>6.5923018999999999E-3</v>
      </c>
      <c r="AK41" s="19">
        <v>0.47785042544745171</v>
      </c>
      <c r="AL41" s="13">
        <f t="shared" si="15"/>
        <v>1.230460634512012E-3</v>
      </c>
      <c r="AM41" s="3">
        <v>4.6186159000000003E-3</v>
      </c>
      <c r="AN41" s="19">
        <v>0.48431548783906603</v>
      </c>
      <c r="AO41" s="13">
        <f t="shared" si="16"/>
        <v>1.3769001509542533E-3</v>
      </c>
      <c r="AP41" s="3">
        <v>5.3425748000000004E-3</v>
      </c>
    </row>
    <row r="42" spans="1:42" x14ac:dyDescent="0.2">
      <c r="A42" s="14" t="s">
        <v>38</v>
      </c>
      <c r="C42" s="2">
        <v>2798.5622409818416</v>
      </c>
      <c r="D42" s="2">
        <v>2755.2770212928635</v>
      </c>
      <c r="E42" s="3">
        <v>3196.4975415246618</v>
      </c>
      <c r="F42" s="2">
        <v>3237.9455371699723</v>
      </c>
      <c r="G42" s="3">
        <v>3643.0156168929452</v>
      </c>
      <c r="H42" s="2">
        <v>4013.0725598729769</v>
      </c>
      <c r="I42" s="3">
        <v>3823.8881624539526</v>
      </c>
      <c r="J42" s="2">
        <v>3709.3311720107968</v>
      </c>
      <c r="K42" s="3">
        <v>3692.3767008180234</v>
      </c>
      <c r="M42" s="2">
        <v>3092.8869356144378</v>
      </c>
      <c r="N42" s="2">
        <v>2837.5833538235138</v>
      </c>
      <c r="O42" s="3">
        <v>3196.4975415246618</v>
      </c>
      <c r="P42" s="2">
        <f t="shared" si="19"/>
        <v>3567.5123884435097</v>
      </c>
      <c r="Q42" s="3">
        <f t="shared" si="20"/>
        <v>3643.0156168929452</v>
      </c>
      <c r="R42" s="2">
        <f t="shared" si="2"/>
        <v>4013.0725598729769</v>
      </c>
      <c r="S42" s="3">
        <f t="shared" si="3"/>
        <v>3852.0336025386391</v>
      </c>
      <c r="T42" s="12">
        <f t="shared" si="4"/>
        <v>3709.3311720107968</v>
      </c>
      <c r="U42" s="3">
        <f t="shared" si="5"/>
        <v>3755.566126280738</v>
      </c>
      <c r="V42" s="3"/>
      <c r="W42" s="13">
        <f t="shared" si="6"/>
        <v>3042.3226103208713</v>
      </c>
      <c r="X42" s="13">
        <f t="shared" si="7"/>
        <v>3605.2640026682275</v>
      </c>
      <c r="Y42" s="13">
        <f t="shared" si="8"/>
        <v>3932.5530812058078</v>
      </c>
      <c r="Z42" s="3">
        <f t="shared" si="9"/>
        <v>3732.4486491457674</v>
      </c>
      <c r="AA42" s="4"/>
      <c r="AB42" s="12">
        <f t="shared" si="10"/>
        <v>3062.3112865453318</v>
      </c>
      <c r="AC42" s="13">
        <f t="shared" si="11"/>
        <v>3605.2640026682275</v>
      </c>
      <c r="AD42" s="13">
        <f t="shared" si="12"/>
        <v>4125.2222479241536</v>
      </c>
      <c r="AE42" s="3">
        <f t="shared" si="13"/>
        <v>3813.5822981704173</v>
      </c>
      <c r="AG42" s="2" t="s">
        <v>38</v>
      </c>
      <c r="AH42" s="15">
        <v>1.1773016082683789</v>
      </c>
      <c r="AI42" s="13">
        <f t="shared" si="14"/>
        <v>2.790156986262694E-2</v>
      </c>
      <c r="AJ42" s="3">
        <v>5.2356475499999999E-2</v>
      </c>
      <c r="AK42" s="16">
        <v>1.3470943551848766</v>
      </c>
      <c r="AL42" s="13">
        <f t="shared" si="15"/>
        <v>9.5969054288564965E-3</v>
      </c>
      <c r="AM42" s="3">
        <v>1.8705546399999998E-2</v>
      </c>
      <c r="AN42" s="16">
        <v>1.2453281006819568</v>
      </c>
      <c r="AO42" s="13">
        <f t="shared" si="16"/>
        <v>1.5617396069820202E-2</v>
      </c>
      <c r="AP42" s="3">
        <v>2.7268469199999999E-2</v>
      </c>
    </row>
    <row r="43" spans="1:42" x14ac:dyDescent="0.2">
      <c r="A43" s="14" t="s">
        <v>39</v>
      </c>
      <c r="C43" s="2">
        <v>6191.5622409818416</v>
      </c>
      <c r="D43" s="2">
        <v>6624.2770212928635</v>
      </c>
      <c r="E43" s="3">
        <v>6962.4975415246618</v>
      </c>
      <c r="F43" s="2">
        <v>6847.9455371699723</v>
      </c>
      <c r="G43" s="3">
        <v>7398.0156168929452</v>
      </c>
      <c r="H43" s="2">
        <v>8308.0725598729769</v>
      </c>
      <c r="I43" s="3">
        <v>8786.8881624539517</v>
      </c>
      <c r="J43" s="2">
        <v>7677.3311720107968</v>
      </c>
      <c r="K43" s="3">
        <v>7852.3767008180239</v>
      </c>
      <c r="M43" s="2">
        <v>6842.7286289183676</v>
      </c>
      <c r="N43" s="2">
        <v>6822.1591010533375</v>
      </c>
      <c r="O43" s="3">
        <v>6962.4975415246618</v>
      </c>
      <c r="P43" s="2">
        <f t="shared" si="19"/>
        <v>7544.9479488752413</v>
      </c>
      <c r="Q43" s="3">
        <f t="shared" si="20"/>
        <v>7398.0156168929452</v>
      </c>
      <c r="R43" s="2">
        <f t="shared" si="2"/>
        <v>8308.0725598729769</v>
      </c>
      <c r="S43" s="3">
        <f t="shared" si="3"/>
        <v>8851.5633892912556</v>
      </c>
      <c r="T43" s="12">
        <f t="shared" si="4"/>
        <v>7677.3311720107968</v>
      </c>
      <c r="U43" s="3">
        <f t="shared" si="5"/>
        <v>7986.7582150691487</v>
      </c>
      <c r="V43" s="3"/>
      <c r="W43" s="13">
        <f t="shared" si="6"/>
        <v>6875.7950904987892</v>
      </c>
      <c r="X43" s="13">
        <f t="shared" si="7"/>
        <v>7471.4817828840933</v>
      </c>
      <c r="Y43" s="13">
        <f t="shared" si="8"/>
        <v>8579.8179745821162</v>
      </c>
      <c r="Z43" s="3">
        <f t="shared" si="9"/>
        <v>7832.0446935399723</v>
      </c>
      <c r="AA43" s="4"/>
      <c r="AB43" s="12">
        <f t="shared" si="10"/>
        <v>6920.9704579576728</v>
      </c>
      <c r="AC43" s="13">
        <f t="shared" si="11"/>
        <v>7471.4817828840933</v>
      </c>
      <c r="AD43" s="13">
        <f t="shared" si="12"/>
        <v>9000.1724734592062</v>
      </c>
      <c r="AE43" s="3">
        <f t="shared" si="13"/>
        <v>8002.2928134857011</v>
      </c>
      <c r="AG43" s="2" t="s">
        <v>39</v>
      </c>
      <c r="AH43" s="15">
        <v>1.0795425046632654</v>
      </c>
      <c r="AI43" s="13">
        <f t="shared" si="14"/>
        <v>4.7783339792814858E-3</v>
      </c>
      <c r="AJ43" s="3">
        <v>1.4517033800000001E-2</v>
      </c>
      <c r="AK43" s="16">
        <v>1.3004205881432256</v>
      </c>
      <c r="AL43" s="13">
        <f t="shared" si="15"/>
        <v>3.9274287678278215E-3</v>
      </c>
      <c r="AM43" s="3">
        <v>1.0911266500000001E-2</v>
      </c>
      <c r="AN43" s="16">
        <v>1.1562385451717589</v>
      </c>
      <c r="AO43" s="13">
        <f t="shared" si="16"/>
        <v>5.0124137802308611E-3</v>
      </c>
      <c r="AP43" s="3">
        <v>1.1731181699999999E-2</v>
      </c>
    </row>
    <row r="44" spans="1:42" x14ac:dyDescent="0.2">
      <c r="A44" s="14" t="s">
        <v>40</v>
      </c>
      <c r="C44" s="2">
        <v>176.56224098184157</v>
      </c>
      <c r="D44" s="2">
        <v>193.27702129286368</v>
      </c>
      <c r="E44" s="3">
        <v>182.4975415246617</v>
      </c>
      <c r="F44" s="2">
        <v>139.94553716997251</v>
      </c>
      <c r="G44" s="3">
        <v>127.01561689294532</v>
      </c>
      <c r="H44" s="2">
        <v>66.072559872976711</v>
      </c>
      <c r="I44" s="3">
        <v>62.888162453952475</v>
      </c>
      <c r="J44" s="2">
        <v>87.331172010796934</v>
      </c>
      <c r="K44" s="3">
        <v>80.376700818023636</v>
      </c>
      <c r="M44" s="2">
        <v>195.13128579336436</v>
      </c>
      <c r="N44" s="2">
        <v>199.05064139063501</v>
      </c>
      <c r="O44" s="3">
        <v>182.4975415246617</v>
      </c>
      <c r="P44" s="2">
        <f t="shared" si="19"/>
        <v>154.1895723167782</v>
      </c>
      <c r="Q44" s="3">
        <f t="shared" si="20"/>
        <v>127.01561689294532</v>
      </c>
      <c r="R44" s="2">
        <f t="shared" si="2"/>
        <v>66.072559872976711</v>
      </c>
      <c r="S44" s="3">
        <f t="shared" si="3"/>
        <v>63.351046025120482</v>
      </c>
      <c r="T44" s="12">
        <f t="shared" si="4"/>
        <v>87.331172010796934</v>
      </c>
      <c r="U44" s="3">
        <f t="shared" si="5"/>
        <v>81.752226111570806</v>
      </c>
      <c r="V44" s="3"/>
      <c r="W44" s="13">
        <f t="shared" si="6"/>
        <v>192.22648956955368</v>
      </c>
      <c r="X44" s="13">
        <f t="shared" si="7"/>
        <v>140.60259460486176</v>
      </c>
      <c r="Y44" s="13">
        <f t="shared" si="8"/>
        <v>64.711802949048604</v>
      </c>
      <c r="Z44" s="3">
        <f t="shared" si="9"/>
        <v>84.541699061183863</v>
      </c>
      <c r="AA44" s="4"/>
      <c r="AB44" s="12">
        <f t="shared" si="10"/>
        <v>193.48945657007346</v>
      </c>
      <c r="AC44" s="13">
        <f t="shared" si="11"/>
        <v>140.60259460486176</v>
      </c>
      <c r="AD44" s="13">
        <f t="shared" si="12"/>
        <v>67.882254534462945</v>
      </c>
      <c r="AE44" s="3">
        <f t="shared" si="13"/>
        <v>86.379413972853854</v>
      </c>
      <c r="AG44" s="2" t="s">
        <v>40</v>
      </c>
      <c r="AH44" s="15">
        <v>0.72666799058346432</v>
      </c>
      <c r="AI44" s="13">
        <f t="shared" si="14"/>
        <v>2.3139730878018249E-2</v>
      </c>
      <c r="AJ44" s="3">
        <v>4.61348387E-2</v>
      </c>
      <c r="AK44" s="19">
        <v>0.35083180105929412</v>
      </c>
      <c r="AL44" s="13">
        <f t="shared" si="15"/>
        <v>2.9297772756965284E-4</v>
      </c>
      <c r="AM44" s="3">
        <v>2.7198081999999998E-3</v>
      </c>
      <c r="AN44" s="19">
        <v>0.44642956522838229</v>
      </c>
      <c r="AO44" s="13">
        <f t="shared" si="16"/>
        <v>5.4137819630951554E-4</v>
      </c>
      <c r="AP44" s="3">
        <v>3.5030341E-3</v>
      </c>
    </row>
    <row r="45" spans="1:42" x14ac:dyDescent="0.2">
      <c r="A45" s="14" t="s">
        <v>41</v>
      </c>
      <c r="C45" s="2">
        <v>6480.5622409818416</v>
      </c>
      <c r="D45" s="2">
        <v>7211.2770212928635</v>
      </c>
      <c r="E45" s="3">
        <v>9464.4975415246608</v>
      </c>
      <c r="F45" s="2">
        <v>8741.9455371699732</v>
      </c>
      <c r="G45" s="3">
        <v>10013.015616892946</v>
      </c>
      <c r="H45" s="2">
        <v>9044.0725598729769</v>
      </c>
      <c r="I45" s="3">
        <v>9146.8881624539517</v>
      </c>
      <c r="J45" s="2">
        <v>10477.331172010798</v>
      </c>
      <c r="K45" s="3">
        <v>10102.376700818024</v>
      </c>
      <c r="M45" s="2">
        <v>7162.122748978737</v>
      </c>
      <c r="N45" s="2">
        <v>7426.6941136209016</v>
      </c>
      <c r="O45" s="3">
        <v>9464.4975415246608</v>
      </c>
      <c r="P45" s="2">
        <f t="shared" si="19"/>
        <v>9631.7243897222488</v>
      </c>
      <c r="Q45" s="3">
        <f t="shared" si="20"/>
        <v>10013.015616892946</v>
      </c>
      <c r="R45" s="2">
        <f t="shared" si="2"/>
        <v>9044.0725598729769</v>
      </c>
      <c r="S45" s="3">
        <f t="shared" si="3"/>
        <v>9214.2131421082904</v>
      </c>
      <c r="T45" s="12">
        <f t="shared" si="4"/>
        <v>10477.331172010798</v>
      </c>
      <c r="U45" s="3">
        <f t="shared" si="5"/>
        <v>10275.263551553266</v>
      </c>
      <c r="V45" s="3"/>
      <c r="W45" s="13">
        <f t="shared" si="6"/>
        <v>8017.7714680414329</v>
      </c>
      <c r="X45" s="13">
        <f t="shared" si="7"/>
        <v>9822.3700033075984</v>
      </c>
      <c r="Y45" s="13">
        <f t="shared" si="8"/>
        <v>9129.1428509906327</v>
      </c>
      <c r="Z45" s="3">
        <f t="shared" si="9"/>
        <v>10376.297361782032</v>
      </c>
      <c r="AA45" s="4"/>
      <c r="AB45" s="12">
        <f t="shared" si="10"/>
        <v>8070.4498517778293</v>
      </c>
      <c r="AC45" s="13">
        <f t="shared" si="11"/>
        <v>9822.3700033075984</v>
      </c>
      <c r="AD45" s="13">
        <f t="shared" si="12"/>
        <v>9576.4106461436459</v>
      </c>
      <c r="AE45" s="3">
        <f t="shared" si="13"/>
        <v>10601.850864981305</v>
      </c>
      <c r="AG45" s="2" t="s">
        <v>41</v>
      </c>
      <c r="AH45" s="15">
        <v>1.2170783765100579</v>
      </c>
      <c r="AI45" s="13">
        <f t="shared" si="14"/>
        <v>0.15361648765257641</v>
      </c>
      <c r="AJ45" s="3">
        <v>0.16761026579999999</v>
      </c>
      <c r="AK45" s="16">
        <v>1.1866018402969285</v>
      </c>
      <c r="AL45" s="13">
        <f t="shared" si="15"/>
        <v>0.32276635471044784</v>
      </c>
      <c r="AM45" s="3">
        <v>0.24561193179999999</v>
      </c>
      <c r="AN45" s="16">
        <v>1.3136629382122778</v>
      </c>
      <c r="AO45" s="13">
        <f t="shared" si="16"/>
        <v>8.7430752370423095E-2</v>
      </c>
      <c r="AP45" s="3">
        <v>8.29084717E-2</v>
      </c>
    </row>
    <row r="46" spans="1:42" x14ac:dyDescent="0.2">
      <c r="A46" s="14" t="s">
        <v>42</v>
      </c>
      <c r="C46" s="2">
        <v>3535.5622409818416</v>
      </c>
      <c r="D46" s="2">
        <v>3828.2770212928635</v>
      </c>
      <c r="E46" s="3">
        <v>3677.4975415246618</v>
      </c>
      <c r="F46" s="2">
        <v>1644.9455371699726</v>
      </c>
      <c r="G46" s="3">
        <v>1781.0156168929452</v>
      </c>
      <c r="H46" s="2">
        <v>1658.0725598729766</v>
      </c>
      <c r="I46" s="3">
        <v>1579.8881624539524</v>
      </c>
      <c r="J46" s="2">
        <v>1328.331172010797</v>
      </c>
      <c r="K46" s="3">
        <v>1332.3767008180237</v>
      </c>
      <c r="M46" s="2">
        <v>3907.3972002666619</v>
      </c>
      <c r="N46" s="2">
        <v>3942.6362813959099</v>
      </c>
      <c r="O46" s="3">
        <v>3677.4975415246618</v>
      </c>
      <c r="P46" s="2">
        <f t="shared" si="19"/>
        <v>1812.3725414164335</v>
      </c>
      <c r="Q46" s="3">
        <f t="shared" si="20"/>
        <v>1781.0156168929452</v>
      </c>
      <c r="R46" s="2">
        <f t="shared" si="2"/>
        <v>1658.0725598729766</v>
      </c>
      <c r="S46" s="3">
        <f t="shared" si="3"/>
        <v>1591.516809979124</v>
      </c>
      <c r="T46" s="12">
        <f t="shared" si="4"/>
        <v>1328.331172010797</v>
      </c>
      <c r="U46" s="3">
        <f t="shared" si="5"/>
        <v>1355.1783066796211</v>
      </c>
      <c r="V46" s="3"/>
      <c r="W46" s="13">
        <f t="shared" si="6"/>
        <v>3842.510341062411</v>
      </c>
      <c r="X46" s="13">
        <f t="shared" si="7"/>
        <v>1796.6940791546895</v>
      </c>
      <c r="Y46" s="13">
        <f t="shared" si="8"/>
        <v>1624.7946849260502</v>
      </c>
      <c r="Z46" s="3">
        <f t="shared" si="9"/>
        <v>1341.7547393452091</v>
      </c>
      <c r="AA46" s="4"/>
      <c r="AB46" s="12">
        <f t="shared" si="10"/>
        <v>3867.7564128748072</v>
      </c>
      <c r="AC46" s="13">
        <f t="shared" si="11"/>
        <v>1796.6940791546895</v>
      </c>
      <c r="AD46" s="13">
        <f t="shared" si="12"/>
        <v>1704.3989093494145</v>
      </c>
      <c r="AE46" s="3">
        <f t="shared" si="13"/>
        <v>1370.9209699708092</v>
      </c>
      <c r="AG46" s="2" t="s">
        <v>42</v>
      </c>
      <c r="AH46" s="18">
        <v>0.46453134255661449</v>
      </c>
      <c r="AI46" s="13">
        <f t="shared" si="14"/>
        <v>3.2083170726880211E-4</v>
      </c>
      <c r="AJ46" s="3">
        <v>4.8789135999999997E-3</v>
      </c>
      <c r="AK46" s="19">
        <v>0.44066862734061812</v>
      </c>
      <c r="AL46" s="13">
        <f t="shared" si="15"/>
        <v>2.6783866181622119E-4</v>
      </c>
      <c r="AM46" s="3">
        <v>2.7198081999999998E-3</v>
      </c>
      <c r="AN46" s="19">
        <v>0.35444863213395533</v>
      </c>
      <c r="AO46" s="13">
        <f t="shared" si="16"/>
        <v>1.754131066428396E-4</v>
      </c>
      <c r="AP46" s="3">
        <v>2.7564899999999999E-3</v>
      </c>
    </row>
    <row r="47" spans="1:42" x14ac:dyDescent="0.2">
      <c r="A47" s="14" t="s">
        <v>43</v>
      </c>
      <c r="C47" s="2">
        <v>177.56224098184157</v>
      </c>
      <c r="D47" s="2">
        <v>225.27702129286368</v>
      </c>
      <c r="E47" s="3">
        <v>209.4975415246617</v>
      </c>
      <c r="F47" s="2">
        <v>192.94553716997251</v>
      </c>
      <c r="G47" s="3">
        <v>200.01561689294533</v>
      </c>
      <c r="H47" s="2">
        <v>210.07255987297671</v>
      </c>
      <c r="I47" s="3">
        <v>205.88816245395248</v>
      </c>
      <c r="J47" s="2">
        <v>175.33117201079693</v>
      </c>
      <c r="K47" s="3">
        <v>201.37670081802364</v>
      </c>
      <c r="M47" s="2">
        <v>196.23645575897118</v>
      </c>
      <c r="N47" s="2">
        <v>232.00655348971858</v>
      </c>
      <c r="O47" s="3">
        <v>209.4975415246617</v>
      </c>
      <c r="P47" s="2">
        <f t="shared" si="19"/>
        <v>212.58405561397535</v>
      </c>
      <c r="Q47" s="3">
        <f t="shared" si="20"/>
        <v>200.01561689294533</v>
      </c>
      <c r="R47" s="2">
        <f t="shared" si="2"/>
        <v>210.07255987297671</v>
      </c>
      <c r="S47" s="3">
        <f t="shared" si="3"/>
        <v>207.4035867274425</v>
      </c>
      <c r="T47" s="12">
        <f t="shared" si="4"/>
        <v>175.33117201079693</v>
      </c>
      <c r="U47" s="3">
        <f t="shared" si="5"/>
        <v>204.82295754027214</v>
      </c>
      <c r="V47" s="3"/>
      <c r="W47" s="13">
        <f t="shared" si="6"/>
        <v>212.58018359111716</v>
      </c>
      <c r="X47" s="13">
        <f t="shared" si="7"/>
        <v>206.29983625346034</v>
      </c>
      <c r="Y47" s="13">
        <f t="shared" si="8"/>
        <v>208.73807330020961</v>
      </c>
      <c r="Z47" s="3">
        <f t="shared" si="9"/>
        <v>190.07706477553455</v>
      </c>
      <c r="AA47" s="4"/>
      <c r="AB47" s="12">
        <f t="shared" si="10"/>
        <v>213.97687848702469</v>
      </c>
      <c r="AC47" s="13">
        <f t="shared" si="11"/>
        <v>206.29983625346034</v>
      </c>
      <c r="AD47" s="13">
        <f t="shared" si="12"/>
        <v>218.96486231352227</v>
      </c>
      <c r="AE47" s="3">
        <f t="shared" si="13"/>
        <v>194.20884187705298</v>
      </c>
      <c r="AG47" s="2" t="s">
        <v>43</v>
      </c>
      <c r="AH47" s="15">
        <v>0.9641220944625104</v>
      </c>
      <c r="AI47" s="13">
        <f t="shared" si="14"/>
        <v>0.68961944737144543</v>
      </c>
      <c r="AJ47" s="3">
        <v>0.50864417019999997</v>
      </c>
      <c r="AK47" s="16">
        <v>1.0233108542463387</v>
      </c>
      <c r="AL47" s="13">
        <f t="shared" si="15"/>
        <v>0.79468618421377446</v>
      </c>
      <c r="AM47" s="3">
        <v>0.50741169559999999</v>
      </c>
      <c r="AN47" s="16">
        <v>0.90761601557258709</v>
      </c>
      <c r="AO47" s="13">
        <f t="shared" si="16"/>
        <v>0.2863067490999805</v>
      </c>
      <c r="AP47" s="3">
        <v>0.21136739860000001</v>
      </c>
    </row>
    <row r="48" spans="1:42" x14ac:dyDescent="0.2">
      <c r="A48" s="14" t="s">
        <v>44</v>
      </c>
      <c r="C48" s="2">
        <v>149.56224098184157</v>
      </c>
      <c r="D48" s="2">
        <v>165.27702129286368</v>
      </c>
      <c r="E48" s="3">
        <v>174.4975415246617</v>
      </c>
      <c r="F48" s="2">
        <v>141.94553716997251</v>
      </c>
      <c r="G48" s="3">
        <v>216.01561689294533</v>
      </c>
      <c r="H48" s="2">
        <v>194.07255987297671</v>
      </c>
      <c r="I48" s="3">
        <v>194.88816245395248</v>
      </c>
      <c r="J48" s="2">
        <v>233.33117201079693</v>
      </c>
      <c r="K48" s="3">
        <v>241.37670081802364</v>
      </c>
      <c r="M48" s="2">
        <v>165.29169672198029</v>
      </c>
      <c r="N48" s="2">
        <v>170.21421830393689</v>
      </c>
      <c r="O48" s="3">
        <v>174.4975415246617</v>
      </c>
      <c r="P48" s="2">
        <f t="shared" si="19"/>
        <v>156.3931377242196</v>
      </c>
      <c r="Q48" s="3">
        <f t="shared" si="20"/>
        <v>216.01561689294533</v>
      </c>
      <c r="R48" s="2">
        <f t="shared" si="2"/>
        <v>194.07255987297671</v>
      </c>
      <c r="S48" s="3">
        <f t="shared" si="3"/>
        <v>196.32262205803312</v>
      </c>
      <c r="T48" s="12">
        <f t="shared" si="4"/>
        <v>233.33117201079693</v>
      </c>
      <c r="U48" s="3">
        <f t="shared" si="5"/>
        <v>245.50749685554533</v>
      </c>
      <c r="V48" s="3"/>
      <c r="W48" s="13">
        <f t="shared" si="6"/>
        <v>170.00115218352627</v>
      </c>
      <c r="X48" s="13">
        <f t="shared" si="7"/>
        <v>186.20437730858248</v>
      </c>
      <c r="Y48" s="13">
        <f t="shared" si="8"/>
        <v>195.1975909655049</v>
      </c>
      <c r="Z48" s="3">
        <f t="shared" si="9"/>
        <v>239.41933443317112</v>
      </c>
      <c r="AA48" s="4"/>
      <c r="AB48" s="12">
        <f t="shared" si="10"/>
        <v>171.11809421237422</v>
      </c>
      <c r="AC48" s="13">
        <f t="shared" si="11"/>
        <v>186.20437730858248</v>
      </c>
      <c r="AD48" s="13">
        <f t="shared" si="12"/>
        <v>204.76098564070676</v>
      </c>
      <c r="AE48" s="3">
        <f t="shared" si="13"/>
        <v>244.62368312637065</v>
      </c>
      <c r="AG48" s="2" t="s">
        <v>44</v>
      </c>
      <c r="AH48" s="15">
        <v>1.0881629915623343</v>
      </c>
      <c r="AI48" s="13">
        <f t="shared" si="14"/>
        <v>0.52319537271144112</v>
      </c>
      <c r="AJ48" s="3">
        <v>0.40998637380000003</v>
      </c>
      <c r="AK48" s="16">
        <v>1.1966062769877419</v>
      </c>
      <c r="AL48" s="13">
        <f t="shared" si="15"/>
        <v>5.6818640068598989E-3</v>
      </c>
      <c r="AM48" s="3">
        <v>1.3151147700000001E-2</v>
      </c>
      <c r="AN48" s="16">
        <v>1.4295605865196748</v>
      </c>
      <c r="AO48" s="13">
        <f t="shared" si="16"/>
        <v>1.1860108071426747E-3</v>
      </c>
      <c r="AP48" s="3">
        <v>4.8318967000000003E-3</v>
      </c>
    </row>
    <row r="49" spans="1:42" x14ac:dyDescent="0.2">
      <c r="A49" s="14" t="s">
        <v>45</v>
      </c>
      <c r="C49" s="2">
        <v>3956.5622409818416</v>
      </c>
      <c r="D49" s="2">
        <v>4152.2770212928635</v>
      </c>
      <c r="E49" s="3">
        <v>5663.4975415246618</v>
      </c>
      <c r="F49" s="2">
        <v>4174.9455371699723</v>
      </c>
      <c r="G49" s="3">
        <v>4464.0156168929452</v>
      </c>
      <c r="H49" s="2">
        <v>4608.0725598729769</v>
      </c>
      <c r="I49" s="3">
        <v>4521.8881624539526</v>
      </c>
      <c r="J49" s="2">
        <v>4389.3311720107968</v>
      </c>
      <c r="K49" s="3">
        <v>4294.3767008180239</v>
      </c>
      <c r="M49" s="2">
        <v>4372.673755787132</v>
      </c>
      <c r="N49" s="2">
        <v>4276.3148913991308</v>
      </c>
      <c r="O49" s="3">
        <v>5663.4975415246618</v>
      </c>
      <c r="P49" s="2">
        <f t="shared" si="19"/>
        <v>4599.8827818298068</v>
      </c>
      <c r="Q49" s="3">
        <f t="shared" si="20"/>
        <v>4464.0156168929452</v>
      </c>
      <c r="R49" s="2">
        <f t="shared" si="2"/>
        <v>4608.0725598729769</v>
      </c>
      <c r="S49" s="3">
        <f t="shared" si="3"/>
        <v>4555.1711788338898</v>
      </c>
      <c r="T49" s="12">
        <f t="shared" si="4"/>
        <v>4389.3311720107968</v>
      </c>
      <c r="U49" s="3">
        <f t="shared" si="5"/>
        <v>4367.8684429756004</v>
      </c>
      <c r="V49" s="3"/>
      <c r="W49" s="13">
        <f t="shared" si="6"/>
        <v>4770.8287295703085</v>
      </c>
      <c r="X49" s="13">
        <f t="shared" si="7"/>
        <v>4531.9491993613756</v>
      </c>
      <c r="Y49" s="13">
        <f t="shared" si="8"/>
        <v>4581.6218693534338</v>
      </c>
      <c r="Z49" s="3">
        <f t="shared" si="9"/>
        <v>4378.5998074931986</v>
      </c>
      <c r="AA49" s="4"/>
      <c r="AB49" s="12">
        <f t="shared" si="10"/>
        <v>4802.1740413640755</v>
      </c>
      <c r="AC49" s="13">
        <f t="shared" si="11"/>
        <v>4531.9491993613756</v>
      </c>
      <c r="AD49" s="13">
        <f t="shared" si="12"/>
        <v>4806.0911262353293</v>
      </c>
      <c r="AE49" s="3">
        <f t="shared" si="13"/>
        <v>4473.7790888161599</v>
      </c>
      <c r="AG49" s="2" t="s">
        <v>45</v>
      </c>
      <c r="AH49" s="15">
        <v>0.94372864463572392</v>
      </c>
      <c r="AI49" s="13">
        <f t="shared" si="14"/>
        <v>0.70788937556384723</v>
      </c>
      <c r="AJ49" s="3">
        <v>0.51615248219999998</v>
      </c>
      <c r="AK49" s="16">
        <v>1.0008156899015974</v>
      </c>
      <c r="AL49" s="13">
        <f t="shared" si="15"/>
        <v>0.76478886146174774</v>
      </c>
      <c r="AM49" s="3">
        <v>0.49400024679999999</v>
      </c>
      <c r="AN49" s="16">
        <v>0.93161535801925377</v>
      </c>
      <c r="AO49" s="13">
        <f t="shared" si="16"/>
        <v>0.54565549146459036</v>
      </c>
      <c r="AP49" s="3">
        <v>0.35100645619999998</v>
      </c>
    </row>
    <row r="50" spans="1:42" x14ac:dyDescent="0.2">
      <c r="A50" s="14" t="s">
        <v>46</v>
      </c>
      <c r="C50" s="2">
        <v>7071.5622409818416</v>
      </c>
      <c r="D50" s="2">
        <v>7331.2770212928635</v>
      </c>
      <c r="E50" s="3">
        <v>7562.4975415246618</v>
      </c>
      <c r="F50" s="2">
        <v>7292.9455371699723</v>
      </c>
      <c r="G50" s="3">
        <v>8032.0156168929452</v>
      </c>
      <c r="H50" s="2">
        <v>9206.0725598729769</v>
      </c>
      <c r="I50" s="3">
        <v>9208.8881624539517</v>
      </c>
      <c r="J50" s="2">
        <v>8076.3311720107968</v>
      </c>
      <c r="K50" s="3">
        <v>8021.3767008180239</v>
      </c>
      <c r="M50" s="2">
        <v>7815.278198652366</v>
      </c>
      <c r="N50" s="2">
        <v>7550.2787839924649</v>
      </c>
      <c r="O50" s="3">
        <v>7562.4975415246618</v>
      </c>
      <c r="P50" s="2">
        <f t="shared" si="19"/>
        <v>8035.2412520309526</v>
      </c>
      <c r="Q50" s="3">
        <f t="shared" si="20"/>
        <v>8032.0156168929452</v>
      </c>
      <c r="R50" s="2">
        <f t="shared" si="2"/>
        <v>9206.0725598729769</v>
      </c>
      <c r="S50" s="3">
        <f t="shared" si="3"/>
        <v>9276.6694884267781</v>
      </c>
      <c r="T50" s="12">
        <f t="shared" si="4"/>
        <v>8076.3311720107968</v>
      </c>
      <c r="U50" s="3">
        <f t="shared" si="5"/>
        <v>8158.6503936761783</v>
      </c>
      <c r="V50" s="3"/>
      <c r="W50" s="13">
        <f t="shared" si="6"/>
        <v>7642.6848413898306</v>
      </c>
      <c r="X50" s="13">
        <f t="shared" si="7"/>
        <v>8033.6284344619489</v>
      </c>
      <c r="Y50" s="13">
        <f t="shared" si="8"/>
        <v>9241.3710241498775</v>
      </c>
      <c r="Z50" s="3">
        <f t="shared" si="9"/>
        <v>8117.490782843488</v>
      </c>
      <c r="AA50" s="4"/>
      <c r="AB50" s="12">
        <f t="shared" si="10"/>
        <v>7692.8988299595767</v>
      </c>
      <c r="AC50" s="13">
        <f t="shared" si="11"/>
        <v>8033.6284344619489</v>
      </c>
      <c r="AD50" s="13">
        <f t="shared" si="12"/>
        <v>9694.1372596693418</v>
      </c>
      <c r="AE50" s="3">
        <f t="shared" si="13"/>
        <v>8293.9437524742389</v>
      </c>
      <c r="AG50" s="2" t="s">
        <v>46</v>
      </c>
      <c r="AH50" s="15">
        <v>1.0442914448810141</v>
      </c>
      <c r="AI50" s="13">
        <f t="shared" si="14"/>
        <v>3.9311727418871262E-2</v>
      </c>
      <c r="AJ50" s="3">
        <v>6.7786167100000003E-2</v>
      </c>
      <c r="AK50" s="16">
        <v>1.2601410045737311</v>
      </c>
      <c r="AL50" s="13">
        <f t="shared" si="15"/>
        <v>7.9680024523053549E-4</v>
      </c>
      <c r="AM50" s="3">
        <v>3.8488903999999999E-3</v>
      </c>
      <c r="AN50" s="16">
        <v>1.078129835813507</v>
      </c>
      <c r="AO50" s="13">
        <f t="shared" si="16"/>
        <v>2.615423371757929E-2</v>
      </c>
      <c r="AP50" s="3">
        <v>3.7254307799999997E-2</v>
      </c>
    </row>
    <row r="51" spans="1:42" x14ac:dyDescent="0.2">
      <c r="A51" s="14" t="s">
        <v>47</v>
      </c>
      <c r="C51" s="2">
        <v>6535.5622409818416</v>
      </c>
      <c r="D51" s="2">
        <v>7452.2770212928635</v>
      </c>
      <c r="E51" s="3">
        <v>8470.4975415246608</v>
      </c>
      <c r="F51" s="2">
        <v>7180.9455371699723</v>
      </c>
      <c r="G51" s="3">
        <v>7871.0156168929452</v>
      </c>
      <c r="H51" s="2">
        <v>9025.0725598729769</v>
      </c>
      <c r="I51" s="3">
        <v>8803.8881624539517</v>
      </c>
      <c r="J51" s="2">
        <v>9305.3311720107977</v>
      </c>
      <c r="K51" s="3">
        <v>9490.3767008180239</v>
      </c>
      <c r="M51" s="2">
        <v>7222.9070970871126</v>
      </c>
      <c r="N51" s="2">
        <v>7674.8933266171252</v>
      </c>
      <c r="O51" s="3">
        <v>8470.4975415246608</v>
      </c>
      <c r="P51" s="2">
        <f t="shared" si="19"/>
        <v>7911.8415892142348</v>
      </c>
      <c r="Q51" s="3">
        <f t="shared" si="20"/>
        <v>7871.0156168929452</v>
      </c>
      <c r="R51" s="2">
        <f t="shared" si="2"/>
        <v>9025.0725598729769</v>
      </c>
      <c r="S51" s="3">
        <f t="shared" si="3"/>
        <v>8868.6885165076146</v>
      </c>
      <c r="T51" s="12">
        <f t="shared" si="4"/>
        <v>9305.3311720107977</v>
      </c>
      <c r="U51" s="3">
        <f t="shared" si="5"/>
        <v>9652.790100029586</v>
      </c>
      <c r="V51" s="3"/>
      <c r="W51" s="13">
        <f t="shared" si="6"/>
        <v>7789.4326550762999</v>
      </c>
      <c r="X51" s="13">
        <f t="shared" si="7"/>
        <v>7891.4286030535895</v>
      </c>
      <c r="Y51" s="13">
        <f t="shared" si="8"/>
        <v>8946.8805381902966</v>
      </c>
      <c r="Z51" s="3">
        <f t="shared" si="9"/>
        <v>9479.0606360201928</v>
      </c>
      <c r="AA51" s="4"/>
      <c r="AB51" s="12">
        <f t="shared" si="10"/>
        <v>7840.6108065275484</v>
      </c>
      <c r="AC51" s="13">
        <f t="shared" si="11"/>
        <v>7891.4286030535895</v>
      </c>
      <c r="AD51" s="13">
        <f t="shared" si="12"/>
        <v>9385.2186819930903</v>
      </c>
      <c r="AE51" s="3">
        <f t="shared" si="13"/>
        <v>9685.1105649059537</v>
      </c>
      <c r="AG51" s="2" t="s">
        <v>47</v>
      </c>
      <c r="AH51" s="15">
        <v>1.0064813568457873</v>
      </c>
      <c r="AI51" s="13">
        <f t="shared" si="14"/>
        <v>0.84245961990573925</v>
      </c>
      <c r="AJ51" s="3">
        <v>0.59391075969999996</v>
      </c>
      <c r="AK51" s="16">
        <v>1.1970009624989431</v>
      </c>
      <c r="AL51" s="13">
        <f t="shared" si="15"/>
        <v>9.2509173227896674E-2</v>
      </c>
      <c r="AM51" s="3">
        <v>0.10176009029999999</v>
      </c>
      <c r="AN51" s="16">
        <v>1.2352494982715891</v>
      </c>
      <c r="AO51" s="13">
        <f t="shared" si="16"/>
        <v>4.0628212807585232E-2</v>
      </c>
      <c r="AP51" s="3">
        <v>5.1172910000000002E-2</v>
      </c>
    </row>
    <row r="52" spans="1:42" x14ac:dyDescent="0.2">
      <c r="A52" s="14" t="s">
        <v>48</v>
      </c>
      <c r="C52" s="2">
        <v>5267.5622409818416</v>
      </c>
      <c r="D52" s="2">
        <v>5503.2770212928635</v>
      </c>
      <c r="E52" s="3">
        <v>7165.4975415246618</v>
      </c>
      <c r="F52" s="2">
        <v>3108.9455371699723</v>
      </c>
      <c r="G52" s="3">
        <v>3380.0156168929452</v>
      </c>
      <c r="H52" s="2">
        <v>3663.0725598729769</v>
      </c>
      <c r="I52" s="3">
        <v>3538.8881624539526</v>
      </c>
      <c r="J52" s="2">
        <v>2820.3311720107968</v>
      </c>
      <c r="K52" s="3">
        <v>2681.3767008180234</v>
      </c>
      <c r="M52" s="2">
        <v>5821.5515806976682</v>
      </c>
      <c r="N52" s="2">
        <v>5667.6723053323158</v>
      </c>
      <c r="O52" s="3">
        <v>7165.4975415246618</v>
      </c>
      <c r="P52" s="2">
        <f t="shared" si="19"/>
        <v>3425.3824196635396</v>
      </c>
      <c r="Q52" s="3">
        <f t="shared" si="20"/>
        <v>3380.0156168929452</v>
      </c>
      <c r="R52" s="2">
        <f t="shared" si="2"/>
        <v>3663.0725598729769</v>
      </c>
      <c r="S52" s="3">
        <f t="shared" si="3"/>
        <v>3564.9358815584869</v>
      </c>
      <c r="T52" s="12">
        <f t="shared" si="4"/>
        <v>2820.3311720107968</v>
      </c>
      <c r="U52" s="3">
        <f t="shared" si="5"/>
        <v>2727.2643950872089</v>
      </c>
      <c r="V52" s="3"/>
      <c r="W52" s="13">
        <f t="shared" si="6"/>
        <v>6218.2404758515486</v>
      </c>
      <c r="X52" s="13">
        <f t="shared" si="7"/>
        <v>3402.6990182782424</v>
      </c>
      <c r="Y52" s="13">
        <f t="shared" si="8"/>
        <v>3614.0042207157321</v>
      </c>
      <c r="Z52" s="3">
        <f t="shared" si="9"/>
        <v>2773.7977835490028</v>
      </c>
      <c r="AA52" s="4"/>
      <c r="AB52" s="12">
        <f t="shared" si="10"/>
        <v>6259.0955762067742</v>
      </c>
      <c r="AC52" s="13">
        <f t="shared" si="11"/>
        <v>3402.6990182782424</v>
      </c>
      <c r="AD52" s="13">
        <f t="shared" si="12"/>
        <v>3791.0665940247231</v>
      </c>
      <c r="AE52" s="3">
        <f t="shared" si="13"/>
        <v>2834.0928758571908</v>
      </c>
      <c r="AG52" s="2" t="s">
        <v>48</v>
      </c>
      <c r="AH52" s="15">
        <v>0.54364068687706379</v>
      </c>
      <c r="AI52" s="13">
        <f t="shared" si="14"/>
        <v>1.9508374972853237E-2</v>
      </c>
      <c r="AJ52" s="3">
        <v>4.0668218300000003E-2</v>
      </c>
      <c r="AK52" s="16">
        <v>0.60568920027935391</v>
      </c>
      <c r="AL52" s="13">
        <f t="shared" si="15"/>
        <v>2.4126488700111571E-2</v>
      </c>
      <c r="AM52" s="3">
        <v>3.4364781099999998E-2</v>
      </c>
      <c r="AN52" s="19">
        <v>0.45279590978458073</v>
      </c>
      <c r="AO52" s="13">
        <f t="shared" si="16"/>
        <v>1.1252217006070871E-2</v>
      </c>
      <c r="AP52" s="3">
        <v>2.1120751399999999E-2</v>
      </c>
    </row>
    <row r="53" spans="1:42" x14ac:dyDescent="0.2">
      <c r="A53" s="14" t="s">
        <v>49</v>
      </c>
      <c r="C53" s="2">
        <v>1927.5622409818416</v>
      </c>
      <c r="D53" s="2">
        <v>2074.2770212928635</v>
      </c>
      <c r="E53" s="3">
        <v>1791.4975415246618</v>
      </c>
      <c r="F53" s="2">
        <v>2158.9455371699723</v>
      </c>
      <c r="G53" s="3">
        <v>2399.0156168929452</v>
      </c>
      <c r="H53" s="2">
        <v>1813.0725598729766</v>
      </c>
      <c r="I53" s="3">
        <v>1794.8881624539524</v>
      </c>
      <c r="J53" s="2">
        <v>2442.3311720107968</v>
      </c>
      <c r="K53" s="3">
        <v>2289.3767008180234</v>
      </c>
      <c r="M53" s="2">
        <v>2130.2838955709008</v>
      </c>
      <c r="N53" s="2">
        <v>2136.2403494648916</v>
      </c>
      <c r="O53" s="3">
        <v>1791.4975415246618</v>
      </c>
      <c r="P53" s="2">
        <f t="shared" si="19"/>
        <v>2378.6888511288735</v>
      </c>
      <c r="Q53" s="3">
        <f t="shared" si="20"/>
        <v>2399.0156168929452</v>
      </c>
      <c r="R53" s="2">
        <f t="shared" si="2"/>
        <v>1813.0725598729766</v>
      </c>
      <c r="S53" s="3">
        <f t="shared" si="3"/>
        <v>1808.099301244853</v>
      </c>
      <c r="T53" s="12">
        <f t="shared" si="4"/>
        <v>2442.3311720107968</v>
      </c>
      <c r="U53" s="3">
        <f t="shared" si="5"/>
        <v>2328.5559097975315</v>
      </c>
      <c r="V53" s="3"/>
      <c r="W53" s="13">
        <f t="shared" si="6"/>
        <v>2019.3405955201515</v>
      </c>
      <c r="X53" s="13">
        <f t="shared" si="7"/>
        <v>2388.8522340109093</v>
      </c>
      <c r="Y53" s="13">
        <f t="shared" si="8"/>
        <v>1810.5859305589147</v>
      </c>
      <c r="Z53" s="3">
        <f t="shared" si="9"/>
        <v>2385.4435409041644</v>
      </c>
      <c r="AA53" s="4"/>
      <c r="AB53" s="12">
        <f t="shared" si="10"/>
        <v>2032.6080725503091</v>
      </c>
      <c r="AC53" s="13">
        <f t="shared" si="11"/>
        <v>2388.8522340109093</v>
      </c>
      <c r="AD53" s="13">
        <f t="shared" si="12"/>
        <v>1899.292700768812</v>
      </c>
      <c r="AE53" s="3">
        <f t="shared" si="13"/>
        <v>2437.2968300472398</v>
      </c>
      <c r="AG53" s="2" t="s">
        <v>49</v>
      </c>
      <c r="AH53" s="15">
        <v>1.1752645609704881</v>
      </c>
      <c r="AI53" s="13">
        <f t="shared" si="14"/>
        <v>8.7026227520570043E-2</v>
      </c>
      <c r="AJ53" s="3">
        <v>0.11331170090000001</v>
      </c>
      <c r="AK53" s="16">
        <v>0.93441166864292402</v>
      </c>
      <c r="AL53" s="13">
        <f t="shared" si="15"/>
        <v>0.25091812232745736</v>
      </c>
      <c r="AM53" s="3">
        <v>0.20200727069999999</v>
      </c>
      <c r="AN53" s="16">
        <v>1.1990982732786102</v>
      </c>
      <c r="AO53" s="13">
        <f t="shared" si="16"/>
        <v>9.6601721856742248E-2</v>
      </c>
      <c r="AP53" s="3">
        <v>8.8551578500000006E-2</v>
      </c>
    </row>
    <row r="54" spans="1:42" x14ac:dyDescent="0.2">
      <c r="A54" s="14" t="s">
        <v>50</v>
      </c>
      <c r="C54" s="2">
        <v>1035.5622409818416</v>
      </c>
      <c r="D54" s="2">
        <v>1124.2770212928638</v>
      </c>
      <c r="E54" s="3">
        <v>1141.4975415246618</v>
      </c>
      <c r="F54" s="2">
        <v>1376.9455371699726</v>
      </c>
      <c r="G54" s="3">
        <v>1609.0156168929452</v>
      </c>
      <c r="H54" s="2">
        <v>1345.0725598729766</v>
      </c>
      <c r="I54" s="3">
        <v>1310.8881624539524</v>
      </c>
      <c r="J54" s="2">
        <v>1573.331172010797</v>
      </c>
      <c r="K54" s="3">
        <v>1444.3767008180237</v>
      </c>
      <c r="M54" s="2">
        <v>1144.4722862496201</v>
      </c>
      <c r="N54" s="2">
        <v>1157.8617090233479</v>
      </c>
      <c r="O54" s="3">
        <v>1141.4975415246618</v>
      </c>
      <c r="P54" s="2">
        <f t="shared" si="19"/>
        <v>1517.0947768192855</v>
      </c>
      <c r="Q54" s="3">
        <f t="shared" si="20"/>
        <v>1609.0156168929452</v>
      </c>
      <c r="R54" s="2">
        <f t="shared" si="2"/>
        <v>1345.0725598729766</v>
      </c>
      <c r="S54" s="3">
        <f t="shared" si="3"/>
        <v>1320.53685579084</v>
      </c>
      <c r="T54" s="12">
        <f t="shared" si="4"/>
        <v>1573.331172010797</v>
      </c>
      <c r="U54" s="3">
        <f t="shared" si="5"/>
        <v>1469.095016762386</v>
      </c>
      <c r="V54" s="3"/>
      <c r="W54" s="13">
        <f t="shared" si="6"/>
        <v>1147.9438455992099</v>
      </c>
      <c r="X54" s="13">
        <f t="shared" si="7"/>
        <v>1563.0551968561153</v>
      </c>
      <c r="Y54" s="13">
        <f t="shared" si="8"/>
        <v>1332.8047078319082</v>
      </c>
      <c r="Z54" s="3">
        <f t="shared" si="9"/>
        <v>1521.2130943865914</v>
      </c>
      <c r="AA54" s="4"/>
      <c r="AB54" s="12">
        <f t="shared" si="10"/>
        <v>1155.4860693514518</v>
      </c>
      <c r="AC54" s="13">
        <f t="shared" si="11"/>
        <v>1563.0551968561153</v>
      </c>
      <c r="AD54" s="13">
        <f t="shared" si="12"/>
        <v>1398.1033489827416</v>
      </c>
      <c r="AE54" s="3">
        <f t="shared" si="13"/>
        <v>1554.2802792010189</v>
      </c>
      <c r="AG54" s="2" t="s">
        <v>50</v>
      </c>
      <c r="AH54" s="15">
        <v>1.3527252628267712</v>
      </c>
      <c r="AI54" s="13">
        <f t="shared" si="14"/>
        <v>1.274441567193001E-3</v>
      </c>
      <c r="AJ54" s="3">
        <v>6.5923018999999999E-3</v>
      </c>
      <c r="AK54" s="16">
        <v>1.2099698871899558</v>
      </c>
      <c r="AL54" s="13">
        <f t="shared" si="15"/>
        <v>4.8625132472244668E-4</v>
      </c>
      <c r="AM54" s="3">
        <v>2.8432887E-3</v>
      </c>
      <c r="AN54" s="16">
        <v>1.3451311274340167</v>
      </c>
      <c r="AO54" s="13">
        <f t="shared" si="16"/>
        <v>2.4905470689508165E-3</v>
      </c>
      <c r="AP54" s="3">
        <v>7.8274334000000001E-3</v>
      </c>
    </row>
    <row r="55" spans="1:42" x14ac:dyDescent="0.2">
      <c r="A55" s="14" t="s">
        <v>51</v>
      </c>
      <c r="C55" s="2">
        <v>1760.5622409818416</v>
      </c>
      <c r="D55" s="2">
        <v>2072.2770212928635</v>
      </c>
      <c r="E55" s="3">
        <v>1936.4975415246618</v>
      </c>
      <c r="F55" s="2">
        <v>2766.9455371699723</v>
      </c>
      <c r="G55" s="3">
        <v>3006.0156168929452</v>
      </c>
      <c r="H55" s="2">
        <v>4059.0725598729769</v>
      </c>
      <c r="I55" s="3">
        <v>4168.8881624539526</v>
      </c>
      <c r="J55" s="2">
        <v>2765.3311720107968</v>
      </c>
      <c r="K55" s="3">
        <v>2967.3767008180234</v>
      </c>
      <c r="M55" s="2">
        <v>1945.7205113145621</v>
      </c>
      <c r="N55" s="2">
        <v>2134.1806049586985</v>
      </c>
      <c r="O55" s="3">
        <v>1936.4975415246618</v>
      </c>
      <c r="P55" s="2">
        <f t="shared" si="19"/>
        <v>3048.5727349910599</v>
      </c>
      <c r="Q55" s="3">
        <f t="shared" si="20"/>
        <v>3006.0156168929452</v>
      </c>
      <c r="R55" s="2">
        <f t="shared" si="2"/>
        <v>4059.0725598729769</v>
      </c>
      <c r="S55" s="3">
        <f t="shared" si="3"/>
        <v>4199.572948988297</v>
      </c>
      <c r="T55" s="12">
        <f t="shared" si="4"/>
        <v>2765.3311720107968</v>
      </c>
      <c r="U55" s="3">
        <f t="shared" si="5"/>
        <v>3018.1588511914119</v>
      </c>
      <c r="V55" s="3"/>
      <c r="W55" s="13">
        <f t="shared" si="6"/>
        <v>2005.4662192659741</v>
      </c>
      <c r="X55" s="13">
        <f t="shared" si="7"/>
        <v>3027.2941759420028</v>
      </c>
      <c r="Y55" s="13">
        <f t="shared" si="8"/>
        <v>4129.3227544306374</v>
      </c>
      <c r="Z55" s="3">
        <f t="shared" si="9"/>
        <v>2891.7450116011041</v>
      </c>
      <c r="AA55" s="4"/>
      <c r="AB55" s="12">
        <f t="shared" si="10"/>
        <v>2018.6425388318246</v>
      </c>
      <c r="AC55" s="13">
        <f t="shared" si="11"/>
        <v>3027.2941759420028</v>
      </c>
      <c r="AD55" s="13">
        <f t="shared" si="12"/>
        <v>4331.63233748738</v>
      </c>
      <c r="AE55" s="3">
        <f t="shared" si="13"/>
        <v>2954.6039674486874</v>
      </c>
      <c r="AG55" s="2" t="s">
        <v>51</v>
      </c>
      <c r="AH55" s="15">
        <v>1.4996682759365005</v>
      </c>
      <c r="AI55" s="13">
        <f t="shared" si="14"/>
        <v>1.2236700329652389E-3</v>
      </c>
      <c r="AJ55" s="3">
        <v>6.5923018999999999E-3</v>
      </c>
      <c r="AK55" s="17">
        <v>2.1458144541004609</v>
      </c>
      <c r="AL55" s="13">
        <f t="shared" si="15"/>
        <v>2.1676811123262272E-4</v>
      </c>
      <c r="AM55" s="3">
        <v>2.7198081999999998E-3</v>
      </c>
      <c r="AN55" s="16">
        <v>1.4636588254790754</v>
      </c>
      <c r="AO55" s="13">
        <f t="shared" si="16"/>
        <v>5.8597540737611005E-3</v>
      </c>
      <c r="AP55" s="3">
        <v>1.28914588E-2</v>
      </c>
    </row>
    <row r="56" spans="1:42" x14ac:dyDescent="0.2">
      <c r="A56" s="14" t="s">
        <v>52</v>
      </c>
      <c r="C56" s="2">
        <v>443.56224098184157</v>
      </c>
      <c r="D56" s="2">
        <v>461.27702129286365</v>
      </c>
      <c r="E56" s="3">
        <v>299.4975415246617</v>
      </c>
      <c r="F56" s="2">
        <v>264.94553716997251</v>
      </c>
      <c r="G56" s="3">
        <v>304.01561689294533</v>
      </c>
      <c r="H56" s="2">
        <v>320.07255987297668</v>
      </c>
      <c r="I56" s="3">
        <v>268.88816245395248</v>
      </c>
      <c r="J56" s="2">
        <v>330.33117201079693</v>
      </c>
      <c r="K56" s="3">
        <v>332.37670081802361</v>
      </c>
      <c r="M56" s="2">
        <v>490.21166661038444</v>
      </c>
      <c r="N56" s="2">
        <v>475.05640522045991</v>
      </c>
      <c r="O56" s="3">
        <v>299.4975415246617</v>
      </c>
      <c r="P56" s="2">
        <f t="shared" si="19"/>
        <v>291.91241028186585</v>
      </c>
      <c r="Q56" s="3">
        <f t="shared" si="20"/>
        <v>304.01561689294533</v>
      </c>
      <c r="R56" s="2">
        <f t="shared" si="2"/>
        <v>320.07255987297668</v>
      </c>
      <c r="S56" s="3">
        <f t="shared" si="3"/>
        <v>270.86729347042353</v>
      </c>
      <c r="T56" s="12">
        <f t="shared" si="4"/>
        <v>330.33117201079693</v>
      </c>
      <c r="U56" s="3">
        <f t="shared" si="5"/>
        <v>338.06482379779175</v>
      </c>
      <c r="V56" s="3"/>
      <c r="W56" s="13">
        <f t="shared" si="6"/>
        <v>421.58853778516868</v>
      </c>
      <c r="X56" s="13">
        <f t="shared" si="7"/>
        <v>297.96401358740559</v>
      </c>
      <c r="Y56" s="13">
        <f t="shared" si="8"/>
        <v>295.46992667170014</v>
      </c>
      <c r="Z56" s="3">
        <f t="shared" si="9"/>
        <v>334.19799790429431</v>
      </c>
      <c r="AA56" s="4"/>
      <c r="AB56" s="12">
        <f t="shared" si="10"/>
        <v>424.35845993384004</v>
      </c>
      <c r="AC56" s="13">
        <f t="shared" si="11"/>
        <v>297.96401358740559</v>
      </c>
      <c r="AD56" s="13">
        <f t="shared" si="12"/>
        <v>309.946004524084</v>
      </c>
      <c r="AE56" s="3">
        <f t="shared" si="13"/>
        <v>341.46258627925113</v>
      </c>
      <c r="AG56" s="2" t="s">
        <v>52</v>
      </c>
      <c r="AH56" s="15">
        <v>0.70215169890535445</v>
      </c>
      <c r="AI56" s="13">
        <f t="shared" si="14"/>
        <v>0.21619626976201053</v>
      </c>
      <c r="AJ56" s="3">
        <v>0.22069315240000001</v>
      </c>
      <c r="AK56" s="16">
        <v>0.73038724047685155</v>
      </c>
      <c r="AL56" s="13">
        <f t="shared" si="15"/>
        <v>0.21781661522879861</v>
      </c>
      <c r="AM56" s="3">
        <v>0.1819505709</v>
      </c>
      <c r="AN56" s="16">
        <v>0.80465601259012753</v>
      </c>
      <c r="AO56" s="13">
        <f t="shared" si="16"/>
        <v>0.34970555563290323</v>
      </c>
      <c r="AP56" s="3">
        <v>0.24501663160000001</v>
      </c>
    </row>
    <row r="57" spans="1:42" x14ac:dyDescent="0.2">
      <c r="A57" s="14" t="s">
        <v>53</v>
      </c>
      <c r="C57" s="2">
        <v>1726.5622409818416</v>
      </c>
      <c r="D57" s="2">
        <v>1743.2770212928638</v>
      </c>
      <c r="E57" s="3">
        <v>1281.4975415246618</v>
      </c>
      <c r="F57" s="2">
        <v>2789.9455371699723</v>
      </c>
      <c r="G57" s="3">
        <v>2791.0156168929452</v>
      </c>
      <c r="H57" s="2">
        <v>3522.0725598729769</v>
      </c>
      <c r="I57" s="3">
        <v>3606.8881624539526</v>
      </c>
      <c r="J57" s="2">
        <v>2439.3311720107968</v>
      </c>
      <c r="K57" s="3">
        <v>2462.3767008180234</v>
      </c>
      <c r="M57" s="2">
        <v>1908.1447324839303</v>
      </c>
      <c r="N57" s="2">
        <v>1795.3526336899959</v>
      </c>
      <c r="O57" s="3">
        <v>1281.4975415246618</v>
      </c>
      <c r="P57" s="2">
        <f t="shared" si="19"/>
        <v>3073.913737176636</v>
      </c>
      <c r="Q57" s="3">
        <f t="shared" si="20"/>
        <v>2791.0156168929452</v>
      </c>
      <c r="R57" s="2">
        <f t="shared" si="2"/>
        <v>3522.0725598729769</v>
      </c>
      <c r="S57" s="3">
        <f t="shared" si="3"/>
        <v>3633.4363904239267</v>
      </c>
      <c r="T57" s="12">
        <f t="shared" si="4"/>
        <v>2439.3311720107968</v>
      </c>
      <c r="U57" s="3">
        <f t="shared" si="5"/>
        <v>2504.5165423360882</v>
      </c>
      <c r="V57" s="3"/>
      <c r="W57" s="13">
        <f t="shared" si="6"/>
        <v>1661.6649692328626</v>
      </c>
      <c r="X57" s="13">
        <f t="shared" si="7"/>
        <v>2932.4646770347908</v>
      </c>
      <c r="Y57" s="13">
        <f t="shared" si="8"/>
        <v>3577.754475148452</v>
      </c>
      <c r="Z57" s="3">
        <f t="shared" si="9"/>
        <v>2471.9238571734422</v>
      </c>
      <c r="AA57" s="4"/>
      <c r="AB57" s="12">
        <f t="shared" si="10"/>
        <v>1672.5824448979502</v>
      </c>
      <c r="AC57" s="13">
        <f t="shared" si="11"/>
        <v>2932.4646770347908</v>
      </c>
      <c r="AD57" s="13">
        <f t="shared" si="12"/>
        <v>3753.0408499831747</v>
      </c>
      <c r="AE57" s="3">
        <f t="shared" si="13"/>
        <v>2525.6570016842097</v>
      </c>
      <c r="AG57" s="2" t="s">
        <v>53</v>
      </c>
      <c r="AH57" s="15">
        <v>1.7532556831383641</v>
      </c>
      <c r="AI57" s="13">
        <f t="shared" si="14"/>
        <v>1.8219247092918427E-2</v>
      </c>
      <c r="AJ57" s="3">
        <v>3.9402981599999998E-2</v>
      </c>
      <c r="AK57" s="17">
        <v>2.2438600030936953</v>
      </c>
      <c r="AL57" s="13">
        <f t="shared" si="15"/>
        <v>4.7428533940557689E-3</v>
      </c>
      <c r="AM57" s="3">
        <v>1.22542086E-2</v>
      </c>
      <c r="AN57" s="16">
        <v>1.5100343838885075</v>
      </c>
      <c r="AO57" s="13">
        <f t="shared" si="16"/>
        <v>4.7885609097167575E-2</v>
      </c>
      <c r="AP57" s="3">
        <v>5.6454429399999999E-2</v>
      </c>
    </row>
    <row r="58" spans="1:42" x14ac:dyDescent="0.2">
      <c r="A58" s="14" t="s">
        <v>54</v>
      </c>
      <c r="C58" s="2">
        <v>2792.5622409818416</v>
      </c>
      <c r="D58" s="2">
        <v>2882.2770212928635</v>
      </c>
      <c r="E58" s="3">
        <v>3020.4975415246618</v>
      </c>
      <c r="F58" s="2">
        <v>2686.9455371699723</v>
      </c>
      <c r="G58" s="3">
        <v>2831.0156168929452</v>
      </c>
      <c r="H58" s="2">
        <v>2761.0725598729769</v>
      </c>
      <c r="I58" s="3">
        <v>2796.8881624539526</v>
      </c>
      <c r="J58" s="2">
        <v>3130.3311720107968</v>
      </c>
      <c r="K58" s="3">
        <v>3062.3767008180234</v>
      </c>
      <c r="M58" s="2">
        <v>3086.2559158207969</v>
      </c>
      <c r="N58" s="2">
        <v>2968.3771299667515</v>
      </c>
      <c r="O58" s="3">
        <v>3020.4975415246618</v>
      </c>
      <c r="P58" s="2">
        <f t="shared" si="19"/>
        <v>2960.4301186934035</v>
      </c>
      <c r="Q58" s="3">
        <f t="shared" si="20"/>
        <v>2831.0156168929452</v>
      </c>
      <c r="R58" s="2">
        <f t="shared" si="2"/>
        <v>2761.0725598729769</v>
      </c>
      <c r="S58" s="3">
        <f t="shared" si="3"/>
        <v>2817.4744465855993</v>
      </c>
      <c r="T58" s="12">
        <f t="shared" si="4"/>
        <v>3130.3311720107968</v>
      </c>
      <c r="U58" s="3">
        <f t="shared" si="5"/>
        <v>3114.7846320651856</v>
      </c>
      <c r="V58" s="3"/>
      <c r="W58" s="13">
        <f t="shared" si="6"/>
        <v>3025.0435291040703</v>
      </c>
      <c r="X58" s="13">
        <f t="shared" si="7"/>
        <v>2895.7228677931744</v>
      </c>
      <c r="Y58" s="13">
        <f t="shared" si="8"/>
        <v>2789.2735032292881</v>
      </c>
      <c r="Z58" s="3">
        <f t="shared" si="9"/>
        <v>3122.557902037991</v>
      </c>
      <c r="AA58" s="4"/>
      <c r="AB58" s="12">
        <f t="shared" si="10"/>
        <v>3044.9186782624902</v>
      </c>
      <c r="AC58" s="13">
        <f t="shared" si="11"/>
        <v>2895.7228677931744</v>
      </c>
      <c r="AD58" s="13">
        <f t="shared" si="12"/>
        <v>2925.9295102861506</v>
      </c>
      <c r="AE58" s="3">
        <f t="shared" si="13"/>
        <v>3190.4341250480729</v>
      </c>
      <c r="AG58" s="2" t="s">
        <v>54</v>
      </c>
      <c r="AH58" s="15">
        <v>0.95100170932826</v>
      </c>
      <c r="AI58" s="13">
        <f t="shared" si="14"/>
        <v>0.14201920984108862</v>
      </c>
      <c r="AJ58" s="3">
        <v>0.15757957559999999</v>
      </c>
      <c r="AK58" s="16">
        <v>0.96092205390383767</v>
      </c>
      <c r="AL58" s="13">
        <f t="shared" si="15"/>
        <v>1.6895244265432874E-2</v>
      </c>
      <c r="AM58" s="3">
        <v>2.6815165799999999E-2</v>
      </c>
      <c r="AN58" s="16">
        <v>1.0477896003674612</v>
      </c>
      <c r="AO58" s="13">
        <f t="shared" si="16"/>
        <v>0.11561870966487614</v>
      </c>
      <c r="AP58" s="3">
        <v>0.1033988463</v>
      </c>
    </row>
    <row r="59" spans="1:42" x14ac:dyDescent="0.2">
      <c r="A59" s="14" t="s">
        <v>55</v>
      </c>
      <c r="C59" s="2">
        <v>6656.5622409818416</v>
      </c>
      <c r="D59" s="2">
        <v>7244.2770212928635</v>
      </c>
      <c r="E59" s="3">
        <v>9139.4975415246608</v>
      </c>
      <c r="F59" s="2">
        <v>7650.9455371699723</v>
      </c>
      <c r="G59" s="3">
        <v>8332.0156168929461</v>
      </c>
      <c r="H59" s="2">
        <v>7526.0725598729769</v>
      </c>
      <c r="I59" s="3">
        <v>7817.8881624539526</v>
      </c>
      <c r="J59" s="2">
        <v>8755.3311720107977</v>
      </c>
      <c r="K59" s="3">
        <v>8922.3767008180239</v>
      </c>
      <c r="M59" s="2">
        <v>7356.6326629255373</v>
      </c>
      <c r="N59" s="2">
        <v>7460.679897973082</v>
      </c>
      <c r="O59" s="3">
        <v>9139.4975415246608</v>
      </c>
      <c r="P59" s="2">
        <f t="shared" si="19"/>
        <v>8429.6794599629629</v>
      </c>
      <c r="Q59" s="3">
        <f t="shared" si="20"/>
        <v>8332.0156168929461</v>
      </c>
      <c r="R59" s="2">
        <f t="shared" si="2"/>
        <v>7526.0725598729769</v>
      </c>
      <c r="S59" s="3">
        <f t="shared" si="3"/>
        <v>7875.431137958738</v>
      </c>
      <c r="T59" s="12">
        <f t="shared" si="4"/>
        <v>8755.3311720107977</v>
      </c>
      <c r="U59" s="3">
        <f t="shared" si="5"/>
        <v>9075.069641752707</v>
      </c>
      <c r="V59" s="3"/>
      <c r="W59" s="13">
        <f t="shared" si="6"/>
        <v>7985.6033674744276</v>
      </c>
      <c r="X59" s="13">
        <f t="shared" si="7"/>
        <v>8380.8475384279554</v>
      </c>
      <c r="Y59" s="13">
        <f t="shared" si="8"/>
        <v>7700.7518489158574</v>
      </c>
      <c r="Z59" s="3">
        <f t="shared" si="9"/>
        <v>8915.2004068817514</v>
      </c>
      <c r="AA59" s="4"/>
      <c r="AB59" s="12">
        <f t="shared" si="10"/>
        <v>8038.0704002696684</v>
      </c>
      <c r="AC59" s="13">
        <f t="shared" si="11"/>
        <v>8380.8475384279554</v>
      </c>
      <c r="AD59" s="13">
        <f t="shared" si="12"/>
        <v>8078.0379048692193</v>
      </c>
      <c r="AE59" s="3">
        <f t="shared" si="13"/>
        <v>9108.9934925446723</v>
      </c>
      <c r="AG59" s="2" t="s">
        <v>55</v>
      </c>
      <c r="AH59" s="15">
        <v>1.0426442070160007</v>
      </c>
      <c r="AI59" s="13">
        <f t="shared" si="14"/>
        <v>0.63326346463684602</v>
      </c>
      <c r="AJ59" s="3">
        <v>0.47254045690000002</v>
      </c>
      <c r="AK59" s="16">
        <v>1.0049722760077107</v>
      </c>
      <c r="AL59" s="13">
        <f t="shared" si="15"/>
        <v>0.73177811312257202</v>
      </c>
      <c r="AM59" s="3">
        <v>0.47823851969999998</v>
      </c>
      <c r="AN59" s="16">
        <v>1.1332313651096009</v>
      </c>
      <c r="AO59" s="13">
        <f t="shared" si="16"/>
        <v>0.30610902106224075</v>
      </c>
      <c r="AP59" s="3">
        <v>0.22447994869999999</v>
      </c>
    </row>
    <row r="60" spans="1:42" x14ac:dyDescent="0.2">
      <c r="A60" s="14" t="s">
        <v>56</v>
      </c>
      <c r="C60" s="2">
        <v>7142.5622409818416</v>
      </c>
      <c r="D60" s="2">
        <v>7414.2770212928635</v>
      </c>
      <c r="E60" s="3">
        <v>9552.4975415246608</v>
      </c>
      <c r="F60" s="2">
        <v>2273.9455371699723</v>
      </c>
      <c r="G60" s="3">
        <v>2361.0156168929452</v>
      </c>
      <c r="H60" s="2">
        <v>2007.0725598729766</v>
      </c>
      <c r="I60" s="3">
        <v>2140.8881624539526</v>
      </c>
      <c r="J60" s="2">
        <v>2249.3311720107968</v>
      </c>
      <c r="K60" s="3">
        <v>2230.3767008180234</v>
      </c>
      <c r="M60" s="2">
        <v>7893.7452662104497</v>
      </c>
      <c r="N60" s="2">
        <v>7635.7581809994635</v>
      </c>
      <c r="O60" s="3">
        <v>9552.4975415246608</v>
      </c>
      <c r="P60" s="2">
        <f t="shared" si="19"/>
        <v>2505.3938620567542</v>
      </c>
      <c r="Q60" s="3">
        <f t="shared" si="20"/>
        <v>2361.0156168929452</v>
      </c>
      <c r="R60" s="2">
        <f t="shared" si="2"/>
        <v>2007.0725598729766</v>
      </c>
      <c r="S60" s="3">
        <f t="shared" si="3"/>
        <v>2156.646008119003</v>
      </c>
      <c r="T60" s="12">
        <f t="shared" si="4"/>
        <v>2249.3311720107968</v>
      </c>
      <c r="U60" s="3">
        <f t="shared" si="5"/>
        <v>2268.5462143075038</v>
      </c>
      <c r="V60" s="3"/>
      <c r="W60" s="13">
        <f t="shared" si="6"/>
        <v>8360.6669962448577</v>
      </c>
      <c r="X60" s="13">
        <f t="shared" si="7"/>
        <v>2433.2047394748497</v>
      </c>
      <c r="Y60" s="13">
        <f t="shared" si="8"/>
        <v>2081.8592839959897</v>
      </c>
      <c r="Z60" s="3">
        <f t="shared" si="9"/>
        <v>2258.9386931591503</v>
      </c>
      <c r="AA60" s="4"/>
      <c r="AB60" s="12">
        <f t="shared" si="10"/>
        <v>8415.5982731060067</v>
      </c>
      <c r="AC60" s="13">
        <f t="shared" si="11"/>
        <v>2433.2047394748497</v>
      </c>
      <c r="AD60" s="13">
        <f t="shared" si="12"/>
        <v>2183.8566595404718</v>
      </c>
      <c r="AE60" s="3">
        <f t="shared" si="13"/>
        <v>2308.0420985444921</v>
      </c>
      <c r="AG60" s="2" t="s">
        <v>56</v>
      </c>
      <c r="AH60" s="18">
        <v>0.28913033399547111</v>
      </c>
      <c r="AI60" s="13">
        <f t="shared" si="14"/>
        <v>4.6792080057835106E-3</v>
      </c>
      <c r="AJ60" s="3">
        <v>1.4517033800000001E-2</v>
      </c>
      <c r="AK60" s="19">
        <v>0.25950105847132598</v>
      </c>
      <c r="AL60" s="13">
        <f t="shared" si="15"/>
        <v>3.9642706745989815E-3</v>
      </c>
      <c r="AM60" s="3">
        <v>1.0911266500000001E-2</v>
      </c>
      <c r="AN60" s="19">
        <v>0.27425763726393348</v>
      </c>
      <c r="AO60" s="13">
        <f t="shared" si="16"/>
        <v>4.2746933538416725E-3</v>
      </c>
      <c r="AP60" s="3">
        <v>1.0935261199999999E-2</v>
      </c>
    </row>
    <row r="61" spans="1:42" x14ac:dyDescent="0.2">
      <c r="A61" s="14" t="s">
        <v>57</v>
      </c>
      <c r="C61" s="2">
        <v>1576.5622409818416</v>
      </c>
      <c r="D61" s="2">
        <v>1683.2770212928638</v>
      </c>
      <c r="E61" s="3">
        <v>1706.4975415246618</v>
      </c>
      <c r="F61" s="2">
        <v>1625.9455371699726</v>
      </c>
      <c r="G61" s="3">
        <v>1875.0156168929452</v>
      </c>
      <c r="H61" s="2">
        <v>1593.0725598729766</v>
      </c>
      <c r="I61" s="3">
        <v>1624.8881624539524</v>
      </c>
      <c r="J61" s="2">
        <v>1709.331172010797</v>
      </c>
      <c r="K61" s="3">
        <v>1680.3767008180237</v>
      </c>
      <c r="M61" s="2">
        <v>1742.3692376429078</v>
      </c>
      <c r="N61" s="2">
        <v>1733.5602985042142</v>
      </c>
      <c r="O61" s="3">
        <v>1706.4975415246618</v>
      </c>
      <c r="P61" s="2">
        <f t="shared" si="19"/>
        <v>1791.4386700457401</v>
      </c>
      <c r="Q61" s="3">
        <f t="shared" si="20"/>
        <v>1875.0156168929452</v>
      </c>
      <c r="R61" s="2">
        <f t="shared" si="2"/>
        <v>1593.0725598729766</v>
      </c>
      <c r="S61" s="3">
        <f t="shared" si="3"/>
        <v>1636.8480290812533</v>
      </c>
      <c r="T61" s="12">
        <f t="shared" si="4"/>
        <v>1709.331172010797</v>
      </c>
      <c r="U61" s="3">
        <f t="shared" si="5"/>
        <v>1709.1337987224979</v>
      </c>
      <c r="V61" s="3"/>
      <c r="W61" s="13">
        <f t="shared" si="6"/>
        <v>1727.4756925572613</v>
      </c>
      <c r="X61" s="13">
        <f t="shared" si="7"/>
        <v>1833.2271434693425</v>
      </c>
      <c r="Y61" s="13">
        <f t="shared" si="8"/>
        <v>1614.960294477115</v>
      </c>
      <c r="Z61" s="3">
        <f t="shared" si="9"/>
        <v>1709.2324853666473</v>
      </c>
      <c r="AA61" s="4"/>
      <c r="AB61" s="12">
        <f t="shared" si="10"/>
        <v>1738.8255580143341</v>
      </c>
      <c r="AC61" s="13">
        <f t="shared" si="11"/>
        <v>1833.2271434693425</v>
      </c>
      <c r="AD61" s="13">
        <f t="shared" si="12"/>
        <v>1694.0826986239686</v>
      </c>
      <c r="AE61" s="3">
        <f t="shared" si="13"/>
        <v>1746.3867188484678</v>
      </c>
      <c r="AG61" s="2" t="s">
        <v>57</v>
      </c>
      <c r="AH61" s="15">
        <v>1.0542904289736867</v>
      </c>
      <c r="AI61" s="13">
        <f t="shared" si="14"/>
        <v>5.3327508217365441E-2</v>
      </c>
      <c r="AJ61" s="3">
        <v>7.9123139800000006E-2</v>
      </c>
      <c r="AK61" s="16">
        <v>0.97426834498484138</v>
      </c>
      <c r="AL61" s="13">
        <f t="shared" si="15"/>
        <v>1.3498256603457662E-2</v>
      </c>
      <c r="AM61" s="3">
        <v>2.3804069099999998E-2</v>
      </c>
      <c r="AN61" s="16">
        <v>1.004348429777377</v>
      </c>
      <c r="AO61" s="13">
        <f t="shared" si="16"/>
        <v>0.28169131675639458</v>
      </c>
      <c r="AP61" s="3">
        <v>0.209523027</v>
      </c>
    </row>
    <row r="62" spans="1:42" x14ac:dyDescent="0.2">
      <c r="A62" s="14" t="s">
        <v>58</v>
      </c>
      <c r="C62" s="2">
        <v>1074.5622409818416</v>
      </c>
      <c r="D62" s="2">
        <v>1095.2770212928638</v>
      </c>
      <c r="E62" s="3">
        <v>1277.4975415246618</v>
      </c>
      <c r="F62" s="2">
        <v>1409.9455371699726</v>
      </c>
      <c r="G62" s="3">
        <v>1556.0156168929452</v>
      </c>
      <c r="H62" s="2">
        <v>1491.0725598729766</v>
      </c>
      <c r="I62" s="3">
        <v>1466.8881624539524</v>
      </c>
      <c r="J62" s="2">
        <v>1407.331172010797</v>
      </c>
      <c r="K62" s="3">
        <v>1374.3767008180237</v>
      </c>
      <c r="M62" s="2">
        <v>1187.5739149082858</v>
      </c>
      <c r="N62" s="2">
        <v>1127.9954136835534</v>
      </c>
      <c r="O62" s="3">
        <v>1277.4975415246618</v>
      </c>
      <c r="P62" s="2">
        <f t="shared" si="19"/>
        <v>1553.4536060420687</v>
      </c>
      <c r="Q62" s="3">
        <f t="shared" si="20"/>
        <v>1556.0156168929452</v>
      </c>
      <c r="R62" s="2">
        <f t="shared" si="2"/>
        <v>1491.0725598729766</v>
      </c>
      <c r="S62" s="3">
        <f t="shared" si="3"/>
        <v>1477.6850820115549</v>
      </c>
      <c r="T62" s="12">
        <f t="shared" si="4"/>
        <v>1407.331172010797</v>
      </c>
      <c r="U62" s="3">
        <f t="shared" si="5"/>
        <v>1397.8970729606581</v>
      </c>
      <c r="V62" s="3"/>
      <c r="W62" s="13">
        <f t="shared" si="6"/>
        <v>1197.6889567055002</v>
      </c>
      <c r="X62" s="13">
        <f t="shared" si="7"/>
        <v>1554.734611467507</v>
      </c>
      <c r="Y62" s="13">
        <f t="shared" si="8"/>
        <v>1484.3788209422657</v>
      </c>
      <c r="Z62" s="3">
        <f t="shared" si="9"/>
        <v>1402.6141224857274</v>
      </c>
      <c r="AA62" s="4"/>
      <c r="AB62" s="12">
        <f t="shared" si="10"/>
        <v>1205.5580159209767</v>
      </c>
      <c r="AC62" s="13">
        <f t="shared" si="11"/>
        <v>1554.734611467507</v>
      </c>
      <c r="AD62" s="13">
        <f t="shared" si="12"/>
        <v>1557.103594039954</v>
      </c>
      <c r="AE62" s="3">
        <f t="shared" si="13"/>
        <v>1433.103276558033</v>
      </c>
      <c r="AG62" s="2" t="s">
        <v>58</v>
      </c>
      <c r="AH62" s="15">
        <v>1.2896389812312596</v>
      </c>
      <c r="AI62" s="13">
        <f t="shared" si="14"/>
        <v>7.8523210180638861E-3</v>
      </c>
      <c r="AJ62" s="3">
        <v>2.0549880999999999E-2</v>
      </c>
      <c r="AK62" s="16">
        <v>1.2916040318892632</v>
      </c>
      <c r="AL62" s="13">
        <f t="shared" si="15"/>
        <v>1.4652959581563542E-2</v>
      </c>
      <c r="AM62" s="3">
        <v>2.5045290099999999E-2</v>
      </c>
      <c r="AN62" s="16">
        <v>1.188746835599799</v>
      </c>
      <c r="AO62" s="13">
        <f t="shared" si="16"/>
        <v>3.5595086117296594E-2</v>
      </c>
      <c r="AP62" s="3">
        <v>4.71742104E-2</v>
      </c>
    </row>
    <row r="63" spans="1:42" x14ac:dyDescent="0.2">
      <c r="A63" s="14" t="s">
        <v>59</v>
      </c>
      <c r="C63" s="2">
        <v>185.56224098184157</v>
      </c>
      <c r="D63" s="2">
        <v>138.27702129286368</v>
      </c>
      <c r="E63" s="3">
        <v>231.4975415246617</v>
      </c>
      <c r="F63" s="2">
        <v>117.9455371699725</v>
      </c>
      <c r="G63" s="3">
        <v>148.01561689294533</v>
      </c>
      <c r="H63" s="2">
        <v>175.07255987297671</v>
      </c>
      <c r="I63" s="3">
        <v>175.88816245395248</v>
      </c>
      <c r="J63" s="2">
        <v>93.331172010796934</v>
      </c>
      <c r="K63" s="3">
        <v>99.376700818023636</v>
      </c>
      <c r="M63" s="2">
        <v>205.0778154838257</v>
      </c>
      <c r="N63" s="2">
        <v>142.4076674703351</v>
      </c>
      <c r="O63" s="3">
        <v>231.4975415246617</v>
      </c>
      <c r="P63" s="2">
        <f t="shared" si="19"/>
        <v>129.95035283492274</v>
      </c>
      <c r="Q63" s="3">
        <f t="shared" si="20"/>
        <v>148.01561689294533</v>
      </c>
      <c r="R63" s="2">
        <f t="shared" si="2"/>
        <v>175.07255987297671</v>
      </c>
      <c r="S63" s="3">
        <f t="shared" si="3"/>
        <v>177.18277399268965</v>
      </c>
      <c r="T63" s="12">
        <f t="shared" si="4"/>
        <v>93.331172010796934</v>
      </c>
      <c r="U63" s="3">
        <f t="shared" si="5"/>
        <v>101.07738228632556</v>
      </c>
      <c r="V63" s="3"/>
      <c r="W63" s="13">
        <f t="shared" si="6"/>
        <v>192.99434149294083</v>
      </c>
      <c r="X63" s="13">
        <f t="shared" si="7"/>
        <v>138.98298486393404</v>
      </c>
      <c r="Y63" s="13">
        <f t="shared" si="8"/>
        <v>176.12766693283316</v>
      </c>
      <c r="Z63" s="3">
        <f t="shared" si="9"/>
        <v>97.204277148561246</v>
      </c>
      <c r="AA63" s="4"/>
      <c r="AB63" s="12">
        <f t="shared" si="10"/>
        <v>194.26235343623981</v>
      </c>
      <c r="AC63" s="13">
        <f t="shared" si="11"/>
        <v>138.98298486393404</v>
      </c>
      <c r="AD63" s="13">
        <f t="shared" si="12"/>
        <v>184.75676109208868</v>
      </c>
      <c r="AE63" s="3">
        <f t="shared" si="13"/>
        <v>99.317243312923921</v>
      </c>
      <c r="AG63" s="2" t="s">
        <v>59</v>
      </c>
      <c r="AH63" s="15">
        <v>0.71543962278594864</v>
      </c>
      <c r="AI63" s="13">
        <f t="shared" si="14"/>
        <v>0.21809039074791323</v>
      </c>
      <c r="AJ63" s="3">
        <v>0.2207112077</v>
      </c>
      <c r="AK63" s="16">
        <v>0.95106827351769407</v>
      </c>
      <c r="AL63" s="13">
        <f t="shared" si="15"/>
        <v>0.65495556533717181</v>
      </c>
      <c r="AM63" s="3">
        <v>0.44159156910000003</v>
      </c>
      <c r="AN63" s="16">
        <v>0.51125316643258689</v>
      </c>
      <c r="AO63" s="13">
        <f t="shared" si="16"/>
        <v>6.793094701428383E-2</v>
      </c>
      <c r="AP63" s="3">
        <v>6.8554166700000002E-2</v>
      </c>
    </row>
    <row r="64" spans="1:42" x14ac:dyDescent="0.2">
      <c r="A64" s="14" t="s">
        <v>60</v>
      </c>
      <c r="C64" s="2">
        <v>1193.5622409818416</v>
      </c>
      <c r="D64" s="2">
        <v>1317.2770212928638</v>
      </c>
      <c r="E64" s="3">
        <v>1444.4975415246618</v>
      </c>
      <c r="F64" s="2">
        <v>1185.9455371699726</v>
      </c>
      <c r="G64" s="3">
        <v>1359.0156168929452</v>
      </c>
      <c r="H64" s="2">
        <v>1285.0725598729766</v>
      </c>
      <c r="I64" s="3">
        <v>1259.8881624539524</v>
      </c>
      <c r="J64" s="2">
        <v>1095.331172010797</v>
      </c>
      <c r="K64" s="3">
        <v>1201.3767008180237</v>
      </c>
      <c r="M64" s="2">
        <v>1319.0891408154971</v>
      </c>
      <c r="N64" s="2">
        <v>1356.6270538709457</v>
      </c>
      <c r="O64" s="3">
        <v>1444.4975415246618</v>
      </c>
      <c r="P64" s="2">
        <f t="shared" si="19"/>
        <v>1306.6542804086316</v>
      </c>
      <c r="Q64" s="3">
        <f t="shared" si="20"/>
        <v>1359.0156168929452</v>
      </c>
      <c r="R64" s="2">
        <f t="shared" si="2"/>
        <v>1285.0725598729766</v>
      </c>
      <c r="S64" s="3">
        <f t="shared" si="3"/>
        <v>1269.16147414176</v>
      </c>
      <c r="T64" s="12">
        <f t="shared" si="4"/>
        <v>1095.331172010797</v>
      </c>
      <c r="U64" s="3">
        <f t="shared" si="5"/>
        <v>1221.9364404221014</v>
      </c>
      <c r="V64" s="3"/>
      <c r="W64" s="13">
        <f t="shared" si="6"/>
        <v>1373.4045787370349</v>
      </c>
      <c r="X64" s="13">
        <f t="shared" si="7"/>
        <v>1332.8349486507884</v>
      </c>
      <c r="Y64" s="13">
        <f t="shared" si="8"/>
        <v>1277.1170170073683</v>
      </c>
      <c r="Z64" s="3">
        <f t="shared" si="9"/>
        <v>1158.6338062164491</v>
      </c>
      <c r="AA64" s="4"/>
      <c r="AB64" s="12">
        <f t="shared" si="10"/>
        <v>1382.4281252065759</v>
      </c>
      <c r="AC64" s="13">
        <f t="shared" si="11"/>
        <v>1332.8349486507884</v>
      </c>
      <c r="AD64" s="13">
        <f t="shared" si="12"/>
        <v>1339.6873285549957</v>
      </c>
      <c r="AE64" s="3">
        <f t="shared" si="13"/>
        <v>1183.8194678070442</v>
      </c>
      <c r="AG64" s="2" t="s">
        <v>60</v>
      </c>
      <c r="AH64" s="15">
        <v>0.96412603617394077</v>
      </c>
      <c r="AI64" s="13">
        <f t="shared" si="14"/>
        <v>0.49059040235087359</v>
      </c>
      <c r="AJ64" s="3">
        <v>0.39124584559999998</v>
      </c>
      <c r="AK64" s="16">
        <v>0.96908280736461905</v>
      </c>
      <c r="AL64" s="13">
        <f t="shared" si="15"/>
        <v>0.1404291756335852</v>
      </c>
      <c r="AM64" s="3">
        <v>0.1339608115</v>
      </c>
      <c r="AN64" s="16">
        <v>0.85633346589367632</v>
      </c>
      <c r="AO64" s="13">
        <f t="shared" si="16"/>
        <v>4.9644551332411954E-2</v>
      </c>
      <c r="AP64" s="3">
        <v>5.74831643E-2</v>
      </c>
    </row>
    <row r="65" spans="1:42" x14ac:dyDescent="0.2">
      <c r="A65" s="14" t="s">
        <v>61</v>
      </c>
      <c r="C65" s="2">
        <v>391.56224098184157</v>
      </c>
      <c r="D65" s="2">
        <v>385.27702129286365</v>
      </c>
      <c r="E65" s="3">
        <v>377.4975415246617</v>
      </c>
      <c r="F65" s="2">
        <v>280.94553716997251</v>
      </c>
      <c r="G65" s="3">
        <v>305.01561689294533</v>
      </c>
      <c r="H65" s="2">
        <v>334.07255987297668</v>
      </c>
      <c r="I65" s="3">
        <v>292.88816245395248</v>
      </c>
      <c r="J65" s="2">
        <v>282.33117201079693</v>
      </c>
      <c r="K65" s="3">
        <v>284.37670081802361</v>
      </c>
      <c r="M65" s="2">
        <v>432.74282839882994</v>
      </c>
      <c r="N65" s="2">
        <v>396.78611398513641</v>
      </c>
      <c r="O65" s="3">
        <v>377.4975415246617</v>
      </c>
      <c r="P65" s="2">
        <f t="shared" si="19"/>
        <v>309.54093354139701</v>
      </c>
      <c r="Q65" s="3">
        <f t="shared" si="20"/>
        <v>305.01561689294533</v>
      </c>
      <c r="R65" s="2">
        <f t="shared" si="2"/>
        <v>334.07255987297668</v>
      </c>
      <c r="S65" s="3">
        <f t="shared" si="3"/>
        <v>295.04394365822583</v>
      </c>
      <c r="T65" s="12">
        <f t="shared" si="4"/>
        <v>282.33117201079693</v>
      </c>
      <c r="U65" s="3">
        <f t="shared" si="5"/>
        <v>289.24337661946396</v>
      </c>
      <c r="V65" s="3"/>
      <c r="W65" s="13">
        <f t="shared" si="6"/>
        <v>402.34216130287604</v>
      </c>
      <c r="X65" s="13">
        <f t="shared" si="7"/>
        <v>307.2782752171712</v>
      </c>
      <c r="Y65" s="13">
        <f t="shared" si="8"/>
        <v>314.55825176560126</v>
      </c>
      <c r="Z65" s="3">
        <f t="shared" si="9"/>
        <v>285.78727431513045</v>
      </c>
      <c r="AA65" s="4"/>
      <c r="AB65" s="12">
        <f t="shared" si="10"/>
        <v>404.98563085684441</v>
      </c>
      <c r="AC65" s="13">
        <f t="shared" si="11"/>
        <v>307.2782752171712</v>
      </c>
      <c r="AD65" s="13">
        <f t="shared" si="12"/>
        <v>329.96953166458104</v>
      </c>
      <c r="AE65" s="3">
        <f t="shared" si="13"/>
        <v>291.99954046788832</v>
      </c>
      <c r="AG65" s="2" t="s">
        <v>61</v>
      </c>
      <c r="AH65" s="15">
        <v>0.75873871022794115</v>
      </c>
      <c r="AI65" s="13">
        <f t="shared" si="14"/>
        <v>2.0079135789155371E-2</v>
      </c>
      <c r="AJ65" s="3">
        <v>4.0668218300000003E-2</v>
      </c>
      <c r="AK65" s="16">
        <v>0.81476849182636735</v>
      </c>
      <c r="AL65" s="13">
        <f t="shared" si="15"/>
        <v>4.1007248005163567E-2</v>
      </c>
      <c r="AM65" s="3">
        <v>5.2366727000000002E-2</v>
      </c>
      <c r="AN65" s="16">
        <v>0.72101210072587796</v>
      </c>
      <c r="AO65" s="13">
        <f t="shared" si="16"/>
        <v>1.1621169484508436E-2</v>
      </c>
      <c r="AP65" s="3">
        <v>2.13054765E-2</v>
      </c>
    </row>
    <row r="66" spans="1:42" x14ac:dyDescent="0.2">
      <c r="A66" s="14" t="s">
        <v>62</v>
      </c>
      <c r="C66" s="2">
        <v>4365.5622409818416</v>
      </c>
      <c r="D66" s="2">
        <v>4558.2770212928635</v>
      </c>
      <c r="E66" s="3">
        <v>3357.4975415246618</v>
      </c>
      <c r="F66" s="2">
        <v>484.94553716997251</v>
      </c>
      <c r="G66" s="3">
        <v>544.01561689294533</v>
      </c>
      <c r="H66" s="2">
        <v>582.07255987297674</v>
      </c>
      <c r="I66" s="3">
        <v>542.88816245395242</v>
      </c>
      <c r="J66" s="2">
        <v>804.33117201079699</v>
      </c>
      <c r="K66" s="3">
        <v>720.37670081802366</v>
      </c>
      <c r="M66" s="2">
        <v>4824.6882717203198</v>
      </c>
      <c r="N66" s="2">
        <v>4694.4430261562538</v>
      </c>
      <c r="O66" s="3">
        <v>3357.4975415246618</v>
      </c>
      <c r="P66" s="2">
        <f t="shared" si="19"/>
        <v>534.30460510042008</v>
      </c>
      <c r="Q66" s="3">
        <f t="shared" si="20"/>
        <v>544.01561689294533</v>
      </c>
      <c r="R66" s="2">
        <f t="shared" si="2"/>
        <v>582.07255987297674</v>
      </c>
      <c r="S66" s="3">
        <f t="shared" si="3"/>
        <v>546.88404978116637</v>
      </c>
      <c r="T66" s="12">
        <f t="shared" si="4"/>
        <v>804.33117201079699</v>
      </c>
      <c r="U66" s="3">
        <f t="shared" si="5"/>
        <v>732.70485515594157</v>
      </c>
      <c r="V66" s="3"/>
      <c r="W66" s="13">
        <f t="shared" si="6"/>
        <v>4292.2096131337457</v>
      </c>
      <c r="X66" s="13">
        <f t="shared" si="7"/>
        <v>539.16011099668276</v>
      </c>
      <c r="Y66" s="13">
        <f t="shared" si="8"/>
        <v>564.4783048270715</v>
      </c>
      <c r="Z66" s="3">
        <f t="shared" si="9"/>
        <v>768.51801358336934</v>
      </c>
      <c r="AA66" s="4"/>
      <c r="AB66" s="12">
        <f t="shared" si="10"/>
        <v>4320.4103003170812</v>
      </c>
      <c r="AC66" s="13">
        <f t="shared" si="11"/>
        <v>539.16011099668276</v>
      </c>
      <c r="AD66" s="13">
        <f t="shared" si="12"/>
        <v>592.13401916221505</v>
      </c>
      <c r="AE66" s="3">
        <f t="shared" si="13"/>
        <v>785.22358053000767</v>
      </c>
      <c r="AG66" s="2" t="s">
        <v>62</v>
      </c>
      <c r="AH66" s="18">
        <v>0.12479372872458734</v>
      </c>
      <c r="AI66" s="13">
        <f t="shared" si="14"/>
        <v>8.4530737317258815E-3</v>
      </c>
      <c r="AJ66" s="3">
        <v>2.1572244800000001E-2</v>
      </c>
      <c r="AK66" s="19">
        <v>0.13705504292468645</v>
      </c>
      <c r="AL66" s="13">
        <f t="shared" si="15"/>
        <v>8.621509883970202E-3</v>
      </c>
      <c r="AM66" s="3">
        <v>1.77438436E-2</v>
      </c>
      <c r="AN66" s="19">
        <v>0.18174745590074604</v>
      </c>
      <c r="AO66" s="13">
        <f t="shared" si="16"/>
        <v>1.0121974962511441E-2</v>
      </c>
      <c r="AP66" s="3">
        <v>1.96567588E-2</v>
      </c>
    </row>
    <row r="67" spans="1:42" x14ac:dyDescent="0.2">
      <c r="A67" s="14" t="s">
        <v>63</v>
      </c>
      <c r="C67" s="2">
        <v>1086.5622409818416</v>
      </c>
      <c r="D67" s="2">
        <v>1278.2770212928638</v>
      </c>
      <c r="E67" s="3">
        <v>1244.4975415246618</v>
      </c>
      <c r="F67" s="2">
        <v>1143.9455371699726</v>
      </c>
      <c r="G67" s="3">
        <v>1273.0156168929452</v>
      </c>
      <c r="H67" s="2">
        <v>1152.0725598729766</v>
      </c>
      <c r="I67" s="3">
        <v>1207.8881624539524</v>
      </c>
      <c r="J67" s="2">
        <v>1262.331172010797</v>
      </c>
      <c r="K67" s="3">
        <v>1249.3767008180237</v>
      </c>
      <c r="M67" s="2">
        <v>1200.8359544955676</v>
      </c>
      <c r="N67" s="2">
        <v>1316.4620360001877</v>
      </c>
      <c r="O67" s="3">
        <v>1244.4975415246618</v>
      </c>
      <c r="P67" s="2">
        <f t="shared" si="19"/>
        <v>1260.3794068523621</v>
      </c>
      <c r="Q67" s="3">
        <f t="shared" si="20"/>
        <v>1273.0156168929452</v>
      </c>
      <c r="R67" s="2">
        <f t="shared" si="2"/>
        <v>1152.0725598729766</v>
      </c>
      <c r="S67" s="3">
        <f t="shared" si="3"/>
        <v>1216.7787320681884</v>
      </c>
      <c r="T67" s="12">
        <f t="shared" si="4"/>
        <v>1262.331172010797</v>
      </c>
      <c r="U67" s="3">
        <f t="shared" si="5"/>
        <v>1270.7578876004293</v>
      </c>
      <c r="V67" s="3"/>
      <c r="W67" s="13">
        <f t="shared" si="6"/>
        <v>1253.9318440068057</v>
      </c>
      <c r="X67" s="13">
        <f t="shared" si="7"/>
        <v>1266.6975118726536</v>
      </c>
      <c r="Y67" s="13">
        <f t="shared" si="8"/>
        <v>1184.4256459705825</v>
      </c>
      <c r="Z67" s="3">
        <f t="shared" si="9"/>
        <v>1266.5445298056131</v>
      </c>
      <c r="AA67" s="4"/>
      <c r="AB67" s="12">
        <f t="shared" si="10"/>
        <v>1262.1704303922086</v>
      </c>
      <c r="AC67" s="13">
        <f t="shared" si="11"/>
        <v>1266.6975118726536</v>
      </c>
      <c r="AD67" s="13">
        <f t="shared" si="12"/>
        <v>1242.4546916151537</v>
      </c>
      <c r="AE67" s="3">
        <f t="shared" si="13"/>
        <v>1294.0758876392586</v>
      </c>
      <c r="AG67" s="2" t="s">
        <v>63</v>
      </c>
      <c r="AH67" s="15">
        <v>1.0035867434154977</v>
      </c>
      <c r="AI67" s="13">
        <f t="shared" si="14"/>
        <v>0.78957241975705095</v>
      </c>
      <c r="AJ67" s="3">
        <v>0.56284603789999998</v>
      </c>
      <c r="AK67" s="16">
        <v>0.98437949558766924</v>
      </c>
      <c r="AL67" s="13">
        <f t="shared" si="15"/>
        <v>0.25681603456691054</v>
      </c>
      <c r="AM67" s="3">
        <v>0.2052680683</v>
      </c>
      <c r="AN67" s="16">
        <v>1.0252782480707741</v>
      </c>
      <c r="AO67" s="13">
        <f t="shared" si="16"/>
        <v>0.79135593569440998</v>
      </c>
      <c r="AP67" s="3">
        <v>0.48360640529999999</v>
      </c>
    </row>
    <row r="68" spans="1:42" x14ac:dyDescent="0.2">
      <c r="A68" s="14" t="s">
        <v>64</v>
      </c>
      <c r="C68" s="2">
        <v>1900.5622409818416</v>
      </c>
      <c r="D68" s="2">
        <v>2106.2770212928635</v>
      </c>
      <c r="E68" s="3">
        <v>2849.4975415246618</v>
      </c>
      <c r="F68" s="2">
        <v>3011.9455371699723</v>
      </c>
      <c r="G68" s="3">
        <v>3363.0156168929452</v>
      </c>
      <c r="H68" s="2">
        <v>4674.0725598729769</v>
      </c>
      <c r="I68" s="3">
        <v>4646.8881624539526</v>
      </c>
      <c r="J68" s="2">
        <v>6584.3311720107968</v>
      </c>
      <c r="K68" s="3">
        <v>6365.3767008180239</v>
      </c>
      <c r="M68" s="2">
        <v>2100.4443064995166</v>
      </c>
      <c r="N68" s="2">
        <v>2169.196261563975</v>
      </c>
      <c r="O68" s="3">
        <v>2849.4975415246618</v>
      </c>
      <c r="P68" s="2">
        <f t="shared" si="19"/>
        <v>3318.5094974026315</v>
      </c>
      <c r="Q68" s="3">
        <f t="shared" si="20"/>
        <v>3363.0156168929452</v>
      </c>
      <c r="R68" s="2">
        <f t="shared" si="2"/>
        <v>4674.0725598729769</v>
      </c>
      <c r="S68" s="3">
        <f t="shared" si="3"/>
        <v>4681.0912318953597</v>
      </c>
      <c r="T68" s="12">
        <f t="shared" si="4"/>
        <v>6584.3311720107968</v>
      </c>
      <c r="U68" s="3">
        <f t="shared" si="5"/>
        <v>6474.3104660238687</v>
      </c>
      <c r="V68" s="3"/>
      <c r="W68" s="13">
        <f t="shared" si="6"/>
        <v>2373.0460365293843</v>
      </c>
      <c r="X68" s="13">
        <f t="shared" si="7"/>
        <v>3340.7625571477884</v>
      </c>
      <c r="Y68" s="13">
        <f t="shared" si="8"/>
        <v>4677.5818958841683</v>
      </c>
      <c r="Z68" s="3">
        <f t="shared" si="9"/>
        <v>6529.3208190173327</v>
      </c>
      <c r="AA68" s="4"/>
      <c r="AB68" s="12">
        <f t="shared" si="10"/>
        <v>2388.6374300025841</v>
      </c>
      <c r="AC68" s="13">
        <f t="shared" si="11"/>
        <v>3340.7625571477884</v>
      </c>
      <c r="AD68" s="13">
        <f t="shared" si="12"/>
        <v>4906.7525612323107</v>
      </c>
      <c r="AE68" s="3">
        <f t="shared" si="13"/>
        <v>6671.2511370193588</v>
      </c>
      <c r="AG68" s="2" t="s">
        <v>64</v>
      </c>
      <c r="AH68" s="15">
        <v>1.3986059647169533</v>
      </c>
      <c r="AI68" s="13">
        <f t="shared" si="14"/>
        <v>5.2018273394072924E-2</v>
      </c>
      <c r="AJ68" s="3">
        <v>7.8708040899999998E-2</v>
      </c>
      <c r="AK68" s="17">
        <v>2.0542056737455554</v>
      </c>
      <c r="AL68" s="13">
        <f t="shared" si="15"/>
        <v>4.9734698257203388E-3</v>
      </c>
      <c r="AM68" s="3">
        <v>1.2558011799999999E-2</v>
      </c>
      <c r="AN68" s="17">
        <v>2.7929107420091555</v>
      </c>
      <c r="AO68" s="13">
        <f t="shared" si="16"/>
        <v>9.0844487186196848E-4</v>
      </c>
      <c r="AP68" s="3">
        <v>4.3772825999999999E-3</v>
      </c>
    </row>
    <row r="69" spans="1:42" x14ac:dyDescent="0.2">
      <c r="A69" s="14" t="s">
        <v>65</v>
      </c>
      <c r="C69" s="2">
        <v>6626.5622409818416</v>
      </c>
      <c r="D69" s="2">
        <v>7344.2770212928635</v>
      </c>
      <c r="E69" s="3">
        <v>10138.497541524661</v>
      </c>
      <c r="F69" s="2">
        <v>10238.945537169973</v>
      </c>
      <c r="G69" s="3">
        <v>11836.015616892946</v>
      </c>
      <c r="H69" s="2">
        <v>13168.072559872977</v>
      </c>
      <c r="I69" s="3">
        <v>13142.888162453952</v>
      </c>
      <c r="J69" s="2">
        <v>15892.331172010798</v>
      </c>
      <c r="K69" s="3">
        <v>14673.376700818024</v>
      </c>
      <c r="M69" s="2">
        <v>7323.4775639573327</v>
      </c>
      <c r="N69" s="2">
        <v>7563.6671232827175</v>
      </c>
      <c r="O69" s="3">
        <v>10138.497541524661</v>
      </c>
      <c r="P69" s="2">
        <f t="shared" si="19"/>
        <v>11281.093097192139</v>
      </c>
      <c r="Q69" s="3">
        <f t="shared" si="20"/>
        <v>11836.015616892946</v>
      </c>
      <c r="R69" s="2">
        <f t="shared" ref="R69:R132" si="21">H69*$H$196</f>
        <v>13168.072559872977</v>
      </c>
      <c r="S69" s="3">
        <f t="shared" ref="S69:S132" si="22">I69*$I$196</f>
        <v>13239.625398377373</v>
      </c>
      <c r="T69" s="12">
        <f t="shared" ref="T69:T132" si="23">J69*$J$196</f>
        <v>15892.331172010798</v>
      </c>
      <c r="U69" s="3">
        <f t="shared" ref="U69:U132" si="24">K69*$K$196</f>
        <v>14924.489281806107</v>
      </c>
      <c r="V69" s="3"/>
      <c r="W69" s="13">
        <f t="shared" ref="W69:W132" si="25">AVERAGE(M69:O69)</f>
        <v>8341.8807429215703</v>
      </c>
      <c r="X69" s="13">
        <f t="shared" ref="X69:X132" si="26">AVERAGE(P69:Q69)</f>
        <v>11558.554357042543</v>
      </c>
      <c r="Y69" s="13">
        <f t="shared" ref="Y69:Y132" si="27">AVERAGE(R69:S69)</f>
        <v>13203.848979125174</v>
      </c>
      <c r="Z69" s="3">
        <f t="shared" ref="Z69:Z132" si="28">AVERAGE(T69:U69)</f>
        <v>15408.410226908452</v>
      </c>
      <c r="AA69" s="4"/>
      <c r="AB69" s="12">
        <f t="shared" ref="AB69:AB132" si="29">W69*$W$196</f>
        <v>8396.6885902904378</v>
      </c>
      <c r="AC69" s="13">
        <f t="shared" ref="AC69:AC132" si="30">X69*$X$196</f>
        <v>11558.554357042543</v>
      </c>
      <c r="AD69" s="13">
        <f t="shared" ref="AD69:AD132" si="31">Y69*$Y$196</f>
        <v>13850.750502830198</v>
      </c>
      <c r="AE69" s="3">
        <f t="shared" ref="AE69:AE132" si="32">Z69*$Z$196</f>
        <v>15743.348672120266</v>
      </c>
      <c r="AG69" s="2" t="s">
        <v>65</v>
      </c>
      <c r="AH69" s="15">
        <v>1.376561037455688</v>
      </c>
      <c r="AI69" s="13">
        <f t="shared" ref="AI69:AI132" si="33">TTEST(M69:O69,P69:Q69,2,2)</f>
        <v>7.2380857272380403E-2</v>
      </c>
      <c r="AJ69" s="3">
        <v>0.1003891017</v>
      </c>
      <c r="AK69" s="16">
        <v>1.6495491471300483</v>
      </c>
      <c r="AL69" s="13">
        <f t="shared" ref="AL69:AL132" si="34">TTEST(M69:O69,R69:S69,2,2)</f>
        <v>2.4963150089960036E-2</v>
      </c>
      <c r="AM69" s="3">
        <v>3.4770315699999998E-2</v>
      </c>
      <c r="AN69" s="16">
        <v>1.8749473084336108</v>
      </c>
      <c r="AO69" s="13">
        <f t="shared" ref="AO69:AO132" si="35">TTEST(M69:O69,T69:U69,2,2)</f>
        <v>1.0185774638417765E-2</v>
      </c>
      <c r="AP69" s="3">
        <v>1.96567588E-2</v>
      </c>
    </row>
    <row r="70" spans="1:42" x14ac:dyDescent="0.2">
      <c r="A70" s="14" t="s">
        <v>66</v>
      </c>
      <c r="C70" s="2">
        <v>8586.5622409818425</v>
      </c>
      <c r="D70" s="2">
        <v>9399.2770212928644</v>
      </c>
      <c r="E70" s="3">
        <v>7443.4975415246618</v>
      </c>
      <c r="F70" s="2">
        <v>8018.9455371699723</v>
      </c>
      <c r="G70" s="3">
        <v>8965.0156168929461</v>
      </c>
      <c r="H70" s="2">
        <v>7046.0725598729769</v>
      </c>
      <c r="I70" s="3">
        <v>6911.8881624539526</v>
      </c>
      <c r="J70" s="2">
        <v>7894.3311720107968</v>
      </c>
      <c r="K70" s="3">
        <v>7622.3767008180239</v>
      </c>
      <c r="M70" s="2">
        <v>9489.6106965466952</v>
      </c>
      <c r="N70" s="2">
        <v>9680.0546033957417</v>
      </c>
      <c r="O70" s="3">
        <v>7443.4975415246618</v>
      </c>
      <c r="P70" s="2">
        <f t="shared" si="19"/>
        <v>8835.1354949321812</v>
      </c>
      <c r="Q70" s="3">
        <f t="shared" si="20"/>
        <v>8965.0156168929461</v>
      </c>
      <c r="R70" s="2">
        <f t="shared" si="21"/>
        <v>7046.0725598729769</v>
      </c>
      <c r="S70" s="3">
        <f t="shared" si="22"/>
        <v>6962.7625933692016</v>
      </c>
      <c r="T70" s="12">
        <f t="shared" si="23"/>
        <v>7894.3311720107968</v>
      </c>
      <c r="U70" s="3">
        <f t="shared" si="24"/>
        <v>7752.8221140063279</v>
      </c>
      <c r="V70" s="3"/>
      <c r="W70" s="13">
        <f t="shared" si="25"/>
        <v>8871.0542804890338</v>
      </c>
      <c r="X70" s="13">
        <f t="shared" si="26"/>
        <v>8900.0755559125646</v>
      </c>
      <c r="Y70" s="13">
        <f t="shared" si="27"/>
        <v>7004.4175766210892</v>
      </c>
      <c r="Z70" s="3">
        <f t="shared" si="28"/>
        <v>7823.5766430085623</v>
      </c>
      <c r="AA70" s="4"/>
      <c r="AB70" s="12">
        <f t="shared" si="29"/>
        <v>8929.3389052624752</v>
      </c>
      <c r="AC70" s="13">
        <f t="shared" si="30"/>
        <v>8900.0755559125646</v>
      </c>
      <c r="AD70" s="13">
        <f t="shared" si="31"/>
        <v>7347.5878453924197</v>
      </c>
      <c r="AE70" s="3">
        <f t="shared" si="32"/>
        <v>7993.6406897347188</v>
      </c>
      <c r="AG70" s="2" t="s">
        <v>66</v>
      </c>
      <c r="AH70" s="15">
        <v>0.99672278657352065</v>
      </c>
      <c r="AI70" s="13">
        <f t="shared" si="33"/>
        <v>0.97695354331869855</v>
      </c>
      <c r="AJ70" s="3">
        <v>0.66308123450000001</v>
      </c>
      <c r="AK70" s="16">
        <v>0.82285910786319738</v>
      </c>
      <c r="AL70" s="13">
        <f t="shared" si="34"/>
        <v>0.13684572920048665</v>
      </c>
      <c r="AM70" s="3">
        <v>0.13336456569999999</v>
      </c>
      <c r="AN70" s="16">
        <v>0.89521080726633573</v>
      </c>
      <c r="AO70" s="13">
        <f t="shared" si="35"/>
        <v>0.34010581250037486</v>
      </c>
      <c r="AP70" s="3">
        <v>0.24170520849999999</v>
      </c>
    </row>
    <row r="71" spans="1:42" x14ac:dyDescent="0.2">
      <c r="A71" s="14" t="s">
        <v>67</v>
      </c>
      <c r="C71" s="2">
        <v>4982.5622409818416</v>
      </c>
      <c r="D71" s="2">
        <v>5487.2770212928635</v>
      </c>
      <c r="E71" s="3">
        <v>4353.4975415246618</v>
      </c>
      <c r="F71" s="2">
        <v>4241.9455371699723</v>
      </c>
      <c r="G71" s="3">
        <v>4459.0156168929452</v>
      </c>
      <c r="H71" s="2">
        <v>3588.0725598729769</v>
      </c>
      <c r="I71" s="3">
        <v>3522.8881624539526</v>
      </c>
      <c r="J71" s="2">
        <v>4025.3311720107968</v>
      </c>
      <c r="K71" s="3">
        <v>3975.3767008180234</v>
      </c>
      <c r="M71" s="2">
        <v>5506.578140499726</v>
      </c>
      <c r="N71" s="2">
        <v>5651.1943492827741</v>
      </c>
      <c r="O71" s="3">
        <v>4353.4975415246618</v>
      </c>
      <c r="P71" s="2">
        <f t="shared" si="19"/>
        <v>4673.7022229790937</v>
      </c>
      <c r="Q71" s="3">
        <f t="shared" si="20"/>
        <v>4459.0156168929452</v>
      </c>
      <c r="R71" s="2">
        <f t="shared" si="21"/>
        <v>3588.0725598729769</v>
      </c>
      <c r="S71" s="3">
        <f t="shared" si="22"/>
        <v>3548.8181147666187</v>
      </c>
      <c r="T71" s="12">
        <f t="shared" si="23"/>
        <v>4025.3311720107968</v>
      </c>
      <c r="U71" s="3">
        <f t="shared" si="24"/>
        <v>4043.409241936296</v>
      </c>
      <c r="V71" s="3"/>
      <c r="W71" s="13">
        <f t="shared" si="25"/>
        <v>5170.4233437690536</v>
      </c>
      <c r="X71" s="13">
        <f t="shared" si="26"/>
        <v>4566.3589199360194</v>
      </c>
      <c r="Y71" s="13">
        <f t="shared" si="27"/>
        <v>3568.4453373197975</v>
      </c>
      <c r="Z71" s="3">
        <f t="shared" si="28"/>
        <v>4034.3702069735464</v>
      </c>
      <c r="AA71" s="4"/>
      <c r="AB71" s="12">
        <f t="shared" si="29"/>
        <v>5204.394073175391</v>
      </c>
      <c r="AC71" s="13">
        <f t="shared" si="30"/>
        <v>4566.3589199360194</v>
      </c>
      <c r="AD71" s="13">
        <f t="shared" si="31"/>
        <v>3743.2756257924862</v>
      </c>
      <c r="AE71" s="3">
        <f t="shared" si="32"/>
        <v>4122.0668391785221</v>
      </c>
      <c r="AG71" s="2" t="s">
        <v>67</v>
      </c>
      <c r="AH71" s="15">
        <v>0.87740452696924942</v>
      </c>
      <c r="AI71" s="13">
        <f t="shared" si="33"/>
        <v>0.34180822572197611</v>
      </c>
      <c r="AJ71" s="3">
        <v>0.30940986349999999</v>
      </c>
      <c r="AK71" s="16">
        <v>0.71925291843024808</v>
      </c>
      <c r="AL71" s="13">
        <f t="shared" si="34"/>
        <v>5.6711932081784877E-2</v>
      </c>
      <c r="AM71" s="3">
        <v>6.7749415499999993E-2</v>
      </c>
      <c r="AN71" s="16">
        <v>0.79203587991627589</v>
      </c>
      <c r="AO71" s="13">
        <f t="shared" si="35"/>
        <v>0.12150371334494256</v>
      </c>
      <c r="AP71" s="3">
        <v>0.10692326739999999</v>
      </c>
    </row>
    <row r="72" spans="1:42" x14ac:dyDescent="0.2">
      <c r="A72" s="14" t="s">
        <v>68</v>
      </c>
      <c r="C72" s="2">
        <v>37835.562240981839</v>
      </c>
      <c r="D72" s="2">
        <v>38984.277021292866</v>
      </c>
      <c r="E72" s="3">
        <v>31967.497541524663</v>
      </c>
      <c r="F72" s="2">
        <v>37439.945537169973</v>
      </c>
      <c r="G72" s="3">
        <v>42037.015616892946</v>
      </c>
      <c r="H72" s="2">
        <v>25260.072559872977</v>
      </c>
      <c r="I72" s="3">
        <v>24459.888162453954</v>
      </c>
      <c r="J72" s="2">
        <v>26849.331172010796</v>
      </c>
      <c r="K72" s="3">
        <v>26159.376700818022</v>
      </c>
      <c r="M72" s="2">
        <v>41814.727020580474</v>
      </c>
      <c r="N72" s="2">
        <v>40148.825211251606</v>
      </c>
      <c r="O72" s="3">
        <v>31967.497541524663</v>
      </c>
      <c r="P72" s="2">
        <f t="shared" si="19"/>
        <v>41250.684421098929</v>
      </c>
      <c r="Q72" s="3">
        <f t="shared" si="20"/>
        <v>42037.015616892946</v>
      </c>
      <c r="R72" s="2">
        <f t="shared" si="21"/>
        <v>25260.072559872977</v>
      </c>
      <c r="S72" s="3">
        <f t="shared" si="22"/>
        <v>24639.923322350649</v>
      </c>
      <c r="T72" s="12">
        <f t="shared" si="23"/>
        <v>26849.331172010796</v>
      </c>
      <c r="U72" s="3">
        <f t="shared" si="24"/>
        <v>26607.054746186797</v>
      </c>
      <c r="V72" s="3"/>
      <c r="W72" s="13">
        <f t="shared" si="25"/>
        <v>37977.016591118918</v>
      </c>
      <c r="X72" s="13">
        <f t="shared" si="26"/>
        <v>41643.850018995938</v>
      </c>
      <c r="Y72" s="13">
        <f t="shared" si="27"/>
        <v>24949.997941111811</v>
      </c>
      <c r="Z72" s="3">
        <f t="shared" si="28"/>
        <v>26728.192959098797</v>
      </c>
      <c r="AA72" s="4"/>
      <c r="AB72" s="12">
        <f t="shared" si="29"/>
        <v>38226.533288012142</v>
      </c>
      <c r="AC72" s="13">
        <f t="shared" si="30"/>
        <v>41643.850018995938</v>
      </c>
      <c r="AD72" s="13">
        <f t="shared" si="31"/>
        <v>26172.383300870133</v>
      </c>
      <c r="AE72" s="3">
        <f t="shared" si="32"/>
        <v>27309.19380611727</v>
      </c>
      <c r="AG72" s="2" t="s">
        <v>68</v>
      </c>
      <c r="AH72" s="15">
        <v>1.0893964593973648</v>
      </c>
      <c r="AI72" s="13">
        <f t="shared" si="33"/>
        <v>0.42061368818324635</v>
      </c>
      <c r="AJ72" s="3">
        <v>0.35780204389999998</v>
      </c>
      <c r="AK72" s="16">
        <v>0.68466536328780314</v>
      </c>
      <c r="AL72" s="13">
        <f t="shared" si="34"/>
        <v>4.538168518168649E-2</v>
      </c>
      <c r="AM72" s="3">
        <v>5.7294377299999998E-2</v>
      </c>
      <c r="AN72" s="16">
        <v>0.71440414437689659</v>
      </c>
      <c r="AO72" s="13">
        <f t="shared" si="35"/>
        <v>6.4437627424646149E-2</v>
      </c>
      <c r="AP72" s="3">
        <v>6.6400261200000005E-2</v>
      </c>
    </row>
    <row r="73" spans="1:42" x14ac:dyDescent="0.2">
      <c r="A73" s="14" t="s">
        <v>69</v>
      </c>
      <c r="C73" s="2">
        <v>1312.5622409818416</v>
      </c>
      <c r="D73" s="2">
        <v>1430.2770212928638</v>
      </c>
      <c r="E73" s="3">
        <v>1637.4975415246618</v>
      </c>
      <c r="F73" s="2">
        <v>890.94553716997245</v>
      </c>
      <c r="G73" s="3">
        <v>969.01561689294533</v>
      </c>
      <c r="H73" s="2">
        <v>203.07255987297671</v>
      </c>
      <c r="I73" s="3">
        <v>225.88816245395248</v>
      </c>
      <c r="J73" s="2">
        <v>231.33117201079693</v>
      </c>
      <c r="K73" s="3">
        <v>238.37670081802364</v>
      </c>
      <c r="M73" s="2">
        <v>1450.6043667227082</v>
      </c>
      <c r="N73" s="2">
        <v>1473.0026184708347</v>
      </c>
      <c r="O73" s="3">
        <v>1637.4975415246618</v>
      </c>
      <c r="P73" s="2">
        <f t="shared" si="19"/>
        <v>981.62838281102461</v>
      </c>
      <c r="Q73" s="3">
        <f t="shared" si="20"/>
        <v>969.01561689294533</v>
      </c>
      <c r="R73" s="2">
        <f t="shared" si="21"/>
        <v>203.07255987297671</v>
      </c>
      <c r="S73" s="3">
        <f t="shared" si="22"/>
        <v>227.55079521727777</v>
      </c>
      <c r="T73" s="12">
        <f t="shared" si="23"/>
        <v>231.33117201079693</v>
      </c>
      <c r="U73" s="3">
        <f t="shared" si="24"/>
        <v>242.45615640689985</v>
      </c>
      <c r="V73" s="3"/>
      <c r="W73" s="13">
        <f t="shared" si="25"/>
        <v>1520.3681755727348</v>
      </c>
      <c r="X73" s="13">
        <f t="shared" si="26"/>
        <v>975.32199985198497</v>
      </c>
      <c r="Y73" s="13">
        <f t="shared" si="27"/>
        <v>215.31167754512722</v>
      </c>
      <c r="Z73" s="3">
        <f t="shared" si="28"/>
        <v>236.89366420884841</v>
      </c>
      <c r="AA73" s="4"/>
      <c r="AB73" s="12">
        <f t="shared" si="29"/>
        <v>1530.3573026628076</v>
      </c>
      <c r="AC73" s="13">
        <f t="shared" si="30"/>
        <v>975.32199985198497</v>
      </c>
      <c r="AD73" s="13">
        <f t="shared" si="31"/>
        <v>225.86052981507012</v>
      </c>
      <c r="AE73" s="3">
        <f t="shared" si="32"/>
        <v>242.04311145241138</v>
      </c>
      <c r="AG73" s="2" t="s">
        <v>69</v>
      </c>
      <c r="AH73" s="15">
        <v>0.63731652611774625</v>
      </c>
      <c r="AI73" s="13">
        <f t="shared" si="33"/>
        <v>5.6295526450646583E-3</v>
      </c>
      <c r="AJ73" s="3">
        <v>1.6705371199999999E-2</v>
      </c>
      <c r="AK73" s="19">
        <v>0.14758679520271173</v>
      </c>
      <c r="AL73" s="13">
        <f t="shared" si="34"/>
        <v>4.4065328380335402E-4</v>
      </c>
      <c r="AM73" s="3">
        <v>2.7198081999999998E-3</v>
      </c>
      <c r="AN73" s="19">
        <v>0.1581611764986246</v>
      </c>
      <c r="AO73" s="13">
        <f t="shared" si="35"/>
        <v>4.5533805504959028E-4</v>
      </c>
      <c r="AP73" s="3">
        <v>3.1304487999999999E-3</v>
      </c>
    </row>
    <row r="74" spans="1:42" x14ac:dyDescent="0.2">
      <c r="A74" s="14" t="s">
        <v>70</v>
      </c>
      <c r="C74" s="2">
        <v>238.56224098184157</v>
      </c>
      <c r="D74" s="2">
        <v>270.27702129286365</v>
      </c>
      <c r="E74" s="3">
        <v>188.4975415246617</v>
      </c>
      <c r="F74" s="2">
        <v>35.945537169972496</v>
      </c>
      <c r="G74" s="3">
        <v>37.015616892945317</v>
      </c>
      <c r="H74" s="2">
        <v>28.072559872976704</v>
      </c>
      <c r="I74" s="3">
        <v>7.8881624539524751</v>
      </c>
      <c r="J74" s="2">
        <v>94.331172010796934</v>
      </c>
      <c r="K74" s="3">
        <v>66.376700818023636</v>
      </c>
      <c r="M74" s="2">
        <v>263.65182366098696</v>
      </c>
      <c r="N74" s="2">
        <v>278.35080487905481</v>
      </c>
      <c r="O74" s="3">
        <v>188.4975415246617</v>
      </c>
      <c r="P74" s="2">
        <f t="shared" si="19"/>
        <v>39.604171129825254</v>
      </c>
      <c r="Q74" s="3">
        <f t="shared" si="20"/>
        <v>37.015616892945317</v>
      </c>
      <c r="R74" s="2">
        <f t="shared" si="21"/>
        <v>28.072559872976704</v>
      </c>
      <c r="S74" s="3">
        <f t="shared" si="22"/>
        <v>7.9462226780735481</v>
      </c>
      <c r="T74" s="12">
        <f t="shared" si="23"/>
        <v>94.331172010796934</v>
      </c>
      <c r="U74" s="3">
        <f t="shared" si="24"/>
        <v>67.512637351225194</v>
      </c>
      <c r="V74" s="3"/>
      <c r="W74" s="13">
        <f t="shared" si="25"/>
        <v>243.50005668823451</v>
      </c>
      <c r="X74" s="13">
        <f t="shared" si="26"/>
        <v>38.309894011385282</v>
      </c>
      <c r="Y74" s="13">
        <f t="shared" si="27"/>
        <v>18.009391275525125</v>
      </c>
      <c r="Z74" s="3">
        <f t="shared" si="28"/>
        <v>80.921904681011057</v>
      </c>
      <c r="AA74" s="4"/>
      <c r="AB74" s="12">
        <f t="shared" si="29"/>
        <v>245.09990141780628</v>
      </c>
      <c r="AC74" s="13">
        <f t="shared" si="30"/>
        <v>38.309894011385282</v>
      </c>
      <c r="AD74" s="13">
        <f t="shared" si="31"/>
        <v>18.891732680334883</v>
      </c>
      <c r="AE74" s="3">
        <f t="shared" si="32"/>
        <v>82.680934752140885</v>
      </c>
      <c r="AG74" s="2" t="s">
        <v>70</v>
      </c>
      <c r="AH74" s="18">
        <v>0.1563031800085502</v>
      </c>
      <c r="AI74" s="13">
        <f t="shared" si="33"/>
        <v>1.0656993555572673E-2</v>
      </c>
      <c r="AJ74" s="3">
        <v>2.47242261E-2</v>
      </c>
      <c r="AK74" s="19">
        <v>7.7077683716124154E-2</v>
      </c>
      <c r="AL74" s="13">
        <f t="shared" si="34"/>
        <v>8.6716743184738661E-3</v>
      </c>
      <c r="AM74" s="3">
        <v>1.77438436E-2</v>
      </c>
      <c r="AN74" s="19">
        <v>0.33733565078510552</v>
      </c>
      <c r="AO74" s="13">
        <f t="shared" si="35"/>
        <v>2.2300889750689865E-2</v>
      </c>
      <c r="AP74" s="3">
        <v>3.3149971600000001E-2</v>
      </c>
    </row>
    <row r="75" spans="1:42" x14ac:dyDescent="0.2">
      <c r="A75" s="14" t="s">
        <v>71</v>
      </c>
      <c r="C75" s="2">
        <v>9368.5622409818425</v>
      </c>
      <c r="D75" s="2">
        <v>10248.277021292864</v>
      </c>
      <c r="E75" s="3">
        <v>11705.497541524661</v>
      </c>
      <c r="F75" s="2">
        <v>10115.945537169973</v>
      </c>
      <c r="G75" s="3">
        <v>11502.015616892946</v>
      </c>
      <c r="H75" s="2">
        <v>7713.0725598729769</v>
      </c>
      <c r="I75" s="3">
        <v>7623.8881624539526</v>
      </c>
      <c r="J75" s="2">
        <v>9301.3311720107977</v>
      </c>
      <c r="K75" s="3">
        <v>8768.3767008180239</v>
      </c>
      <c r="M75" s="2">
        <v>10353.853609651225</v>
      </c>
      <c r="N75" s="2">
        <v>10554.416146274554</v>
      </c>
      <c r="O75" s="3">
        <v>11705.497541524661</v>
      </c>
      <c r="P75" s="2">
        <f t="shared" si="19"/>
        <v>11145.573824634494</v>
      </c>
      <c r="Q75" s="3">
        <f t="shared" si="20"/>
        <v>11502.015616892946</v>
      </c>
      <c r="R75" s="2">
        <f t="shared" si="21"/>
        <v>7713.0725598729769</v>
      </c>
      <c r="S75" s="3">
        <f t="shared" si="22"/>
        <v>7680.0032156073366</v>
      </c>
      <c r="T75" s="12">
        <f t="shared" si="23"/>
        <v>9301.3311720107977</v>
      </c>
      <c r="U75" s="3">
        <f t="shared" si="24"/>
        <v>8918.4341653889041</v>
      </c>
      <c r="V75" s="3"/>
      <c r="W75" s="13">
        <f t="shared" si="25"/>
        <v>10871.255765816813</v>
      </c>
      <c r="X75" s="13">
        <f t="shared" si="26"/>
        <v>11323.794720763719</v>
      </c>
      <c r="Y75" s="13">
        <f t="shared" si="27"/>
        <v>7696.5378877401563</v>
      </c>
      <c r="Z75" s="3">
        <f t="shared" si="28"/>
        <v>9109.8826686998509</v>
      </c>
      <c r="AA75" s="4"/>
      <c r="AB75" s="12">
        <f t="shared" si="29"/>
        <v>10942.682119786978</v>
      </c>
      <c r="AC75" s="13">
        <f t="shared" si="30"/>
        <v>11323.794720763719</v>
      </c>
      <c r="AD75" s="13">
        <f t="shared" si="31"/>
        <v>8073.6174873859891</v>
      </c>
      <c r="AE75" s="3">
        <f t="shared" si="32"/>
        <v>9307.9076363754793</v>
      </c>
      <c r="AG75" s="2" t="s">
        <v>71</v>
      </c>
      <c r="AH75" s="15">
        <v>1.0348280793323603</v>
      </c>
      <c r="AI75" s="13">
        <f t="shared" si="33"/>
        <v>0.47792058777255858</v>
      </c>
      <c r="AJ75" s="3">
        <v>0.38376587020000003</v>
      </c>
      <c r="AK75" s="16">
        <v>0.73780974344369965</v>
      </c>
      <c r="AL75" s="13">
        <f t="shared" si="34"/>
        <v>1.0014024819712579E-2</v>
      </c>
      <c r="AM75" s="3">
        <v>1.8856918300000001E-2</v>
      </c>
      <c r="AN75" s="16">
        <v>0.85060568647466817</v>
      </c>
      <c r="AO75" s="13">
        <f t="shared" si="35"/>
        <v>5.1917256502831924E-2</v>
      </c>
      <c r="AP75" s="3">
        <v>5.8875239900000001E-2</v>
      </c>
    </row>
    <row r="76" spans="1:42" x14ac:dyDescent="0.2">
      <c r="A76" s="14" t="s">
        <v>72</v>
      </c>
      <c r="C76" s="2">
        <v>296.56224098184157</v>
      </c>
      <c r="D76" s="2">
        <v>299.27702129286365</v>
      </c>
      <c r="E76" s="3">
        <v>292.4975415246617</v>
      </c>
      <c r="F76" s="2">
        <v>432.94553716997251</v>
      </c>
      <c r="G76" s="3">
        <v>458.01561689294533</v>
      </c>
      <c r="H76" s="2">
        <v>468.07255987297668</v>
      </c>
      <c r="I76" s="3">
        <v>472.88816245395248</v>
      </c>
      <c r="J76" s="2">
        <v>436.33117201079693</v>
      </c>
      <c r="K76" s="3">
        <v>467.37670081802361</v>
      </c>
      <c r="M76" s="2">
        <v>327.75168166618238</v>
      </c>
      <c r="N76" s="2">
        <v>308.21710021884934</v>
      </c>
      <c r="O76" s="3">
        <v>292.4975415246617</v>
      </c>
      <c r="P76" s="2">
        <f t="shared" si="19"/>
        <v>477.01190450694361</v>
      </c>
      <c r="Q76" s="3">
        <f t="shared" si="20"/>
        <v>458.01561689294533</v>
      </c>
      <c r="R76" s="2">
        <f t="shared" si="21"/>
        <v>468.07255987297668</v>
      </c>
      <c r="S76" s="3">
        <f t="shared" si="22"/>
        <v>476.36882006674307</v>
      </c>
      <c r="T76" s="12">
        <f t="shared" si="23"/>
        <v>436.33117201079693</v>
      </c>
      <c r="U76" s="3">
        <f t="shared" si="24"/>
        <v>475.37514398683874</v>
      </c>
      <c r="V76" s="3"/>
      <c r="W76" s="13">
        <f t="shared" si="25"/>
        <v>309.48877446989781</v>
      </c>
      <c r="X76" s="13">
        <f t="shared" si="26"/>
        <v>467.51376069994444</v>
      </c>
      <c r="Y76" s="13">
        <f t="shared" si="27"/>
        <v>472.2206899698599</v>
      </c>
      <c r="Z76" s="3">
        <f t="shared" si="28"/>
        <v>455.85315799881784</v>
      </c>
      <c r="AA76" s="4"/>
      <c r="AB76" s="12">
        <f t="shared" si="29"/>
        <v>311.52217845111841</v>
      </c>
      <c r="AC76" s="13">
        <f t="shared" si="30"/>
        <v>467.51376069994444</v>
      </c>
      <c r="AD76" s="13">
        <f t="shared" si="31"/>
        <v>495.35638959422658</v>
      </c>
      <c r="AE76" s="3">
        <f t="shared" si="32"/>
        <v>465.76221063543454</v>
      </c>
      <c r="AG76" s="2" t="s">
        <v>72</v>
      </c>
      <c r="AH76" s="15">
        <v>1.5007398928205138</v>
      </c>
      <c r="AI76" s="13">
        <f t="shared" si="33"/>
        <v>1.8077525687802652E-3</v>
      </c>
      <c r="AJ76" s="3">
        <v>8.2381886999999994E-3</v>
      </c>
      <c r="AK76" s="16">
        <v>1.590115965601961</v>
      </c>
      <c r="AL76" s="13">
        <f t="shared" si="34"/>
        <v>1.2345548400201796E-3</v>
      </c>
      <c r="AM76" s="3">
        <v>4.6186159000000003E-3</v>
      </c>
      <c r="AN76" s="16">
        <v>1.4951173394818766</v>
      </c>
      <c r="AO76" s="13">
        <f t="shared" si="35"/>
        <v>4.9886004703446696E-3</v>
      </c>
      <c r="AP76" s="3">
        <v>1.1731181699999999E-2</v>
      </c>
    </row>
    <row r="77" spans="1:42" x14ac:dyDescent="0.2">
      <c r="A77" s="14" t="s">
        <v>73</v>
      </c>
      <c r="C77" s="2">
        <v>244.56224098184157</v>
      </c>
      <c r="D77" s="2">
        <v>286.27702129286365</v>
      </c>
      <c r="E77" s="3">
        <v>192.4975415246617</v>
      </c>
      <c r="F77" s="2">
        <v>312.94553716997251</v>
      </c>
      <c r="G77" s="3">
        <v>356.01561689294533</v>
      </c>
      <c r="H77" s="2">
        <v>351.07255987297668</v>
      </c>
      <c r="I77" s="3">
        <v>367.88816245395248</v>
      </c>
      <c r="J77" s="2">
        <v>395.33117201079693</v>
      </c>
      <c r="K77" s="3">
        <v>352.37670081802361</v>
      </c>
      <c r="M77" s="2">
        <v>270.28284345462788</v>
      </c>
      <c r="N77" s="2">
        <v>294.82876092859664</v>
      </c>
      <c r="O77" s="3">
        <v>192.4975415246617</v>
      </c>
      <c r="P77" s="2">
        <f t="shared" si="19"/>
        <v>344.79798006045945</v>
      </c>
      <c r="Q77" s="3">
        <f t="shared" si="20"/>
        <v>356.01561689294533</v>
      </c>
      <c r="R77" s="2">
        <f t="shared" si="21"/>
        <v>351.07255987297668</v>
      </c>
      <c r="S77" s="3">
        <f t="shared" si="22"/>
        <v>370.59597549510801</v>
      </c>
      <c r="T77" s="12">
        <f t="shared" si="23"/>
        <v>395.33117201079693</v>
      </c>
      <c r="U77" s="3">
        <f t="shared" si="24"/>
        <v>358.40709345542837</v>
      </c>
      <c r="V77" s="3"/>
      <c r="W77" s="13">
        <f t="shared" si="25"/>
        <v>252.53638196929538</v>
      </c>
      <c r="X77" s="13">
        <f t="shared" si="26"/>
        <v>350.40679847670242</v>
      </c>
      <c r="Y77" s="13">
        <f t="shared" si="27"/>
        <v>360.83426768404235</v>
      </c>
      <c r="Z77" s="3">
        <f t="shared" si="28"/>
        <v>376.86913273311268</v>
      </c>
      <c r="AA77" s="4"/>
      <c r="AB77" s="12">
        <f t="shared" si="29"/>
        <v>254.19559718761457</v>
      </c>
      <c r="AC77" s="13">
        <f t="shared" si="30"/>
        <v>350.40679847670242</v>
      </c>
      <c r="AD77" s="13">
        <f t="shared" si="31"/>
        <v>378.5127671836072</v>
      </c>
      <c r="AE77" s="3">
        <f t="shared" si="32"/>
        <v>385.0612797169407</v>
      </c>
      <c r="AG77" s="2" t="s">
        <v>73</v>
      </c>
      <c r="AH77" s="15">
        <v>1.3784927919820622</v>
      </c>
      <c r="AI77" s="13">
        <f t="shared" si="33"/>
        <v>9.2138558216977404E-2</v>
      </c>
      <c r="AJ77" s="3">
        <v>0.1176527391</v>
      </c>
      <c r="AK77" s="16">
        <v>1.4890610670342872</v>
      </c>
      <c r="AL77" s="13">
        <f t="shared" si="34"/>
        <v>7.5343278075659464E-2</v>
      </c>
      <c r="AM77" s="3">
        <v>8.3706381900000001E-2</v>
      </c>
      <c r="AN77" s="16">
        <v>1.5148227741833697</v>
      </c>
      <c r="AO77" s="13">
        <f t="shared" si="35"/>
        <v>5.9970057033879448E-2</v>
      </c>
      <c r="AP77" s="3">
        <v>6.4673590899999994E-2</v>
      </c>
    </row>
    <row r="78" spans="1:42" x14ac:dyDescent="0.2">
      <c r="A78" s="14" t="s">
        <v>74</v>
      </c>
      <c r="C78" s="2">
        <v>746.56224098184157</v>
      </c>
      <c r="D78" s="2">
        <v>802.27702129286365</v>
      </c>
      <c r="E78" s="3">
        <v>994.49754152466176</v>
      </c>
      <c r="F78" s="2">
        <v>1775.9455371699726</v>
      </c>
      <c r="G78" s="3">
        <v>2117.0156168929452</v>
      </c>
      <c r="H78" s="2">
        <v>1459.0725598729766</v>
      </c>
      <c r="I78" s="3">
        <v>1495.8881624539524</v>
      </c>
      <c r="J78" s="2">
        <v>868.33117201079699</v>
      </c>
      <c r="K78" s="3">
        <v>866.37670081802366</v>
      </c>
      <c r="M78" s="2">
        <v>825.07816618924994</v>
      </c>
      <c r="N78" s="2">
        <v>826.24284352631935</v>
      </c>
      <c r="O78" s="3">
        <v>994.49754152466176</v>
      </c>
      <c r="P78" s="2">
        <f t="shared" si="19"/>
        <v>1956.7060756038452</v>
      </c>
      <c r="Q78" s="3">
        <f t="shared" si="20"/>
        <v>2117.0156168929452</v>
      </c>
      <c r="R78" s="2">
        <f t="shared" si="21"/>
        <v>1459.0725598729766</v>
      </c>
      <c r="S78" s="3">
        <f t="shared" si="22"/>
        <v>1506.898534321816</v>
      </c>
      <c r="T78" s="12">
        <f t="shared" si="23"/>
        <v>868.33117201079699</v>
      </c>
      <c r="U78" s="3">
        <f t="shared" si="24"/>
        <v>881.20342365668864</v>
      </c>
      <c r="V78" s="3"/>
      <c r="W78" s="13">
        <f t="shared" si="25"/>
        <v>881.93951708007705</v>
      </c>
      <c r="X78" s="13">
        <f t="shared" si="26"/>
        <v>2036.8608462483953</v>
      </c>
      <c r="Y78" s="13">
        <f t="shared" si="27"/>
        <v>1482.9855470973962</v>
      </c>
      <c r="Z78" s="3">
        <f t="shared" si="28"/>
        <v>874.76729783374276</v>
      </c>
      <c r="AA78" s="4"/>
      <c r="AB78" s="12">
        <f t="shared" si="29"/>
        <v>887.73403847523286</v>
      </c>
      <c r="AC78" s="13">
        <f t="shared" si="30"/>
        <v>2036.8608462483953</v>
      </c>
      <c r="AD78" s="13">
        <f t="shared" si="31"/>
        <v>1555.6420589649983</v>
      </c>
      <c r="AE78" s="3">
        <f t="shared" si="32"/>
        <v>893.78244568766638</v>
      </c>
      <c r="AG78" s="2" t="s">
        <v>74</v>
      </c>
      <c r="AH78" s="20">
        <v>2.2944494161189271</v>
      </c>
      <c r="AI78" s="13">
        <f t="shared" si="33"/>
        <v>1.1636828269476023E-3</v>
      </c>
      <c r="AJ78" s="3">
        <v>6.5923018999999999E-3</v>
      </c>
      <c r="AK78" s="16">
        <v>1.7523740124203873</v>
      </c>
      <c r="AL78" s="13">
        <f t="shared" si="34"/>
        <v>4.0266597912687278E-3</v>
      </c>
      <c r="AM78" s="3">
        <v>1.0911266500000001E-2</v>
      </c>
      <c r="AN78" s="16">
        <v>1.0068133100121093</v>
      </c>
      <c r="AO78" s="13">
        <f t="shared" si="35"/>
        <v>0.92774876529976247</v>
      </c>
      <c r="AP78" s="3">
        <v>0.54866862449999998</v>
      </c>
    </row>
    <row r="79" spans="1:42" x14ac:dyDescent="0.2">
      <c r="A79" s="14" t="s">
        <v>75</v>
      </c>
      <c r="C79" s="2">
        <v>998.56224098184157</v>
      </c>
      <c r="D79" s="2">
        <v>973.27702129286365</v>
      </c>
      <c r="E79" s="3">
        <v>1143.4975415246618</v>
      </c>
      <c r="F79" s="2">
        <v>763.94553716997245</v>
      </c>
      <c r="G79" s="3">
        <v>921.01561689294533</v>
      </c>
      <c r="H79" s="2">
        <v>637.07255987297674</v>
      </c>
      <c r="I79" s="3">
        <v>594.88816245395242</v>
      </c>
      <c r="J79" s="2">
        <v>662.33117201079699</v>
      </c>
      <c r="K79" s="3">
        <v>654.37670081802366</v>
      </c>
      <c r="M79" s="2">
        <v>1103.5809975221678</v>
      </c>
      <c r="N79" s="2">
        <v>1002.3509988057972</v>
      </c>
      <c r="O79" s="3">
        <v>1143.4975415246618</v>
      </c>
      <c r="P79" s="2">
        <f t="shared" si="19"/>
        <v>841.70197943849564</v>
      </c>
      <c r="Q79" s="3">
        <f t="shared" si="20"/>
        <v>921.01561689294533</v>
      </c>
      <c r="R79" s="2">
        <f t="shared" si="21"/>
        <v>637.07255987297674</v>
      </c>
      <c r="S79" s="3">
        <f t="shared" si="22"/>
        <v>599.26679185473802</v>
      </c>
      <c r="T79" s="12">
        <f t="shared" si="23"/>
        <v>662.33117201079699</v>
      </c>
      <c r="U79" s="3">
        <f t="shared" si="24"/>
        <v>665.57536528574087</v>
      </c>
      <c r="V79" s="3"/>
      <c r="W79" s="13">
        <f t="shared" si="25"/>
        <v>1083.1431792842088</v>
      </c>
      <c r="X79" s="13">
        <f t="shared" si="26"/>
        <v>881.35879816572049</v>
      </c>
      <c r="Y79" s="13">
        <f t="shared" si="27"/>
        <v>618.16967586385738</v>
      </c>
      <c r="Z79" s="3">
        <f t="shared" si="28"/>
        <v>663.95326864826893</v>
      </c>
      <c r="AA79" s="4"/>
      <c r="AB79" s="12">
        <f t="shared" si="29"/>
        <v>1090.2596495237542</v>
      </c>
      <c r="AC79" s="13">
        <f t="shared" si="30"/>
        <v>881.35879816572049</v>
      </c>
      <c r="AD79" s="13">
        <f t="shared" si="31"/>
        <v>648.45591329786555</v>
      </c>
      <c r="AE79" s="3">
        <f t="shared" si="32"/>
        <v>678.3858721563189</v>
      </c>
      <c r="AG79" s="2" t="s">
        <v>75</v>
      </c>
      <c r="AH79" s="15">
        <v>0.80839348548826373</v>
      </c>
      <c r="AI79" s="13">
        <f t="shared" si="33"/>
        <v>4.688142504275971E-2</v>
      </c>
      <c r="AJ79" s="3">
        <v>7.4775872899999998E-2</v>
      </c>
      <c r="AK79" s="16">
        <v>0.59477200094594274</v>
      </c>
      <c r="AL79" s="13">
        <f t="shared" si="34"/>
        <v>3.6663703430977355E-3</v>
      </c>
      <c r="AM79" s="3">
        <v>1.0911266500000001E-2</v>
      </c>
      <c r="AN79" s="16">
        <v>0.62222413940812216</v>
      </c>
      <c r="AO79" s="13">
        <f t="shared" si="35"/>
        <v>4.5053899054892108E-3</v>
      </c>
      <c r="AP79" s="3">
        <v>1.1263475E-2</v>
      </c>
    </row>
    <row r="80" spans="1:42" x14ac:dyDescent="0.2">
      <c r="A80" s="14" t="s">
        <v>76</v>
      </c>
      <c r="C80" s="2">
        <v>1103.5622409818416</v>
      </c>
      <c r="D80" s="2">
        <v>1153.2770212928638</v>
      </c>
      <c r="E80" s="3">
        <v>1033.4975415246618</v>
      </c>
      <c r="F80" s="2">
        <v>651.94553716997245</v>
      </c>
      <c r="G80" s="3">
        <v>613.01561689294533</v>
      </c>
      <c r="H80" s="2">
        <v>609.07255987297674</v>
      </c>
      <c r="I80" s="3">
        <v>606.88816245395242</v>
      </c>
      <c r="J80" s="2">
        <v>504.33117201079693</v>
      </c>
      <c r="K80" s="3">
        <v>428.37670081802361</v>
      </c>
      <c r="M80" s="2">
        <v>1219.6238439108836</v>
      </c>
      <c r="N80" s="2">
        <v>1187.7280043631424</v>
      </c>
      <c r="O80" s="3">
        <v>1033.4975415246618</v>
      </c>
      <c r="P80" s="2">
        <f t="shared" si="19"/>
        <v>718.30231662177709</v>
      </c>
      <c r="Q80" s="3">
        <f t="shared" si="20"/>
        <v>613.01561689294533</v>
      </c>
      <c r="R80" s="2">
        <f t="shared" si="21"/>
        <v>609.07255987297674</v>
      </c>
      <c r="S80" s="3">
        <f t="shared" si="22"/>
        <v>611.35511694863919</v>
      </c>
      <c r="T80" s="12">
        <f t="shared" si="23"/>
        <v>504.33117201079693</v>
      </c>
      <c r="U80" s="3">
        <f t="shared" si="24"/>
        <v>435.70771815444738</v>
      </c>
      <c r="V80" s="3"/>
      <c r="W80" s="13">
        <f t="shared" si="25"/>
        <v>1146.9497965995627</v>
      </c>
      <c r="X80" s="13">
        <f t="shared" si="26"/>
        <v>665.65896675736121</v>
      </c>
      <c r="Y80" s="13">
        <f t="shared" si="27"/>
        <v>610.21383841080797</v>
      </c>
      <c r="Z80" s="3">
        <f t="shared" si="28"/>
        <v>470.01944508262216</v>
      </c>
      <c r="AA80" s="4"/>
      <c r="AB80" s="12">
        <f t="shared" si="29"/>
        <v>1154.4854892483845</v>
      </c>
      <c r="AC80" s="13">
        <f t="shared" si="30"/>
        <v>665.65896675736121</v>
      </c>
      <c r="AD80" s="13">
        <f t="shared" si="31"/>
        <v>640.11029227648964</v>
      </c>
      <c r="AE80" s="3">
        <f t="shared" si="32"/>
        <v>480.23643566354332</v>
      </c>
      <c r="AG80" s="2" t="s">
        <v>76</v>
      </c>
      <c r="AH80" s="15">
        <v>0.57658495750408378</v>
      </c>
      <c r="AI80" s="13">
        <f t="shared" si="33"/>
        <v>1.052848523183471E-2</v>
      </c>
      <c r="AJ80" s="3">
        <v>2.47242261E-2</v>
      </c>
      <c r="AK80" s="16">
        <v>0.55445503493788095</v>
      </c>
      <c r="AL80" s="13">
        <f t="shared" si="34"/>
        <v>5.4480339900535302E-3</v>
      </c>
      <c r="AM80" s="3">
        <v>1.28782251E-2</v>
      </c>
      <c r="AN80" s="19">
        <v>0.41597442335649981</v>
      </c>
      <c r="AO80" s="13">
        <f t="shared" si="35"/>
        <v>3.2765890030532997E-3</v>
      </c>
      <c r="AP80" s="3">
        <v>9.2416613000000005E-3</v>
      </c>
    </row>
    <row r="81" spans="1:42" x14ac:dyDescent="0.2">
      <c r="A81" s="14" t="s">
        <v>77</v>
      </c>
      <c r="C81" s="2">
        <v>120.56224098184157</v>
      </c>
      <c r="D81" s="2">
        <v>123.27702129286368</v>
      </c>
      <c r="E81" s="3">
        <v>108.49754152466171</v>
      </c>
      <c r="F81" s="2">
        <v>126.9455371699725</v>
      </c>
      <c r="G81" s="3">
        <v>160.01561689294533</v>
      </c>
      <c r="H81" s="2">
        <v>115.07255987297671</v>
      </c>
      <c r="I81" s="3">
        <v>123.88816245395248</v>
      </c>
      <c r="J81" s="2">
        <v>115.33117201079693</v>
      </c>
      <c r="K81" s="3">
        <v>121.37670081802364</v>
      </c>
      <c r="M81" s="2">
        <v>133.24176771938261</v>
      </c>
      <c r="N81" s="2">
        <v>126.95958367388968</v>
      </c>
      <c r="O81" s="3">
        <v>108.49754152466171</v>
      </c>
      <c r="P81" s="2">
        <f t="shared" si="19"/>
        <v>139.86639716840907</v>
      </c>
      <c r="Q81" s="3">
        <f t="shared" si="20"/>
        <v>160.01561689294533</v>
      </c>
      <c r="R81" s="2">
        <f t="shared" si="21"/>
        <v>115.07255987297671</v>
      </c>
      <c r="S81" s="3">
        <f t="shared" si="22"/>
        <v>124.80003191911798</v>
      </c>
      <c r="T81" s="12">
        <f t="shared" si="23"/>
        <v>115.33117201079693</v>
      </c>
      <c r="U81" s="3">
        <f t="shared" si="24"/>
        <v>123.4538789097258</v>
      </c>
      <c r="V81" s="3"/>
      <c r="W81" s="13">
        <f t="shared" si="25"/>
        <v>122.89963097264466</v>
      </c>
      <c r="X81" s="13">
        <f t="shared" si="26"/>
        <v>149.94100703067721</v>
      </c>
      <c r="Y81" s="13">
        <f t="shared" si="27"/>
        <v>119.93629589604734</v>
      </c>
      <c r="Z81" s="3">
        <f t="shared" si="28"/>
        <v>119.39252546026137</v>
      </c>
      <c r="AA81" s="4"/>
      <c r="AB81" s="12">
        <f t="shared" si="29"/>
        <v>123.70710645972287</v>
      </c>
      <c r="AC81" s="13">
        <f t="shared" si="30"/>
        <v>149.94100703067721</v>
      </c>
      <c r="AD81" s="13">
        <f t="shared" si="31"/>
        <v>125.81238344334905</v>
      </c>
      <c r="AE81" s="3">
        <f t="shared" si="32"/>
        <v>121.98780597646522</v>
      </c>
      <c r="AG81" s="2" t="s">
        <v>77</v>
      </c>
      <c r="AH81" s="15">
        <v>1.2120646203902254</v>
      </c>
      <c r="AI81" s="13">
        <f t="shared" si="33"/>
        <v>0.11298192251875548</v>
      </c>
      <c r="AJ81" s="3">
        <v>0.1346313106</v>
      </c>
      <c r="AK81" s="16">
        <v>1.0170182380291275</v>
      </c>
      <c r="AL81" s="13">
        <f t="shared" si="34"/>
        <v>0.7913144410208155</v>
      </c>
      <c r="AM81" s="3">
        <v>0.50741169559999999</v>
      </c>
      <c r="AN81" s="16">
        <v>0.98610184546012791</v>
      </c>
      <c r="AO81" s="13">
        <f t="shared" si="35"/>
        <v>0.75025055966669607</v>
      </c>
      <c r="AP81" s="3">
        <v>0.46363798649999999</v>
      </c>
    </row>
    <row r="82" spans="1:42" x14ac:dyDescent="0.2">
      <c r="A82" s="14" t="s">
        <v>78</v>
      </c>
      <c r="C82" s="2">
        <v>612.56224098184157</v>
      </c>
      <c r="D82" s="2">
        <v>678.27702129286365</v>
      </c>
      <c r="E82" s="3">
        <v>794.49754152466176</v>
      </c>
      <c r="F82" s="2">
        <v>729.94553716997245</v>
      </c>
      <c r="G82" s="3">
        <v>741.01561689294533</v>
      </c>
      <c r="H82" s="2">
        <v>601.07255987297674</v>
      </c>
      <c r="I82" s="3">
        <v>650.88816245395242</v>
      </c>
      <c r="J82" s="2">
        <v>895.33117201079699</v>
      </c>
      <c r="K82" s="3">
        <v>841.37670081802366</v>
      </c>
      <c r="M82" s="2">
        <v>676.98539079793647</v>
      </c>
      <c r="N82" s="2">
        <v>698.53868414237047</v>
      </c>
      <c r="O82" s="3">
        <v>794.49754152466176</v>
      </c>
      <c r="P82" s="2">
        <f t="shared" si="19"/>
        <v>804.24136751199171</v>
      </c>
      <c r="Q82" s="3">
        <f t="shared" si="20"/>
        <v>741.01561689294533</v>
      </c>
      <c r="R82" s="2">
        <f t="shared" si="21"/>
        <v>601.07255987297674</v>
      </c>
      <c r="S82" s="3">
        <f t="shared" si="22"/>
        <v>655.67897562627672</v>
      </c>
      <c r="T82" s="12">
        <f t="shared" si="23"/>
        <v>895.33117201079699</v>
      </c>
      <c r="U82" s="3">
        <f t="shared" si="24"/>
        <v>855.77558658464295</v>
      </c>
      <c r="V82" s="3"/>
      <c r="W82" s="13">
        <f t="shared" si="25"/>
        <v>723.3405388216562</v>
      </c>
      <c r="X82" s="13">
        <f t="shared" si="26"/>
        <v>772.62849220246858</v>
      </c>
      <c r="Y82" s="13">
        <f t="shared" si="27"/>
        <v>628.37576774962668</v>
      </c>
      <c r="Z82" s="3">
        <f t="shared" si="28"/>
        <v>875.55337929771997</v>
      </c>
      <c r="AA82" s="4"/>
      <c r="AB82" s="12">
        <f t="shared" si="29"/>
        <v>728.09303278185723</v>
      </c>
      <c r="AC82" s="13">
        <f t="shared" si="30"/>
        <v>772.62849220246858</v>
      </c>
      <c r="AD82" s="13">
        <f t="shared" si="31"/>
        <v>659.16203637926697</v>
      </c>
      <c r="AE82" s="3">
        <f t="shared" si="32"/>
        <v>894.58561450195918</v>
      </c>
      <c r="AG82" s="2" t="s">
        <v>78</v>
      </c>
      <c r="AH82" s="15">
        <v>1.0611672649173043</v>
      </c>
      <c r="AI82" s="13">
        <f t="shared" si="33"/>
        <v>0.41506700904290861</v>
      </c>
      <c r="AJ82" s="3">
        <v>0.355453358</v>
      </c>
      <c r="AK82" s="16">
        <v>0.9053266639027947</v>
      </c>
      <c r="AL82" s="13">
        <f t="shared" si="34"/>
        <v>0.15878952490787523</v>
      </c>
      <c r="AM82" s="3">
        <v>0.14464782740000001</v>
      </c>
      <c r="AN82" s="16">
        <v>1.2286693790819236</v>
      </c>
      <c r="AO82" s="13">
        <f t="shared" si="35"/>
        <v>5.2777943921223723E-2</v>
      </c>
      <c r="AP82" s="3">
        <v>5.9240549400000002E-2</v>
      </c>
    </row>
    <row r="83" spans="1:42" x14ac:dyDescent="0.2">
      <c r="A83" s="14" t="s">
        <v>79</v>
      </c>
      <c r="C83" s="2">
        <v>3789.5622409818416</v>
      </c>
      <c r="D83" s="2">
        <v>4302.2770212928635</v>
      </c>
      <c r="E83" s="3">
        <v>4435.4975415246618</v>
      </c>
      <c r="F83" s="2">
        <v>3457.9455371699723</v>
      </c>
      <c r="G83" s="3">
        <v>3740.0156168929452</v>
      </c>
      <c r="H83" s="2">
        <v>3908.0725598729769</v>
      </c>
      <c r="I83" s="3">
        <v>3811.8881624539526</v>
      </c>
      <c r="J83" s="2">
        <v>3478.3311720107968</v>
      </c>
      <c r="K83" s="3">
        <v>3645.3767008180234</v>
      </c>
      <c r="M83" s="2">
        <v>4188.1103715307936</v>
      </c>
      <c r="N83" s="2">
        <v>4430.7957293635855</v>
      </c>
      <c r="O83" s="3">
        <v>4435.4975415246618</v>
      </c>
      <c r="P83" s="2">
        <f t="shared" si="19"/>
        <v>3809.9045832620641</v>
      </c>
      <c r="Q83" s="3">
        <f t="shared" si="20"/>
        <v>3740.0156168929452</v>
      </c>
      <c r="R83" s="2">
        <f t="shared" si="21"/>
        <v>3908.0725598729769</v>
      </c>
      <c r="S83" s="3">
        <f t="shared" si="22"/>
        <v>3839.9452774447382</v>
      </c>
      <c r="T83" s="12">
        <f t="shared" si="23"/>
        <v>3478.3311720107968</v>
      </c>
      <c r="U83" s="3">
        <f t="shared" si="24"/>
        <v>3707.7617925852924</v>
      </c>
      <c r="V83" s="3"/>
      <c r="W83" s="13">
        <f t="shared" si="25"/>
        <v>4351.4678808063472</v>
      </c>
      <c r="X83" s="13">
        <f t="shared" si="26"/>
        <v>3774.9601000775046</v>
      </c>
      <c r="Y83" s="13">
        <f t="shared" si="27"/>
        <v>3874.0089186588575</v>
      </c>
      <c r="Z83" s="3">
        <f t="shared" si="28"/>
        <v>3593.0464822980448</v>
      </c>
      <c r="AA83" s="4"/>
      <c r="AB83" s="12">
        <f t="shared" si="29"/>
        <v>4380.0579068198622</v>
      </c>
      <c r="AC83" s="13">
        <f t="shared" si="30"/>
        <v>3774.9601000775046</v>
      </c>
      <c r="AD83" s="13">
        <f t="shared" si="31"/>
        <v>4063.8098074973568</v>
      </c>
      <c r="AE83" s="3">
        <f t="shared" si="32"/>
        <v>3671.1498936579683</v>
      </c>
      <c r="AG83" s="2" t="s">
        <v>79</v>
      </c>
      <c r="AH83" s="15">
        <v>0.86185164223509358</v>
      </c>
      <c r="AI83" s="13">
        <f t="shared" si="33"/>
        <v>1.3061833977610335E-2</v>
      </c>
      <c r="AJ83" s="3">
        <v>2.9762321800000002E-2</v>
      </c>
      <c r="AK83" s="16">
        <v>0.92779819215857873</v>
      </c>
      <c r="AL83" s="13">
        <f t="shared" si="34"/>
        <v>2.1742380593734789E-2</v>
      </c>
      <c r="AM83" s="3">
        <v>3.2207713700000001E-2</v>
      </c>
      <c r="AN83" s="16">
        <v>0.83815099520531311</v>
      </c>
      <c r="AO83" s="13">
        <f t="shared" si="35"/>
        <v>1.1328403131796172E-2</v>
      </c>
      <c r="AP83" s="3">
        <v>2.1120751399999999E-2</v>
      </c>
    </row>
    <row r="84" spans="1:42" x14ac:dyDescent="0.2">
      <c r="A84" s="14" t="s">
        <v>80</v>
      </c>
      <c r="C84" s="2">
        <v>2819.5622409818416</v>
      </c>
      <c r="D84" s="2">
        <v>3280.2770212928635</v>
      </c>
      <c r="E84" s="3">
        <v>3006.4975415246618</v>
      </c>
      <c r="F84" s="2">
        <v>3993.9455371699723</v>
      </c>
      <c r="G84" s="3">
        <v>4330.0156168929452</v>
      </c>
      <c r="H84" s="2">
        <v>4357.0725598729769</v>
      </c>
      <c r="I84" s="3">
        <v>4345.8881624539526</v>
      </c>
      <c r="J84" s="2">
        <v>4719.3311720107968</v>
      </c>
      <c r="K84" s="3">
        <v>4493.3767008180239</v>
      </c>
      <c r="M84" s="2">
        <v>3116.095504892181</v>
      </c>
      <c r="N84" s="2">
        <v>3378.2662866991036</v>
      </c>
      <c r="O84" s="3">
        <v>3006.4975415246618</v>
      </c>
      <c r="P84" s="2">
        <f t="shared" si="19"/>
        <v>4400.4601124563596</v>
      </c>
      <c r="Q84" s="3">
        <f t="shared" si="20"/>
        <v>4330.0156168929452</v>
      </c>
      <c r="R84" s="2">
        <f t="shared" si="21"/>
        <v>4357.0725598729769</v>
      </c>
      <c r="S84" s="3">
        <f t="shared" si="22"/>
        <v>4377.8757441233392</v>
      </c>
      <c r="T84" s="12">
        <f t="shared" si="23"/>
        <v>4719.3311720107968</v>
      </c>
      <c r="U84" s="3">
        <f t="shared" si="24"/>
        <v>4570.2740260690844</v>
      </c>
      <c r="V84" s="3"/>
      <c r="W84" s="13">
        <f t="shared" si="25"/>
        <v>3166.9531110386488</v>
      </c>
      <c r="X84" s="13">
        <f t="shared" si="26"/>
        <v>4365.2378646746529</v>
      </c>
      <c r="Y84" s="13">
        <f t="shared" si="27"/>
        <v>4367.474151998158</v>
      </c>
      <c r="Z84" s="3">
        <f t="shared" si="28"/>
        <v>4644.8025990399401</v>
      </c>
      <c r="AA84" s="4"/>
      <c r="AB84" s="12">
        <f t="shared" si="29"/>
        <v>3187.7606349152579</v>
      </c>
      <c r="AC84" s="13">
        <f t="shared" si="30"/>
        <v>4365.2378646746529</v>
      </c>
      <c r="AD84" s="13">
        <f t="shared" si="31"/>
        <v>4581.4515829833699</v>
      </c>
      <c r="AE84" s="3">
        <f t="shared" si="32"/>
        <v>4745.7684312009633</v>
      </c>
      <c r="AG84" s="2" t="s">
        <v>80</v>
      </c>
      <c r="AH84" s="15">
        <v>1.3693744181613237</v>
      </c>
      <c r="AI84" s="13">
        <f t="shared" si="33"/>
        <v>3.6949192828476347E-3</v>
      </c>
      <c r="AJ84" s="3">
        <v>1.3470619E-2</v>
      </c>
      <c r="AK84" s="16">
        <v>1.4372006269238473</v>
      </c>
      <c r="AL84" s="13">
        <f t="shared" si="34"/>
        <v>3.5161189605076941E-3</v>
      </c>
      <c r="AM84" s="3">
        <v>1.0911266500000001E-2</v>
      </c>
      <c r="AN84" s="16">
        <v>1.4887467958607008</v>
      </c>
      <c r="AO84" s="13">
        <f t="shared" si="35"/>
        <v>2.3485803430716079E-3</v>
      </c>
      <c r="AP84" s="3">
        <v>7.6028279000000002E-3</v>
      </c>
    </row>
    <row r="85" spans="1:42" x14ac:dyDescent="0.2">
      <c r="A85" s="14" t="s">
        <v>81</v>
      </c>
      <c r="C85" s="2">
        <v>1122.5622409818416</v>
      </c>
      <c r="D85" s="2">
        <v>1142.2770212928638</v>
      </c>
      <c r="E85" s="3">
        <v>1064.4975415246618</v>
      </c>
      <c r="F85" s="2">
        <v>1786.9455371699726</v>
      </c>
      <c r="G85" s="3">
        <v>1987.0156168929452</v>
      </c>
      <c r="H85" s="2">
        <v>2155.0725598729769</v>
      </c>
      <c r="I85" s="3">
        <v>2181.8881624539526</v>
      </c>
      <c r="J85" s="2">
        <v>2069.3311720107968</v>
      </c>
      <c r="K85" s="3">
        <v>1968.3767008180237</v>
      </c>
      <c r="M85" s="2">
        <v>1240.6220732574129</v>
      </c>
      <c r="N85" s="2">
        <v>1176.3994095790824</v>
      </c>
      <c r="O85" s="3">
        <v>1064.4975415246618</v>
      </c>
      <c r="P85" s="2">
        <f t="shared" si="19"/>
        <v>1968.8256853447729</v>
      </c>
      <c r="Q85" s="3">
        <f t="shared" si="20"/>
        <v>1987.0156168929452</v>
      </c>
      <c r="R85" s="2">
        <f t="shared" si="21"/>
        <v>2155.0725598729769</v>
      </c>
      <c r="S85" s="3">
        <f t="shared" si="22"/>
        <v>2197.9477855231653</v>
      </c>
      <c r="T85" s="12">
        <f t="shared" si="23"/>
        <v>2069.3311720107968</v>
      </c>
      <c r="U85" s="3">
        <f t="shared" si="24"/>
        <v>2002.0624817924647</v>
      </c>
      <c r="V85" s="3"/>
      <c r="W85" s="13">
        <f t="shared" si="25"/>
        <v>1160.506341453719</v>
      </c>
      <c r="X85" s="13">
        <f t="shared" si="26"/>
        <v>1977.920651118859</v>
      </c>
      <c r="Y85" s="13">
        <f t="shared" si="27"/>
        <v>2176.5101726980711</v>
      </c>
      <c r="Z85" s="3">
        <f t="shared" si="28"/>
        <v>2035.6968269016306</v>
      </c>
      <c r="AA85" s="4"/>
      <c r="AB85" s="12">
        <f t="shared" si="29"/>
        <v>1168.1311033501258</v>
      </c>
      <c r="AC85" s="13">
        <f t="shared" si="30"/>
        <v>1977.920651118859</v>
      </c>
      <c r="AD85" s="13">
        <f t="shared" si="31"/>
        <v>2283.1448175886517</v>
      </c>
      <c r="AE85" s="3">
        <f t="shared" si="32"/>
        <v>2079.947539342706</v>
      </c>
      <c r="AG85" s="2" t="s">
        <v>81</v>
      </c>
      <c r="AH85" s="15">
        <v>1.6932351560936167</v>
      </c>
      <c r="AI85" s="13">
        <f t="shared" si="33"/>
        <v>1.1741875827306601E-3</v>
      </c>
      <c r="AJ85" s="3">
        <v>6.5923018999999999E-3</v>
      </c>
      <c r="AK85" s="16">
        <v>1.9545278873584799</v>
      </c>
      <c r="AL85" s="13">
        <f t="shared" si="34"/>
        <v>6.6004957786197714E-4</v>
      </c>
      <c r="AM85" s="3">
        <v>3.4919788E-3</v>
      </c>
      <c r="AN85" s="16">
        <v>1.7805771401665007</v>
      </c>
      <c r="AO85" s="13">
        <f t="shared" si="35"/>
        <v>1.1504703866657307E-3</v>
      </c>
      <c r="AP85" s="3">
        <v>4.8318967000000003E-3</v>
      </c>
    </row>
    <row r="86" spans="1:42" x14ac:dyDescent="0.2">
      <c r="A86" s="14" t="s">
        <v>82</v>
      </c>
      <c r="C86" s="2">
        <v>1060.5622409818416</v>
      </c>
      <c r="D86" s="2">
        <v>1138.2770212928638</v>
      </c>
      <c r="E86" s="3">
        <v>1262.4975415246618</v>
      </c>
      <c r="F86" s="2">
        <v>1098.9455371699726</v>
      </c>
      <c r="G86" s="3">
        <v>1303.0156168929452</v>
      </c>
      <c r="H86" s="2">
        <v>1110.0725598729766</v>
      </c>
      <c r="I86" s="3">
        <v>1150.8881624539524</v>
      </c>
      <c r="J86" s="2">
        <v>1148.331172010797</v>
      </c>
      <c r="K86" s="3">
        <v>1147.3767008180237</v>
      </c>
      <c r="M86" s="2">
        <v>1172.1015353897903</v>
      </c>
      <c r="N86" s="2">
        <v>1172.279920566697</v>
      </c>
      <c r="O86" s="3">
        <v>1262.4975415246618</v>
      </c>
      <c r="P86" s="2">
        <f t="shared" si="19"/>
        <v>1210.7991851849306</v>
      </c>
      <c r="Q86" s="3">
        <f t="shared" si="20"/>
        <v>1303.0156168929452</v>
      </c>
      <c r="R86" s="2">
        <f t="shared" si="21"/>
        <v>1110.0725598729766</v>
      </c>
      <c r="S86" s="3">
        <f t="shared" si="22"/>
        <v>1159.3591878721579</v>
      </c>
      <c r="T86" s="12">
        <f t="shared" si="23"/>
        <v>1148.331172010797</v>
      </c>
      <c r="U86" s="3">
        <f t="shared" si="24"/>
        <v>1167.0123123464828</v>
      </c>
      <c r="V86" s="3"/>
      <c r="W86" s="13">
        <f t="shared" si="25"/>
        <v>1202.292999160383</v>
      </c>
      <c r="X86" s="13">
        <f t="shared" si="26"/>
        <v>1256.9074010389379</v>
      </c>
      <c r="Y86" s="13">
        <f t="shared" si="27"/>
        <v>1134.7158738725673</v>
      </c>
      <c r="Z86" s="3">
        <f t="shared" si="28"/>
        <v>1157.6717421786398</v>
      </c>
      <c r="AA86" s="4"/>
      <c r="AB86" s="12">
        <f t="shared" si="29"/>
        <v>1210.1923078680213</v>
      </c>
      <c r="AC86" s="13">
        <f t="shared" si="30"/>
        <v>1256.9074010389379</v>
      </c>
      <c r="AD86" s="13">
        <f t="shared" si="31"/>
        <v>1190.3094685085669</v>
      </c>
      <c r="AE86" s="3">
        <f t="shared" si="32"/>
        <v>1182.8364910191021</v>
      </c>
      <c r="AG86" s="2" t="s">
        <v>82</v>
      </c>
      <c r="AH86" s="15">
        <v>1.0386013800180351</v>
      </c>
      <c r="AI86" s="13">
        <f t="shared" si="33"/>
        <v>0.36976270274089162</v>
      </c>
      <c r="AJ86" s="3">
        <v>0.32765083960000002</v>
      </c>
      <c r="AK86" s="16">
        <v>0.9835705125291353</v>
      </c>
      <c r="AL86" s="13">
        <f t="shared" si="34"/>
        <v>0.21396335920015555</v>
      </c>
      <c r="AM86" s="3">
        <v>0.18173929229999999</v>
      </c>
      <c r="AN86" s="16">
        <v>0.97739547948613925</v>
      </c>
      <c r="AO86" s="13">
        <f t="shared" si="35"/>
        <v>0.34058461241229282</v>
      </c>
      <c r="AP86" s="3">
        <v>0.24170520849999999</v>
      </c>
    </row>
    <row r="87" spans="1:42" x14ac:dyDescent="0.2">
      <c r="A87" s="14" t="s">
        <v>83</v>
      </c>
      <c r="C87" s="2">
        <v>285.56224098184157</v>
      </c>
      <c r="D87" s="2">
        <v>327.27702129286365</v>
      </c>
      <c r="E87" s="3">
        <v>299.4975415246617</v>
      </c>
      <c r="F87" s="2">
        <v>287.94553716997251</v>
      </c>
      <c r="G87" s="3">
        <v>309.01561689294533</v>
      </c>
      <c r="H87" s="2">
        <v>358.07255987297668</v>
      </c>
      <c r="I87" s="3">
        <v>343.88816245395248</v>
      </c>
      <c r="J87" s="2">
        <v>360.33117201079693</v>
      </c>
      <c r="K87" s="3">
        <v>367.37670081802361</v>
      </c>
      <c r="M87" s="2">
        <v>315.59481204450736</v>
      </c>
      <c r="N87" s="2">
        <v>337.05352330554746</v>
      </c>
      <c r="O87" s="3">
        <v>299.4975415246617</v>
      </c>
      <c r="P87" s="2">
        <f t="shared" si="19"/>
        <v>317.25341246744193</v>
      </c>
      <c r="Q87" s="3">
        <f t="shared" si="20"/>
        <v>309.01561689294533</v>
      </c>
      <c r="R87" s="2">
        <f t="shared" si="21"/>
        <v>358.07255987297668</v>
      </c>
      <c r="S87" s="3">
        <f t="shared" si="22"/>
        <v>346.41932530730571</v>
      </c>
      <c r="T87" s="12">
        <f t="shared" si="23"/>
        <v>360.33117201079693</v>
      </c>
      <c r="U87" s="3">
        <f t="shared" si="24"/>
        <v>373.6637956986558</v>
      </c>
      <c r="V87" s="3"/>
      <c r="W87" s="13">
        <f t="shared" si="25"/>
        <v>317.38195895823884</v>
      </c>
      <c r="X87" s="13">
        <f t="shared" si="26"/>
        <v>313.13451468019366</v>
      </c>
      <c r="Y87" s="13">
        <f t="shared" si="27"/>
        <v>352.24594259014123</v>
      </c>
      <c r="Z87" s="3">
        <f t="shared" si="28"/>
        <v>366.9974838547264</v>
      </c>
      <c r="AA87" s="4"/>
      <c r="AB87" s="12">
        <f t="shared" si="29"/>
        <v>319.46722276148557</v>
      </c>
      <c r="AC87" s="13">
        <f t="shared" si="30"/>
        <v>313.13451468019366</v>
      </c>
      <c r="AD87" s="13">
        <f t="shared" si="31"/>
        <v>369.50367079808478</v>
      </c>
      <c r="AE87" s="3">
        <f t="shared" si="32"/>
        <v>374.97504707044908</v>
      </c>
      <c r="AG87" s="2" t="s">
        <v>83</v>
      </c>
      <c r="AH87" s="15">
        <v>0.98017728383352831</v>
      </c>
      <c r="AI87" s="13">
        <f t="shared" si="33"/>
        <v>0.78690753466674002</v>
      </c>
      <c r="AJ87" s="3">
        <v>0.56284603789999998</v>
      </c>
      <c r="AK87" s="16">
        <v>1.1566246690476802</v>
      </c>
      <c r="AL87" s="13">
        <f t="shared" si="34"/>
        <v>9.8351557306468898E-2</v>
      </c>
      <c r="AM87" s="3">
        <v>0.10308356589999999</v>
      </c>
      <c r="AN87" s="16">
        <v>1.1737512344119436</v>
      </c>
      <c r="AO87" s="13">
        <f t="shared" si="35"/>
        <v>4.4698906246724519E-2</v>
      </c>
      <c r="AP87" s="3">
        <v>5.4908435999999998E-2</v>
      </c>
    </row>
    <row r="88" spans="1:42" x14ac:dyDescent="0.2">
      <c r="A88" s="14" t="s">
        <v>84</v>
      </c>
      <c r="C88" s="2">
        <v>1273.5622409818416</v>
      </c>
      <c r="D88" s="2">
        <v>1326.2770212928638</v>
      </c>
      <c r="E88" s="3">
        <v>1184.4975415246618</v>
      </c>
      <c r="F88" s="2">
        <v>1695.9455371699726</v>
      </c>
      <c r="G88" s="3">
        <v>1910.0156168929452</v>
      </c>
      <c r="H88" s="2">
        <v>1799.0725598729766</v>
      </c>
      <c r="I88" s="3">
        <v>1848.8881624539524</v>
      </c>
      <c r="J88" s="2">
        <v>2238.3311720107968</v>
      </c>
      <c r="K88" s="3">
        <v>2136.3767008180234</v>
      </c>
      <c r="M88" s="2">
        <v>1407.5027380640424</v>
      </c>
      <c r="N88" s="2">
        <v>1365.8959041488131</v>
      </c>
      <c r="O88" s="3">
        <v>1184.4975415246618</v>
      </c>
      <c r="P88" s="2">
        <f t="shared" si="19"/>
        <v>1868.5634593061891</v>
      </c>
      <c r="Q88" s="3">
        <f t="shared" si="20"/>
        <v>1910.0156168929452</v>
      </c>
      <c r="R88" s="2">
        <f t="shared" si="21"/>
        <v>1799.0725598729766</v>
      </c>
      <c r="S88" s="3">
        <f t="shared" si="22"/>
        <v>1862.4967641674082</v>
      </c>
      <c r="T88" s="12">
        <f t="shared" si="23"/>
        <v>2238.3311720107968</v>
      </c>
      <c r="U88" s="3">
        <f t="shared" si="24"/>
        <v>2172.9375469166116</v>
      </c>
      <c r="V88" s="3"/>
      <c r="W88" s="13">
        <f t="shared" si="25"/>
        <v>1319.2987279125057</v>
      </c>
      <c r="X88" s="13">
        <f t="shared" si="26"/>
        <v>1889.2895380995672</v>
      </c>
      <c r="Y88" s="13">
        <f t="shared" si="27"/>
        <v>1830.7846620201924</v>
      </c>
      <c r="Z88" s="3">
        <f t="shared" si="28"/>
        <v>2205.6343594637042</v>
      </c>
      <c r="AA88" s="4"/>
      <c r="AB88" s="12">
        <f t="shared" si="29"/>
        <v>1327.9667879749475</v>
      </c>
      <c r="AC88" s="13">
        <f t="shared" si="30"/>
        <v>1889.2895380995672</v>
      </c>
      <c r="AD88" s="13">
        <f t="shared" si="31"/>
        <v>1920.4810368658186</v>
      </c>
      <c r="AE88" s="3">
        <f t="shared" si="32"/>
        <v>2253.5790683717269</v>
      </c>
      <c r="AG88" s="2" t="s">
        <v>84</v>
      </c>
      <c r="AH88" s="15">
        <v>1.4226933649301545</v>
      </c>
      <c r="AI88" s="13">
        <f t="shared" si="33"/>
        <v>7.8914116727879895E-3</v>
      </c>
      <c r="AJ88" s="3">
        <v>2.0549880999999999E-2</v>
      </c>
      <c r="AK88" s="16">
        <v>1.4461815267190621</v>
      </c>
      <c r="AL88" s="13">
        <f t="shared" si="34"/>
        <v>1.1303373938583822E-2</v>
      </c>
      <c r="AM88" s="3">
        <v>2.05869648E-2</v>
      </c>
      <c r="AN88" s="16">
        <v>1.6970146307712037</v>
      </c>
      <c r="AO88" s="13">
        <f t="shared" si="35"/>
        <v>2.349964843701821E-3</v>
      </c>
      <c r="AP88" s="3">
        <v>7.6028279000000002E-3</v>
      </c>
    </row>
    <row r="89" spans="1:42" x14ac:dyDescent="0.2">
      <c r="A89" s="14" t="s">
        <v>85</v>
      </c>
      <c r="C89" s="2">
        <v>21033.562240981842</v>
      </c>
      <c r="D89" s="2">
        <v>23655.277021292863</v>
      </c>
      <c r="E89" s="3">
        <v>24151.497541524663</v>
      </c>
      <c r="F89" s="2">
        <v>34004.945537169973</v>
      </c>
      <c r="G89" s="3">
        <v>37319.015616892946</v>
      </c>
      <c r="H89" s="2">
        <v>33394.072559872977</v>
      </c>
      <c r="I89" s="3">
        <v>33388.88816245395</v>
      </c>
      <c r="J89" s="2">
        <v>37368.331172010796</v>
      </c>
      <c r="K89" s="3">
        <v>36671.376700818022</v>
      </c>
      <c r="M89" s="2">
        <v>23245.661258454744</v>
      </c>
      <c r="N89" s="2">
        <v>24361.913443537473</v>
      </c>
      <c r="O89" s="3">
        <v>24151.497541524663</v>
      </c>
      <c r="P89" s="2">
        <f t="shared" si="19"/>
        <v>37466.060833818323</v>
      </c>
      <c r="Q89" s="3">
        <f t="shared" si="20"/>
        <v>37319.015616892946</v>
      </c>
      <c r="R89" s="2">
        <f t="shared" si="21"/>
        <v>33394.072559872977</v>
      </c>
      <c r="S89" s="3">
        <f t="shared" si="22"/>
        <v>33634.64455263759</v>
      </c>
      <c r="T89" s="12">
        <f t="shared" si="23"/>
        <v>37368.331172010796</v>
      </c>
      <c r="U89" s="3">
        <f t="shared" si="24"/>
        <v>37298.951678240584</v>
      </c>
      <c r="V89" s="3"/>
      <c r="W89" s="13">
        <f t="shared" si="25"/>
        <v>23919.690747838958</v>
      </c>
      <c r="X89" s="13">
        <f t="shared" si="26"/>
        <v>37392.538225355631</v>
      </c>
      <c r="Y89" s="13">
        <f t="shared" si="27"/>
        <v>33514.358556255283</v>
      </c>
      <c r="Z89" s="3">
        <f t="shared" si="28"/>
        <v>37333.641425125694</v>
      </c>
      <c r="AA89" s="4"/>
      <c r="AB89" s="12">
        <f t="shared" si="29"/>
        <v>24076.847964541019</v>
      </c>
      <c r="AC89" s="13">
        <f t="shared" si="30"/>
        <v>37392.538225355631</v>
      </c>
      <c r="AD89" s="13">
        <f t="shared" si="31"/>
        <v>35156.341106215841</v>
      </c>
      <c r="AE89" s="3">
        <f t="shared" si="32"/>
        <v>38145.176919630496</v>
      </c>
      <c r="AG89" s="2" t="s">
        <v>85</v>
      </c>
      <c r="AH89" s="15">
        <v>1.5530495636482478</v>
      </c>
      <c r="AI89" s="13">
        <f t="shared" si="33"/>
        <v>7.9408054936200875E-5</v>
      </c>
      <c r="AJ89" s="3">
        <v>4.0005151999999997E-3</v>
      </c>
      <c r="AK89" s="16">
        <v>1.460172077258288</v>
      </c>
      <c r="AL89" s="13">
        <f t="shared" si="34"/>
        <v>2.2737179921629314E-4</v>
      </c>
      <c r="AM89" s="3">
        <v>2.7198081999999998E-3</v>
      </c>
      <c r="AN89" s="16">
        <v>1.5843094152444079</v>
      </c>
      <c r="AO89" s="13">
        <f t="shared" si="35"/>
        <v>7.9044002071230039E-5</v>
      </c>
      <c r="AP89" s="3">
        <v>1.8499403999999999E-3</v>
      </c>
    </row>
    <row r="90" spans="1:42" x14ac:dyDescent="0.2">
      <c r="A90" s="14" t="s">
        <v>86</v>
      </c>
      <c r="C90" s="2">
        <v>125.56224098184157</v>
      </c>
      <c r="D90" s="2">
        <v>131.27702129286368</v>
      </c>
      <c r="E90" s="3">
        <v>176.4975415246617</v>
      </c>
      <c r="F90" s="2">
        <v>87.945537169972496</v>
      </c>
      <c r="G90" s="3">
        <v>83.015616892945317</v>
      </c>
      <c r="H90" s="2">
        <v>68.072559872976711</v>
      </c>
      <c r="I90" s="3">
        <v>100.88816245395248</v>
      </c>
      <c r="J90" s="2">
        <v>115.33117201079693</v>
      </c>
      <c r="K90" s="3">
        <v>88.376700818023636</v>
      </c>
      <c r="M90" s="2">
        <v>138.76761754741668</v>
      </c>
      <c r="N90" s="2">
        <v>135.19856169866057</v>
      </c>
      <c r="O90" s="3">
        <v>176.4975415246617</v>
      </c>
      <c r="P90" s="2">
        <f t="shared" si="19"/>
        <v>96.896871723301714</v>
      </c>
      <c r="Q90" s="3">
        <f t="shared" si="20"/>
        <v>83.015616892945317</v>
      </c>
      <c r="R90" s="2">
        <f t="shared" si="21"/>
        <v>68.072559872976711</v>
      </c>
      <c r="S90" s="3">
        <f t="shared" si="22"/>
        <v>101.63074215580745</v>
      </c>
      <c r="T90" s="12">
        <f t="shared" si="23"/>
        <v>115.33117201079693</v>
      </c>
      <c r="U90" s="3">
        <f t="shared" si="24"/>
        <v>89.889133974625437</v>
      </c>
      <c r="V90" s="3"/>
      <c r="W90" s="13">
        <f t="shared" si="25"/>
        <v>150.15457359024632</v>
      </c>
      <c r="X90" s="13">
        <f t="shared" si="26"/>
        <v>89.956244308123516</v>
      </c>
      <c r="Y90" s="13">
        <f t="shared" si="27"/>
        <v>84.851651014392075</v>
      </c>
      <c r="Z90" s="3">
        <f t="shared" si="28"/>
        <v>102.61015299271119</v>
      </c>
      <c r="AA90" s="4"/>
      <c r="AB90" s="12">
        <f t="shared" si="29"/>
        <v>151.14111957486193</v>
      </c>
      <c r="AC90" s="13">
        <f t="shared" si="30"/>
        <v>89.956244308123516</v>
      </c>
      <c r="AD90" s="13">
        <f t="shared" si="31"/>
        <v>89.008822337456849</v>
      </c>
      <c r="AE90" s="3">
        <f t="shared" si="32"/>
        <v>104.84062872643136</v>
      </c>
      <c r="AG90" s="2" t="s">
        <v>86</v>
      </c>
      <c r="AH90" s="15">
        <v>0.59518048140147028</v>
      </c>
      <c r="AI90" s="13">
        <f t="shared" si="33"/>
        <v>4.3172101496834731E-2</v>
      </c>
      <c r="AJ90" s="3">
        <v>7.0625129300000006E-2</v>
      </c>
      <c r="AK90" s="16">
        <v>0.58891202200847637</v>
      </c>
      <c r="AL90" s="13">
        <f t="shared" si="34"/>
        <v>5.381474006987863E-2</v>
      </c>
      <c r="AM90" s="3">
        <v>6.52659305E-2</v>
      </c>
      <c r="AN90" s="16">
        <v>0.69366052746818907</v>
      </c>
      <c r="AO90" s="13">
        <f t="shared" si="35"/>
        <v>9.2801594140404384E-2</v>
      </c>
      <c r="AP90" s="3">
        <v>8.7249361900000003E-2</v>
      </c>
    </row>
    <row r="91" spans="1:42" x14ac:dyDescent="0.2">
      <c r="A91" s="14" t="s">
        <v>87</v>
      </c>
      <c r="C91" s="2">
        <v>1211.5622409818416</v>
      </c>
      <c r="D91" s="2">
        <v>1310.2770212928638</v>
      </c>
      <c r="E91" s="3">
        <v>1171.4975415246618</v>
      </c>
      <c r="F91" s="2">
        <v>924.94553716997245</v>
      </c>
      <c r="G91" s="3">
        <v>986.01561689294533</v>
      </c>
      <c r="H91" s="2">
        <v>905.07255987297674</v>
      </c>
      <c r="I91" s="3">
        <v>919.88816245395242</v>
      </c>
      <c r="J91" s="2">
        <v>1087.331172010797</v>
      </c>
      <c r="K91" s="3">
        <v>1076.3767008180237</v>
      </c>
      <c r="M91" s="2">
        <v>1338.9822001964196</v>
      </c>
      <c r="N91" s="2">
        <v>1349.4179480992711</v>
      </c>
      <c r="O91" s="3">
        <v>1171.4975415246618</v>
      </c>
      <c r="P91" s="2">
        <f t="shared" si="19"/>
        <v>1019.0889947375284</v>
      </c>
      <c r="Q91" s="3">
        <f t="shared" si="20"/>
        <v>986.01561689294533</v>
      </c>
      <c r="R91" s="2">
        <f t="shared" si="21"/>
        <v>905.07255987297674</v>
      </c>
      <c r="S91" s="3">
        <f t="shared" si="22"/>
        <v>926.65892981456079</v>
      </c>
      <c r="T91" s="12">
        <f t="shared" si="23"/>
        <v>1087.331172010797</v>
      </c>
      <c r="U91" s="3">
        <f t="shared" si="24"/>
        <v>1094.7972550618729</v>
      </c>
      <c r="V91" s="3"/>
      <c r="W91" s="13">
        <f t="shared" si="25"/>
        <v>1286.6325632734508</v>
      </c>
      <c r="X91" s="13">
        <f t="shared" si="26"/>
        <v>1002.5523058152369</v>
      </c>
      <c r="Y91" s="13">
        <f t="shared" si="27"/>
        <v>915.86574484376877</v>
      </c>
      <c r="Z91" s="3">
        <f t="shared" si="28"/>
        <v>1091.064213536335</v>
      </c>
      <c r="AA91" s="4"/>
      <c r="AB91" s="12">
        <f t="shared" si="29"/>
        <v>1295.0860000128268</v>
      </c>
      <c r="AC91" s="13">
        <f t="shared" si="30"/>
        <v>1002.5523058152369</v>
      </c>
      <c r="AD91" s="13">
        <f t="shared" si="31"/>
        <v>960.73712642237922</v>
      </c>
      <c r="AE91" s="3">
        <f t="shared" si="32"/>
        <v>1114.7810893156368</v>
      </c>
      <c r="AG91" s="2" t="s">
        <v>87</v>
      </c>
      <c r="AH91" s="15">
        <v>0.77412025595621248</v>
      </c>
      <c r="AI91" s="13">
        <f t="shared" si="33"/>
        <v>3.2757412813033515E-2</v>
      </c>
      <c r="AJ91" s="3">
        <v>5.8394176399999997E-2</v>
      </c>
      <c r="AK91" s="16">
        <v>0.74183268633346655</v>
      </c>
      <c r="AL91" s="13">
        <f t="shared" si="34"/>
        <v>1.57943965276185E-2</v>
      </c>
      <c r="AM91" s="3">
        <v>2.5805257500000001E-2</v>
      </c>
      <c r="AN91" s="16">
        <v>0.86077765438325771</v>
      </c>
      <c r="AO91" s="13">
        <f t="shared" si="35"/>
        <v>7.85928108379189E-2</v>
      </c>
      <c r="AP91" s="3">
        <v>7.5175732300000006E-2</v>
      </c>
    </row>
    <row r="92" spans="1:42" x14ac:dyDescent="0.2">
      <c r="A92" s="14" t="s">
        <v>88</v>
      </c>
      <c r="C92" s="2">
        <v>333.56224098184157</v>
      </c>
      <c r="D92" s="2">
        <v>347.27702129286365</v>
      </c>
      <c r="E92" s="3">
        <v>343.4975415246617</v>
      </c>
      <c r="F92" s="2">
        <v>224.94553716997251</v>
      </c>
      <c r="G92" s="3">
        <v>238.01561689294533</v>
      </c>
      <c r="H92" s="2">
        <v>191.07255987297671</v>
      </c>
      <c r="I92" s="3">
        <v>182.88816245395248</v>
      </c>
      <c r="J92" s="2">
        <v>139.33117201079693</v>
      </c>
      <c r="K92" s="3">
        <v>148.37670081802364</v>
      </c>
      <c r="M92" s="2">
        <v>368.64297039363458</v>
      </c>
      <c r="N92" s="2">
        <v>357.65096836747466</v>
      </c>
      <c r="O92" s="3">
        <v>343.4975415246617</v>
      </c>
      <c r="P92" s="2">
        <f t="shared" ref="P92:P155" si="36">F92*$F$196</f>
        <v>247.84110213303777</v>
      </c>
      <c r="Q92" s="3">
        <f t="shared" ref="Q92:Q106" si="37">G92*$G$196</f>
        <v>238.01561689294533</v>
      </c>
      <c r="R92" s="2">
        <f t="shared" si="21"/>
        <v>191.07255987297671</v>
      </c>
      <c r="S92" s="3">
        <f t="shared" si="22"/>
        <v>184.23429696413197</v>
      </c>
      <c r="T92" s="12">
        <f t="shared" si="23"/>
        <v>139.33117201079693</v>
      </c>
      <c r="U92" s="3">
        <f t="shared" si="24"/>
        <v>150.9159429475352</v>
      </c>
      <c r="V92" s="3"/>
      <c r="W92" s="13">
        <f t="shared" si="25"/>
        <v>356.59716009525704</v>
      </c>
      <c r="X92" s="13">
        <f t="shared" si="26"/>
        <v>242.92835951299156</v>
      </c>
      <c r="Y92" s="13">
        <f t="shared" si="27"/>
        <v>187.65342841855434</v>
      </c>
      <c r="Z92" s="3">
        <f t="shared" si="28"/>
        <v>145.12355747916607</v>
      </c>
      <c r="AA92" s="4"/>
      <c r="AB92" s="12">
        <f t="shared" si="29"/>
        <v>358.94007571884185</v>
      </c>
      <c r="AC92" s="13">
        <f t="shared" si="30"/>
        <v>242.92835951299156</v>
      </c>
      <c r="AD92" s="13">
        <f t="shared" si="31"/>
        <v>196.8472088809296</v>
      </c>
      <c r="AE92" s="3">
        <f t="shared" si="32"/>
        <v>148.27816317760428</v>
      </c>
      <c r="AG92" s="2" t="s">
        <v>88</v>
      </c>
      <c r="AH92" s="15">
        <v>0.67679363756327282</v>
      </c>
      <c r="AI92" s="13">
        <f t="shared" si="33"/>
        <v>1.4972382940821826E-3</v>
      </c>
      <c r="AJ92" s="3">
        <v>7.0758358999999998E-3</v>
      </c>
      <c r="AK92" s="16">
        <v>0.54841245711197828</v>
      </c>
      <c r="AL92" s="13">
        <f t="shared" si="34"/>
        <v>4.1698796580910778E-4</v>
      </c>
      <c r="AM92" s="3">
        <v>2.7198081999999998E-3</v>
      </c>
      <c r="AN92" s="19">
        <v>0.41310004986389631</v>
      </c>
      <c r="AO92" s="13">
        <f t="shared" si="35"/>
        <v>2.5560611491600436E-4</v>
      </c>
      <c r="AP92" s="3">
        <v>2.7809282999999999E-3</v>
      </c>
    </row>
    <row r="93" spans="1:42" x14ac:dyDescent="0.2">
      <c r="A93" s="14" t="s">
        <v>89</v>
      </c>
      <c r="C93" s="2">
        <v>297.56224098184157</v>
      </c>
      <c r="D93" s="2">
        <v>293.27702129286365</v>
      </c>
      <c r="E93" s="3">
        <v>343.4975415246617</v>
      </c>
      <c r="F93" s="2">
        <v>413.94553716997251</v>
      </c>
      <c r="G93" s="3">
        <v>443.01561689294533</v>
      </c>
      <c r="H93" s="2">
        <v>479.07255987297668</v>
      </c>
      <c r="I93" s="3">
        <v>513.88816245395242</v>
      </c>
      <c r="J93" s="2">
        <v>608.33117201079699</v>
      </c>
      <c r="K93" s="3">
        <v>612.37670081802366</v>
      </c>
      <c r="M93" s="2">
        <v>328.8568516317892</v>
      </c>
      <c r="N93" s="2">
        <v>302.03786670027114</v>
      </c>
      <c r="O93" s="3">
        <v>343.4975415246617</v>
      </c>
      <c r="P93" s="2">
        <f t="shared" si="36"/>
        <v>456.07803313625027</v>
      </c>
      <c r="Q93" s="3">
        <f t="shared" si="37"/>
        <v>443.01561689294533</v>
      </c>
      <c r="R93" s="2">
        <f t="shared" si="21"/>
        <v>479.07255987297668</v>
      </c>
      <c r="S93" s="3">
        <f t="shared" si="22"/>
        <v>517.67059747090525</v>
      </c>
      <c r="T93" s="12">
        <f t="shared" si="23"/>
        <v>608.33117201079699</v>
      </c>
      <c r="U93" s="3">
        <f t="shared" si="24"/>
        <v>622.85659900470409</v>
      </c>
      <c r="V93" s="3"/>
      <c r="W93" s="13">
        <f t="shared" si="25"/>
        <v>324.79741995224072</v>
      </c>
      <c r="X93" s="13">
        <f t="shared" si="26"/>
        <v>449.5468250145978</v>
      </c>
      <c r="Y93" s="13">
        <f t="shared" si="27"/>
        <v>498.37157867194094</v>
      </c>
      <c r="Z93" s="3">
        <f t="shared" si="28"/>
        <v>615.59388550775054</v>
      </c>
      <c r="AA93" s="4"/>
      <c r="AB93" s="12">
        <f t="shared" si="29"/>
        <v>326.93140483732191</v>
      </c>
      <c r="AC93" s="13">
        <f t="shared" si="30"/>
        <v>449.5468250145978</v>
      </c>
      <c r="AD93" s="13">
        <f t="shared" si="31"/>
        <v>522.78849938376186</v>
      </c>
      <c r="AE93" s="3">
        <f t="shared" si="32"/>
        <v>628.97528280036624</v>
      </c>
      <c r="AG93" s="2" t="s">
        <v>89</v>
      </c>
      <c r="AH93" s="15">
        <v>1.3750493784415976</v>
      </c>
      <c r="AI93" s="13">
        <f t="shared" si="33"/>
        <v>4.7238736417488441E-3</v>
      </c>
      <c r="AJ93" s="3">
        <v>1.4517033800000001E-2</v>
      </c>
      <c r="AK93" s="16">
        <v>1.5990770285402733</v>
      </c>
      <c r="AL93" s="13">
        <f t="shared" si="34"/>
        <v>3.8501272214604481E-3</v>
      </c>
      <c r="AM93" s="3">
        <v>1.0911266500000001E-2</v>
      </c>
      <c r="AN93" s="16">
        <v>1.9238753863775755</v>
      </c>
      <c r="AO93" s="13">
        <f t="shared" si="35"/>
        <v>4.0403812085981441E-4</v>
      </c>
      <c r="AP93" s="3">
        <v>3.1304487999999999E-3</v>
      </c>
    </row>
    <row r="94" spans="1:42" x14ac:dyDescent="0.2">
      <c r="A94" s="14" t="s">
        <v>90</v>
      </c>
      <c r="C94" s="2">
        <v>181.56224098184157</v>
      </c>
      <c r="D94" s="2">
        <v>175.27702129286368</v>
      </c>
      <c r="E94" s="3">
        <v>200.4975415246617</v>
      </c>
      <c r="F94" s="2">
        <v>331.94553716997251</v>
      </c>
      <c r="G94" s="3">
        <v>402.01561689294533</v>
      </c>
      <c r="H94" s="2">
        <v>382.07255987297668</v>
      </c>
      <c r="I94" s="3">
        <v>331.88816245395248</v>
      </c>
      <c r="J94" s="2">
        <v>494.33117201079693</v>
      </c>
      <c r="K94" s="3">
        <v>544.37670081802366</v>
      </c>
      <c r="M94" s="2">
        <v>200.65713562139842</v>
      </c>
      <c r="N94" s="2">
        <v>180.51294083490049</v>
      </c>
      <c r="O94" s="3">
        <v>200.4975415246617</v>
      </c>
      <c r="P94" s="2">
        <f t="shared" si="36"/>
        <v>365.73185143115279</v>
      </c>
      <c r="Q94" s="3">
        <f t="shared" si="37"/>
        <v>402.01561689294533</v>
      </c>
      <c r="R94" s="2">
        <f t="shared" si="21"/>
        <v>382.07255987297668</v>
      </c>
      <c r="S94" s="3">
        <f t="shared" si="22"/>
        <v>334.33100021340459</v>
      </c>
      <c r="T94" s="12">
        <f t="shared" si="23"/>
        <v>494.33117201079693</v>
      </c>
      <c r="U94" s="3">
        <f t="shared" si="24"/>
        <v>553.69288216873963</v>
      </c>
      <c r="V94" s="3"/>
      <c r="W94" s="13">
        <f t="shared" si="25"/>
        <v>193.88920599365352</v>
      </c>
      <c r="X94" s="13">
        <f t="shared" si="26"/>
        <v>383.87373416204906</v>
      </c>
      <c r="Y94" s="13">
        <f t="shared" si="27"/>
        <v>358.20178004319064</v>
      </c>
      <c r="Z94" s="3">
        <f t="shared" si="28"/>
        <v>524.01202708976825</v>
      </c>
      <c r="AA94" s="4"/>
      <c r="AB94" s="12">
        <f t="shared" si="29"/>
        <v>195.16309737811</v>
      </c>
      <c r="AC94" s="13">
        <f t="shared" si="30"/>
        <v>383.87373416204906</v>
      </c>
      <c r="AD94" s="13">
        <f t="shared" si="31"/>
        <v>375.75130500898928</v>
      </c>
      <c r="AE94" s="3">
        <f t="shared" si="32"/>
        <v>535.4026748620629</v>
      </c>
      <c r="AG94" s="2" t="s">
        <v>90</v>
      </c>
      <c r="AH94" s="15">
        <v>1.966938111349658</v>
      </c>
      <c r="AI94" s="13">
        <f t="shared" si="33"/>
        <v>1.2947941557406868E-3</v>
      </c>
      <c r="AJ94" s="3">
        <v>6.5923018999999999E-3</v>
      </c>
      <c r="AK94" s="16">
        <v>1.9253194382389143</v>
      </c>
      <c r="AL94" s="13">
        <f t="shared" si="34"/>
        <v>3.653621240808817E-3</v>
      </c>
      <c r="AM94" s="3">
        <v>1.0911266500000001E-2</v>
      </c>
      <c r="AN94" s="17">
        <v>2.7433602051558497</v>
      </c>
      <c r="AO94" s="13">
        <f t="shared" si="35"/>
        <v>8.0593550372285903E-4</v>
      </c>
      <c r="AP94" s="3">
        <v>4.2215695000000003E-3</v>
      </c>
    </row>
    <row r="95" spans="1:42" x14ac:dyDescent="0.2">
      <c r="A95" s="14" t="s">
        <v>91</v>
      </c>
      <c r="C95" s="2">
        <v>949.56224098184157</v>
      </c>
      <c r="D95" s="2">
        <v>968.27702129286365</v>
      </c>
      <c r="E95" s="3">
        <v>944.49754152466176</v>
      </c>
      <c r="F95" s="2">
        <v>1063.9455371699726</v>
      </c>
      <c r="G95" s="3">
        <v>1179.0156168929452</v>
      </c>
      <c r="H95" s="2">
        <v>674.07255987297674</v>
      </c>
      <c r="I95" s="3">
        <v>738.88816245395242</v>
      </c>
      <c r="J95" s="2">
        <v>878.33117201079699</v>
      </c>
      <c r="K95" s="3">
        <v>920.37670081802366</v>
      </c>
      <c r="M95" s="2">
        <v>1049.4276692074338</v>
      </c>
      <c r="N95" s="2">
        <v>997.20163754031535</v>
      </c>
      <c r="O95" s="3">
        <v>944.49754152466176</v>
      </c>
      <c r="P95" s="2">
        <f t="shared" si="36"/>
        <v>1172.236790554706</v>
      </c>
      <c r="Q95" s="3">
        <f t="shared" si="37"/>
        <v>1179.0156168929452</v>
      </c>
      <c r="R95" s="2">
        <f t="shared" si="21"/>
        <v>674.07255987297674</v>
      </c>
      <c r="S95" s="3">
        <f t="shared" si="22"/>
        <v>744.32669298155179</v>
      </c>
      <c r="T95" s="12">
        <f t="shared" si="23"/>
        <v>878.33117201079699</v>
      </c>
      <c r="U95" s="3">
        <f t="shared" si="24"/>
        <v>936.12755173230744</v>
      </c>
      <c r="V95" s="3"/>
      <c r="W95" s="13">
        <f t="shared" si="25"/>
        <v>997.04228275747028</v>
      </c>
      <c r="X95" s="13">
        <f t="shared" si="26"/>
        <v>1175.6262037238257</v>
      </c>
      <c r="Y95" s="13">
        <f t="shared" si="27"/>
        <v>709.19962642726432</v>
      </c>
      <c r="Z95" s="3">
        <f t="shared" si="28"/>
        <v>907.22936187155221</v>
      </c>
      <c r="AA95" s="4"/>
      <c r="AB95" s="12">
        <f t="shared" si="29"/>
        <v>1003.5930526543005</v>
      </c>
      <c r="AC95" s="13">
        <f t="shared" si="30"/>
        <v>1175.6262037238257</v>
      </c>
      <c r="AD95" s="13">
        <f t="shared" si="31"/>
        <v>743.9457311178096</v>
      </c>
      <c r="AE95" s="3">
        <f t="shared" si="32"/>
        <v>926.95014989841218</v>
      </c>
      <c r="AG95" s="2" t="s">
        <v>91</v>
      </c>
      <c r="AH95" s="15">
        <v>1.171417239900707</v>
      </c>
      <c r="AI95" s="13">
        <f t="shared" si="33"/>
        <v>1.980502567787E-2</v>
      </c>
      <c r="AJ95" s="3">
        <v>4.0668218300000003E-2</v>
      </c>
      <c r="AK95" s="16">
        <v>0.74128226490829496</v>
      </c>
      <c r="AL95" s="13">
        <f t="shared" si="34"/>
        <v>8.7840807960846787E-3</v>
      </c>
      <c r="AM95" s="3">
        <v>1.77438436E-2</v>
      </c>
      <c r="AN95" s="16">
        <v>0.92363149330977989</v>
      </c>
      <c r="AO95" s="13">
        <f t="shared" si="35"/>
        <v>0.13775468543302063</v>
      </c>
      <c r="AP95" s="3">
        <v>0.1183829324</v>
      </c>
    </row>
    <row r="96" spans="1:42" x14ac:dyDescent="0.2">
      <c r="A96" s="14" t="s">
        <v>92</v>
      </c>
      <c r="C96" s="2">
        <v>310.56224098184157</v>
      </c>
      <c r="D96" s="2">
        <v>328.27702129286365</v>
      </c>
      <c r="E96" s="3">
        <v>394.4975415246617</v>
      </c>
      <c r="F96" s="2">
        <v>41.945537169972496</v>
      </c>
      <c r="G96" s="3">
        <v>55.015616892945317</v>
      </c>
      <c r="H96" s="2">
        <v>57.072559872976704</v>
      </c>
      <c r="I96" s="3">
        <v>56.888162453952475</v>
      </c>
      <c r="J96" s="2">
        <v>71.331172010796934</v>
      </c>
      <c r="K96" s="3">
        <v>57.376700818023629</v>
      </c>
      <c r="M96" s="2">
        <v>343.22406118467779</v>
      </c>
      <c r="N96" s="2">
        <v>338.08339555864382</v>
      </c>
      <c r="O96" s="3">
        <v>394.4975415246617</v>
      </c>
      <c r="P96" s="2">
        <f t="shared" si="36"/>
        <v>46.214867352149462</v>
      </c>
      <c r="Q96" s="3">
        <f t="shared" si="37"/>
        <v>55.015616892945317</v>
      </c>
      <c r="R96" s="2">
        <f t="shared" si="21"/>
        <v>57.072559872976704</v>
      </c>
      <c r="S96" s="3">
        <f t="shared" si="22"/>
        <v>57.306883478169908</v>
      </c>
      <c r="T96" s="12">
        <f t="shared" si="23"/>
        <v>71.331172010796934</v>
      </c>
      <c r="U96" s="3">
        <f t="shared" si="24"/>
        <v>58.358616005288717</v>
      </c>
      <c r="V96" s="3"/>
      <c r="W96" s="13">
        <f t="shared" si="25"/>
        <v>358.60166608932781</v>
      </c>
      <c r="X96" s="13">
        <f t="shared" si="26"/>
        <v>50.615242122547386</v>
      </c>
      <c r="Y96" s="13">
        <f t="shared" si="27"/>
        <v>57.18972167557331</v>
      </c>
      <c r="Z96" s="3">
        <f t="shared" si="28"/>
        <v>64.844894008042829</v>
      </c>
      <c r="AA96" s="4"/>
      <c r="AB96" s="12">
        <f t="shared" si="29"/>
        <v>360.95775172360436</v>
      </c>
      <c r="AC96" s="13">
        <f t="shared" si="30"/>
        <v>50.615242122547386</v>
      </c>
      <c r="AD96" s="13">
        <f t="shared" si="31"/>
        <v>59.991640884940537</v>
      </c>
      <c r="AE96" s="3">
        <f t="shared" si="32"/>
        <v>66.254452012998442</v>
      </c>
      <c r="AG96" s="2" t="s">
        <v>92</v>
      </c>
      <c r="AH96" s="18">
        <v>0.14022483761840615</v>
      </c>
      <c r="AI96" s="13">
        <f t="shared" si="33"/>
        <v>9.5709483953200579E-4</v>
      </c>
      <c r="AJ96" s="3">
        <v>6.5923018999999999E-3</v>
      </c>
      <c r="AK96" s="19">
        <v>0.166201281447691</v>
      </c>
      <c r="AL96" s="13">
        <f t="shared" si="34"/>
        <v>9.9089676825746438E-4</v>
      </c>
      <c r="AM96" s="3">
        <v>4.4220511000000002E-3</v>
      </c>
      <c r="AN96" s="19">
        <v>0.18355181928252745</v>
      </c>
      <c r="AO96" s="13">
        <f t="shared" si="35"/>
        <v>1.138189033251597E-3</v>
      </c>
      <c r="AP96" s="3">
        <v>4.8318967000000003E-3</v>
      </c>
    </row>
    <row r="97" spans="1:42" x14ac:dyDescent="0.2">
      <c r="A97" s="14" t="s">
        <v>93</v>
      </c>
      <c r="C97" s="2">
        <v>1869.5622409818416</v>
      </c>
      <c r="D97" s="2">
        <v>1877.2770212928638</v>
      </c>
      <c r="E97" s="3">
        <v>1563.4975415246618</v>
      </c>
      <c r="F97" s="2">
        <v>2327.9455371699723</v>
      </c>
      <c r="G97" s="3">
        <v>2502.0156168929452</v>
      </c>
      <c r="H97" s="2">
        <v>2156.0725598729769</v>
      </c>
      <c r="I97" s="3">
        <v>2025.8881624539524</v>
      </c>
      <c r="J97" s="2">
        <v>3415.3311720107968</v>
      </c>
      <c r="K97" s="3">
        <v>3174.3767008180234</v>
      </c>
      <c r="M97" s="2">
        <v>2066.1840375657052</v>
      </c>
      <c r="N97" s="2">
        <v>1933.3555156049083</v>
      </c>
      <c r="O97" s="3">
        <v>1563.4975415246618</v>
      </c>
      <c r="P97" s="2">
        <f t="shared" si="36"/>
        <v>2564.890128057672</v>
      </c>
      <c r="Q97" s="3">
        <f t="shared" si="37"/>
        <v>2502.0156168929452</v>
      </c>
      <c r="R97" s="2">
        <f t="shared" si="21"/>
        <v>2156.0725598729769</v>
      </c>
      <c r="S97" s="3">
        <f t="shared" si="22"/>
        <v>2040.79955930245</v>
      </c>
      <c r="T97" s="12">
        <f t="shared" si="23"/>
        <v>3415.3311720107968</v>
      </c>
      <c r="U97" s="3">
        <f t="shared" si="24"/>
        <v>3228.7013421479505</v>
      </c>
      <c r="V97" s="3"/>
      <c r="W97" s="13">
        <f t="shared" si="25"/>
        <v>1854.3456982317584</v>
      </c>
      <c r="X97" s="13">
        <f t="shared" si="26"/>
        <v>2533.4528724753086</v>
      </c>
      <c r="Y97" s="13">
        <f t="shared" si="27"/>
        <v>2098.4360595877133</v>
      </c>
      <c r="Z97" s="3">
        <f t="shared" si="28"/>
        <v>3322.0162570793736</v>
      </c>
      <c r="AA97" s="4"/>
      <c r="AB97" s="12">
        <f t="shared" si="29"/>
        <v>1866.5291253424903</v>
      </c>
      <c r="AC97" s="13">
        <f t="shared" si="30"/>
        <v>2533.4528724753086</v>
      </c>
      <c r="AD97" s="13">
        <f t="shared" si="31"/>
        <v>2201.2455878162618</v>
      </c>
      <c r="AE97" s="3">
        <f t="shared" si="32"/>
        <v>3394.228181848317</v>
      </c>
      <c r="AG97" s="2" t="s">
        <v>93</v>
      </c>
      <c r="AH97" s="15">
        <v>1.3573069062131267</v>
      </c>
      <c r="AI97" s="13">
        <f t="shared" si="33"/>
        <v>4.0273241256870096E-2</v>
      </c>
      <c r="AJ97" s="3">
        <v>6.8165376599999994E-2</v>
      </c>
      <c r="AK97" s="16">
        <v>1.1793256038329187</v>
      </c>
      <c r="AL97" s="13">
        <f t="shared" si="34"/>
        <v>0.30717418945528091</v>
      </c>
      <c r="AM97" s="3">
        <v>0.2353589821</v>
      </c>
      <c r="AN97" s="16">
        <v>1.8184705160845045</v>
      </c>
      <c r="AO97" s="13">
        <f t="shared" si="35"/>
        <v>5.7103464043770299E-3</v>
      </c>
      <c r="AP97" s="3">
        <v>1.2819144100000001E-2</v>
      </c>
    </row>
    <row r="98" spans="1:42" x14ac:dyDescent="0.2">
      <c r="A98" s="14" t="s">
        <v>94</v>
      </c>
      <c r="C98" s="2">
        <v>1436.5622409818416</v>
      </c>
      <c r="D98" s="2">
        <v>1489.2770212928638</v>
      </c>
      <c r="E98" s="3">
        <v>1831.4975415246618</v>
      </c>
      <c r="F98" s="2">
        <v>1383.9455371699726</v>
      </c>
      <c r="G98" s="3">
        <v>1611.0156168929452</v>
      </c>
      <c r="H98" s="2">
        <v>1384.0725598729766</v>
      </c>
      <c r="I98" s="3">
        <v>1340.8881624539524</v>
      </c>
      <c r="J98" s="2">
        <v>1227.331172010797</v>
      </c>
      <c r="K98" s="3">
        <v>1234.3767008180237</v>
      </c>
      <c r="M98" s="2">
        <v>1587.6454424579535</v>
      </c>
      <c r="N98" s="2">
        <v>1533.7650814035198</v>
      </c>
      <c r="O98" s="3">
        <v>1831.4975415246618</v>
      </c>
      <c r="P98" s="2">
        <f t="shared" si="36"/>
        <v>1524.8072557453304</v>
      </c>
      <c r="Q98" s="3">
        <f t="shared" si="37"/>
        <v>1611.0156168929452</v>
      </c>
      <c r="R98" s="2">
        <f t="shared" si="21"/>
        <v>1384.0725598729766</v>
      </c>
      <c r="S98" s="3">
        <f t="shared" si="22"/>
        <v>1350.7576685255929</v>
      </c>
      <c r="T98" s="12">
        <f t="shared" si="23"/>
        <v>1227.331172010797</v>
      </c>
      <c r="U98" s="3">
        <f t="shared" si="24"/>
        <v>1255.5011853572018</v>
      </c>
      <c r="V98" s="3"/>
      <c r="W98" s="13">
        <f t="shared" si="25"/>
        <v>1650.9693551287116</v>
      </c>
      <c r="X98" s="13">
        <f t="shared" si="26"/>
        <v>1567.9114363191379</v>
      </c>
      <c r="Y98" s="13">
        <f t="shared" si="27"/>
        <v>1367.4151141992847</v>
      </c>
      <c r="Z98" s="3">
        <f t="shared" si="28"/>
        <v>1241.4161786839995</v>
      </c>
      <c r="AA98" s="4"/>
      <c r="AB98" s="12">
        <f t="shared" si="29"/>
        <v>1661.8165584411486</v>
      </c>
      <c r="AC98" s="13">
        <f t="shared" si="30"/>
        <v>1567.9114363191379</v>
      </c>
      <c r="AD98" s="13">
        <f t="shared" si="31"/>
        <v>1434.4094370146465</v>
      </c>
      <c r="AE98" s="3">
        <f t="shared" si="32"/>
        <v>1268.4013120381908</v>
      </c>
      <c r="AG98" s="2" t="s">
        <v>94</v>
      </c>
      <c r="AH98" s="15">
        <v>0.94349248619228021</v>
      </c>
      <c r="AI98" s="13">
        <f t="shared" si="33"/>
        <v>0.54647518189656974</v>
      </c>
      <c r="AJ98" s="3">
        <v>0.42518434890000001</v>
      </c>
      <c r="AK98" s="16">
        <v>0.86315750660240187</v>
      </c>
      <c r="AL98" s="13">
        <f t="shared" si="34"/>
        <v>9.7191057533851183E-2</v>
      </c>
      <c r="AM98" s="3">
        <v>0.1028373957</v>
      </c>
      <c r="AN98" s="16">
        <v>0.76326192899895207</v>
      </c>
      <c r="AO98" s="13">
        <f t="shared" si="35"/>
        <v>4.0938327822748873E-2</v>
      </c>
      <c r="AP98" s="3">
        <v>5.1172910000000002E-2</v>
      </c>
    </row>
    <row r="99" spans="1:42" x14ac:dyDescent="0.2">
      <c r="A99" s="14" t="s">
        <v>95</v>
      </c>
      <c r="C99" s="2">
        <v>6483.5622409818416</v>
      </c>
      <c r="D99" s="2">
        <v>6927.2770212928635</v>
      </c>
      <c r="E99" s="3">
        <v>8266.4975415246608</v>
      </c>
      <c r="F99" s="2">
        <v>6361.9455371699723</v>
      </c>
      <c r="G99" s="3">
        <v>6936.0156168929452</v>
      </c>
      <c r="H99" s="2">
        <v>7016.0725598729769</v>
      </c>
      <c r="I99" s="3">
        <v>6880.8881624539526</v>
      </c>
      <c r="J99" s="2">
        <v>6893.3311720107968</v>
      </c>
      <c r="K99" s="3">
        <v>6902.3767008180239</v>
      </c>
      <c r="M99" s="2">
        <v>7165.4382588755579</v>
      </c>
      <c r="N99" s="2">
        <v>7134.210393741535</v>
      </c>
      <c r="O99" s="3">
        <v>8266.4975415246608</v>
      </c>
      <c r="P99" s="2">
        <f t="shared" si="36"/>
        <v>7009.4815548669803</v>
      </c>
      <c r="Q99" s="3">
        <f t="shared" si="37"/>
        <v>6936.0156168929452</v>
      </c>
      <c r="R99" s="2">
        <f t="shared" si="21"/>
        <v>7016.0725598729769</v>
      </c>
      <c r="S99" s="3">
        <f t="shared" si="22"/>
        <v>6931.5344202099568</v>
      </c>
      <c r="T99" s="12">
        <f t="shared" si="23"/>
        <v>6893.3311720107968</v>
      </c>
      <c r="U99" s="3">
        <f t="shared" si="24"/>
        <v>7020.5004063314109</v>
      </c>
      <c r="V99" s="3"/>
      <c r="W99" s="13">
        <f t="shared" si="25"/>
        <v>7522.0487313805834</v>
      </c>
      <c r="X99" s="13">
        <f t="shared" si="26"/>
        <v>6972.7485858799628</v>
      </c>
      <c r="Y99" s="13">
        <f t="shared" si="27"/>
        <v>6973.8034900414668</v>
      </c>
      <c r="Z99" s="3">
        <f t="shared" si="28"/>
        <v>6956.9157891711038</v>
      </c>
      <c r="AA99" s="4"/>
      <c r="AB99" s="12">
        <f t="shared" si="29"/>
        <v>7571.4701162547935</v>
      </c>
      <c r="AC99" s="13">
        <f t="shared" si="30"/>
        <v>6972.7485858799628</v>
      </c>
      <c r="AD99" s="13">
        <f t="shared" si="31"/>
        <v>7315.4738704630818</v>
      </c>
      <c r="AE99" s="3">
        <f t="shared" si="32"/>
        <v>7108.1409008847868</v>
      </c>
      <c r="AG99" s="2" t="s">
        <v>95</v>
      </c>
      <c r="AH99" s="15">
        <v>0.92092400535406371</v>
      </c>
      <c r="AI99" s="13">
        <f t="shared" si="33"/>
        <v>0.336737518147811</v>
      </c>
      <c r="AJ99" s="3">
        <v>0.30912019639999999</v>
      </c>
      <c r="AK99" s="16">
        <v>0.9661893606048676</v>
      </c>
      <c r="AL99" s="13">
        <f t="shared" si="34"/>
        <v>0.33773558354571276</v>
      </c>
      <c r="AM99" s="3">
        <v>0.25352988770000001</v>
      </c>
      <c r="AN99" s="16">
        <v>0.9388059111036694</v>
      </c>
      <c r="AO99" s="13">
        <f t="shared" si="35"/>
        <v>0.32648776724877404</v>
      </c>
      <c r="AP99" s="3">
        <v>0.23783877070000001</v>
      </c>
    </row>
    <row r="100" spans="1:42" x14ac:dyDescent="0.2">
      <c r="A100" s="14" t="s">
        <v>96</v>
      </c>
      <c r="C100" s="2">
        <v>4094.5622409818416</v>
      </c>
      <c r="D100" s="2">
        <v>4448.2770212928635</v>
      </c>
      <c r="E100" s="3">
        <v>2810.4975415246618</v>
      </c>
      <c r="F100" s="2">
        <v>4921.9455371699723</v>
      </c>
      <c r="G100" s="3">
        <v>5161.0156168929452</v>
      </c>
      <c r="H100" s="2">
        <v>6709.0725598729769</v>
      </c>
      <c r="I100" s="3">
        <v>6745.8881624539526</v>
      </c>
      <c r="J100" s="2">
        <v>6178.3311720107968</v>
      </c>
      <c r="K100" s="3">
        <v>6503.3767008180239</v>
      </c>
      <c r="M100" s="2">
        <v>4525.1872110408722</v>
      </c>
      <c r="N100" s="2">
        <v>4581.157078315654</v>
      </c>
      <c r="O100" s="3">
        <v>2810.4975415246618</v>
      </c>
      <c r="P100" s="2">
        <f t="shared" si="36"/>
        <v>5422.9144615091709</v>
      </c>
      <c r="Q100" s="3">
        <f t="shared" si="37"/>
        <v>5161.0156168929452</v>
      </c>
      <c r="R100" s="2">
        <f t="shared" si="21"/>
        <v>6709.0725598729769</v>
      </c>
      <c r="S100" s="3">
        <f t="shared" si="22"/>
        <v>6795.540762903569</v>
      </c>
      <c r="T100" s="12">
        <f t="shared" si="23"/>
        <v>6178.3311720107968</v>
      </c>
      <c r="U100" s="3">
        <f t="shared" si="24"/>
        <v>6614.6721266615614</v>
      </c>
      <c r="V100" s="3"/>
      <c r="W100" s="13">
        <f t="shared" si="25"/>
        <v>3972.2806102937298</v>
      </c>
      <c r="X100" s="13">
        <f t="shared" si="26"/>
        <v>5291.9650392010581</v>
      </c>
      <c r="Y100" s="13">
        <f t="shared" si="27"/>
        <v>6752.3066613882729</v>
      </c>
      <c r="Z100" s="3">
        <f t="shared" si="28"/>
        <v>6396.5016493361791</v>
      </c>
      <c r="AA100" s="4"/>
      <c r="AB100" s="12">
        <f t="shared" si="29"/>
        <v>3998.3792990792326</v>
      </c>
      <c r="AC100" s="13">
        <f t="shared" si="30"/>
        <v>5291.9650392010581</v>
      </c>
      <c r="AD100" s="13">
        <f t="shared" si="31"/>
        <v>7083.125157925263</v>
      </c>
      <c r="AE100" s="3">
        <f t="shared" si="32"/>
        <v>6535.5448267745642</v>
      </c>
      <c r="AG100" s="2" t="s">
        <v>96</v>
      </c>
      <c r="AH100" s="15">
        <v>1.3235275203679948</v>
      </c>
      <c r="AI100" s="13">
        <f t="shared" si="33"/>
        <v>0.17944259345816166</v>
      </c>
      <c r="AJ100" s="3">
        <v>0.18923037079999999</v>
      </c>
      <c r="AK100" s="16">
        <v>1.7714990570195284</v>
      </c>
      <c r="AL100" s="13">
        <f t="shared" si="34"/>
        <v>3.4225503172434453E-2</v>
      </c>
      <c r="AM100" s="3">
        <v>4.5139494699999998E-2</v>
      </c>
      <c r="AN100" s="16">
        <v>1.634548485252413</v>
      </c>
      <c r="AO100" s="13">
        <f t="shared" si="35"/>
        <v>5.0948865177585859E-2</v>
      </c>
      <c r="AP100" s="3">
        <v>5.8378907799999998E-2</v>
      </c>
    </row>
    <row r="101" spans="1:42" x14ac:dyDescent="0.2">
      <c r="A101" s="14" t="s">
        <v>97</v>
      </c>
      <c r="C101" s="2">
        <v>4722.5622409818416</v>
      </c>
      <c r="D101" s="2">
        <v>4863.2770212928635</v>
      </c>
      <c r="E101" s="3">
        <v>7594.4975415246618</v>
      </c>
      <c r="F101" s="2">
        <v>6947.9455371699723</v>
      </c>
      <c r="G101" s="3">
        <v>7603.0156168929452</v>
      </c>
      <c r="H101" s="2">
        <v>6328.0725598729769</v>
      </c>
      <c r="I101" s="3">
        <v>6286.8881624539526</v>
      </c>
      <c r="J101" s="2">
        <v>6893.3311720107968</v>
      </c>
      <c r="K101" s="3">
        <v>6675.3767008180239</v>
      </c>
      <c r="M101" s="2">
        <v>5219.2339494419539</v>
      </c>
      <c r="N101" s="2">
        <v>5008.5540633506444</v>
      </c>
      <c r="O101" s="3">
        <v>7594.4975415246618</v>
      </c>
      <c r="P101" s="2">
        <f t="shared" si="36"/>
        <v>7655.1262192473114</v>
      </c>
      <c r="Q101" s="3">
        <f t="shared" si="37"/>
        <v>7603.0156168929452</v>
      </c>
      <c r="R101" s="2">
        <f t="shared" si="21"/>
        <v>6328.0725598729769</v>
      </c>
      <c r="S101" s="3">
        <f t="shared" si="22"/>
        <v>6333.1623280618505</v>
      </c>
      <c r="T101" s="12">
        <f t="shared" si="23"/>
        <v>6893.3311720107968</v>
      </c>
      <c r="U101" s="3">
        <f t="shared" si="24"/>
        <v>6789.6156457172356</v>
      </c>
      <c r="V101" s="3"/>
      <c r="W101" s="13">
        <f t="shared" si="25"/>
        <v>5940.7618514390861</v>
      </c>
      <c r="X101" s="13">
        <f t="shared" si="26"/>
        <v>7629.0709180701288</v>
      </c>
      <c r="Y101" s="13">
        <f t="shared" si="27"/>
        <v>6330.6174439674141</v>
      </c>
      <c r="Z101" s="3">
        <f t="shared" si="28"/>
        <v>6841.4734088640162</v>
      </c>
      <c r="AA101" s="4"/>
      <c r="AB101" s="12">
        <f t="shared" si="29"/>
        <v>5979.7938609873827</v>
      </c>
      <c r="AC101" s="13">
        <f t="shared" si="30"/>
        <v>7629.0709180701288</v>
      </c>
      <c r="AD101" s="13">
        <f t="shared" si="31"/>
        <v>6640.7759497917868</v>
      </c>
      <c r="AE101" s="3">
        <f t="shared" si="32"/>
        <v>6990.1891058618266</v>
      </c>
      <c r="AG101" s="2" t="s">
        <v>97</v>
      </c>
      <c r="AH101" s="15">
        <v>1.275808346478756</v>
      </c>
      <c r="AI101" s="13">
        <f t="shared" si="33"/>
        <v>0.21287945709048911</v>
      </c>
      <c r="AJ101" s="3">
        <v>0.21905982830000001</v>
      </c>
      <c r="AK101" s="16">
        <v>1.1105359322027304</v>
      </c>
      <c r="AL101" s="13">
        <f t="shared" si="34"/>
        <v>0.73984722463478692</v>
      </c>
      <c r="AM101" s="3">
        <v>0.48068436669999998</v>
      </c>
      <c r="AN101" s="16">
        <v>1.1689682401037831</v>
      </c>
      <c r="AO101" s="13">
        <f t="shared" si="35"/>
        <v>0.46211841871418613</v>
      </c>
      <c r="AP101" s="3">
        <v>0.3062230487</v>
      </c>
    </row>
    <row r="102" spans="1:42" x14ac:dyDescent="0.2">
      <c r="A102" s="14" t="s">
        <v>98</v>
      </c>
      <c r="C102" s="2">
        <v>278.56224098184157</v>
      </c>
      <c r="D102" s="2">
        <v>264.27702129286365</v>
      </c>
      <c r="E102" s="3">
        <v>238.4975415246617</v>
      </c>
      <c r="F102" s="2">
        <v>300.94553716997251</v>
      </c>
      <c r="G102" s="3">
        <v>312.01561689294533</v>
      </c>
      <c r="H102" s="2">
        <v>265.07255987297668</v>
      </c>
      <c r="I102" s="3">
        <v>300.88816245395248</v>
      </c>
      <c r="J102" s="2">
        <v>303.33117201079693</v>
      </c>
      <c r="K102" s="3">
        <v>269.37670081802361</v>
      </c>
      <c r="M102" s="2">
        <v>307.85862228525968</v>
      </c>
      <c r="N102" s="2">
        <v>272.17157136047666</v>
      </c>
      <c r="O102" s="3">
        <v>238.4975415246617</v>
      </c>
      <c r="P102" s="2">
        <f t="shared" si="36"/>
        <v>331.57658761581104</v>
      </c>
      <c r="Q102" s="3">
        <f t="shared" si="37"/>
        <v>312.01561689294533</v>
      </c>
      <c r="R102" s="2">
        <f t="shared" si="21"/>
        <v>265.07255987297668</v>
      </c>
      <c r="S102" s="3">
        <f t="shared" si="22"/>
        <v>303.10282705415995</v>
      </c>
      <c r="T102" s="12">
        <f t="shared" si="23"/>
        <v>303.33117201079693</v>
      </c>
      <c r="U102" s="3">
        <f t="shared" si="24"/>
        <v>273.98667437623652</v>
      </c>
      <c r="V102" s="3"/>
      <c r="W102" s="13">
        <f t="shared" si="25"/>
        <v>272.8425783901327</v>
      </c>
      <c r="X102" s="13">
        <f t="shared" si="26"/>
        <v>321.79610225437818</v>
      </c>
      <c r="Y102" s="13">
        <f t="shared" si="27"/>
        <v>284.08769346356831</v>
      </c>
      <c r="Z102" s="3">
        <f t="shared" si="28"/>
        <v>288.65892319351673</v>
      </c>
      <c r="AA102" s="4"/>
      <c r="AB102" s="12">
        <f t="shared" si="29"/>
        <v>274.63520943497514</v>
      </c>
      <c r="AC102" s="13">
        <f t="shared" si="30"/>
        <v>321.79610225437818</v>
      </c>
      <c r="AD102" s="13">
        <f t="shared" si="31"/>
        <v>298.00611695189912</v>
      </c>
      <c r="AE102" s="3">
        <f t="shared" si="32"/>
        <v>294.93361146486808</v>
      </c>
      <c r="AG102" s="2" t="s">
        <v>98</v>
      </c>
      <c r="AH102" s="15">
        <v>1.1717219467832629</v>
      </c>
      <c r="AI102" s="13">
        <f t="shared" si="33"/>
        <v>0.16591144234691399</v>
      </c>
      <c r="AJ102" s="3">
        <v>0.17790168070000001</v>
      </c>
      <c r="AK102" s="16">
        <v>1.0850980016910667</v>
      </c>
      <c r="AL102" s="13">
        <f t="shared" si="34"/>
        <v>0.72830980883933194</v>
      </c>
      <c r="AM102" s="3">
        <v>0.47823851969999998</v>
      </c>
      <c r="AN102" s="16">
        <v>1.0739104140057429</v>
      </c>
      <c r="AO102" s="13">
        <f t="shared" si="35"/>
        <v>0.61250170547910843</v>
      </c>
      <c r="AP102" s="3">
        <v>0.3872137216</v>
      </c>
    </row>
    <row r="103" spans="1:42" x14ac:dyDescent="0.2">
      <c r="A103" s="14" t="s">
        <v>99</v>
      </c>
      <c r="C103" s="2">
        <v>12218.562240981842</v>
      </c>
      <c r="D103" s="2">
        <v>13150.277021292864</v>
      </c>
      <c r="E103" s="3">
        <v>13320.497541524661</v>
      </c>
      <c r="F103" s="2">
        <v>9131.9455371699732</v>
      </c>
      <c r="G103" s="3">
        <v>9480.0156168929461</v>
      </c>
      <c r="H103" s="2">
        <v>9780.0725598729769</v>
      </c>
      <c r="I103" s="3">
        <v>9421.8881624539517</v>
      </c>
      <c r="J103" s="2">
        <v>9678.3311720107977</v>
      </c>
      <c r="K103" s="3">
        <v>9742.3767008180239</v>
      </c>
      <c r="M103" s="2">
        <v>13503.588011630653</v>
      </c>
      <c r="N103" s="2">
        <v>13543.105424760195</v>
      </c>
      <c r="O103" s="3">
        <v>13320.497541524661</v>
      </c>
      <c r="P103" s="2">
        <f t="shared" si="36"/>
        <v>10061.419644173324</v>
      </c>
      <c r="Q103" s="3">
        <f t="shared" si="37"/>
        <v>9480.0156168929461</v>
      </c>
      <c r="R103" s="2">
        <f t="shared" si="21"/>
        <v>9780.0725598729769</v>
      </c>
      <c r="S103" s="3">
        <f t="shared" si="22"/>
        <v>9491.2372588435246</v>
      </c>
      <c r="T103" s="12">
        <f t="shared" si="23"/>
        <v>9678.3311720107977</v>
      </c>
      <c r="U103" s="3">
        <f t="shared" si="24"/>
        <v>9909.1026977158053</v>
      </c>
      <c r="V103" s="3"/>
      <c r="W103" s="13">
        <f t="shared" si="25"/>
        <v>13455.730325971837</v>
      </c>
      <c r="X103" s="13">
        <f t="shared" si="26"/>
        <v>9770.7176305331341</v>
      </c>
      <c r="Y103" s="13">
        <f t="shared" si="27"/>
        <v>9635.6549093582507</v>
      </c>
      <c r="Z103" s="3">
        <f t="shared" si="28"/>
        <v>9793.7169348633015</v>
      </c>
      <c r="AA103" s="4"/>
      <c r="AB103" s="12">
        <f t="shared" si="29"/>
        <v>13544.137201671696</v>
      </c>
      <c r="AC103" s="13">
        <f t="shared" si="30"/>
        <v>9770.7176305331341</v>
      </c>
      <c r="AD103" s="13">
        <f t="shared" si="31"/>
        <v>10107.738455043627</v>
      </c>
      <c r="AE103" s="3">
        <f t="shared" si="32"/>
        <v>10006.60666681496</v>
      </c>
      <c r="AG103" s="2" t="s">
        <v>99</v>
      </c>
      <c r="AH103" s="15">
        <v>0.72139830577965314</v>
      </c>
      <c r="AI103" s="13">
        <f t="shared" si="33"/>
        <v>5.5703286552269773E-4</v>
      </c>
      <c r="AJ103" s="3">
        <v>6.4615827999999998E-3</v>
      </c>
      <c r="AK103" s="16">
        <v>0.74628145776580523</v>
      </c>
      <c r="AL103" s="13">
        <f t="shared" si="34"/>
        <v>1.0658062335764094E-4</v>
      </c>
      <c r="AM103" s="3">
        <v>2.5411903000000001E-3</v>
      </c>
      <c r="AN103" s="16">
        <v>0.73881462641857221</v>
      </c>
      <c r="AO103" s="13">
        <f t="shared" si="35"/>
        <v>8.4088230287874258E-5</v>
      </c>
      <c r="AP103" s="3">
        <v>1.8499403999999999E-3</v>
      </c>
    </row>
    <row r="104" spans="1:42" x14ac:dyDescent="0.2">
      <c r="A104" s="14" t="s">
        <v>100</v>
      </c>
      <c r="C104" s="2">
        <v>2567.5622409818416</v>
      </c>
      <c r="D104" s="2">
        <v>2465.2770212928635</v>
      </c>
      <c r="E104" s="3">
        <v>2986.4975415246618</v>
      </c>
      <c r="F104" s="2">
        <v>2393.9455371699723</v>
      </c>
      <c r="G104" s="3">
        <v>2649.0156168929452</v>
      </c>
      <c r="H104" s="2">
        <v>2401.0725598729769</v>
      </c>
      <c r="I104" s="3">
        <v>2377.8881624539526</v>
      </c>
      <c r="J104" s="2">
        <v>2422.3311720107968</v>
      </c>
      <c r="K104" s="3">
        <v>2370.3767008180234</v>
      </c>
      <c r="M104" s="2">
        <v>2837.5926735592634</v>
      </c>
      <c r="N104" s="2">
        <v>2538.9204004255689</v>
      </c>
      <c r="O104" s="3">
        <v>2986.4975415246618</v>
      </c>
      <c r="P104" s="2">
        <f t="shared" si="36"/>
        <v>2637.6077865032385</v>
      </c>
      <c r="Q104" s="3">
        <f t="shared" si="37"/>
        <v>2649.0156168929452</v>
      </c>
      <c r="R104" s="2">
        <f t="shared" si="21"/>
        <v>2401.0725598729769</v>
      </c>
      <c r="S104" s="3">
        <f t="shared" si="22"/>
        <v>2395.3904287235505</v>
      </c>
      <c r="T104" s="12">
        <f t="shared" si="23"/>
        <v>2422.3311720107968</v>
      </c>
      <c r="U104" s="3">
        <f t="shared" si="24"/>
        <v>2410.94210191096</v>
      </c>
      <c r="V104" s="3"/>
      <c r="W104" s="13">
        <f t="shared" si="25"/>
        <v>2787.6702051698317</v>
      </c>
      <c r="X104" s="13">
        <f t="shared" si="26"/>
        <v>2643.3117016980918</v>
      </c>
      <c r="Y104" s="13">
        <f t="shared" si="27"/>
        <v>2398.2314942982639</v>
      </c>
      <c r="Z104" s="3">
        <f t="shared" si="28"/>
        <v>2416.6366369608786</v>
      </c>
      <c r="AA104" s="4"/>
      <c r="AB104" s="12">
        <f t="shared" si="29"/>
        <v>2805.9857634747541</v>
      </c>
      <c r="AC104" s="13">
        <f t="shared" si="30"/>
        <v>2643.3117016980918</v>
      </c>
      <c r="AD104" s="13">
        <f t="shared" si="31"/>
        <v>2515.7290217473937</v>
      </c>
      <c r="AE104" s="3">
        <f t="shared" si="32"/>
        <v>2469.1679822395786</v>
      </c>
      <c r="AG104" s="2" t="s">
        <v>100</v>
      </c>
      <c r="AH104" s="15">
        <v>0.94202605590727695</v>
      </c>
      <c r="AI104" s="13">
        <f t="shared" si="33"/>
        <v>0.45803353838340638</v>
      </c>
      <c r="AJ104" s="3">
        <v>0.37706502870000003</v>
      </c>
      <c r="AK104" s="16">
        <v>0.89655801340633856</v>
      </c>
      <c r="AL104" s="13">
        <f t="shared" si="34"/>
        <v>0.10574548416600334</v>
      </c>
      <c r="AM104" s="3">
        <v>0.108780771</v>
      </c>
      <c r="AN104" s="16">
        <v>0.87996454379081313</v>
      </c>
      <c r="AO104" s="13">
        <f t="shared" si="35"/>
        <v>0.11698335026977347</v>
      </c>
      <c r="AP104" s="3">
        <v>0.1037755524</v>
      </c>
    </row>
    <row r="105" spans="1:42" x14ac:dyDescent="0.2">
      <c r="A105" s="14" t="s">
        <v>101</v>
      </c>
      <c r="C105" s="2">
        <v>467.56224098184157</v>
      </c>
      <c r="D105" s="2">
        <v>517.27702129286365</v>
      </c>
      <c r="E105" s="3">
        <v>529.49754152466176</v>
      </c>
      <c r="F105" s="2">
        <v>719.94553716997245</v>
      </c>
      <c r="G105" s="3">
        <v>860.01561689294533</v>
      </c>
      <c r="H105" s="2">
        <v>515.07255987297674</v>
      </c>
      <c r="I105" s="3">
        <v>512.88816245395242</v>
      </c>
      <c r="J105" s="2">
        <v>613.33117201079699</v>
      </c>
      <c r="K105" s="3">
        <v>640.37670081802366</v>
      </c>
      <c r="M105" s="2">
        <v>516.73574578494799</v>
      </c>
      <c r="N105" s="2">
        <v>532.7292513938562</v>
      </c>
      <c r="O105" s="3">
        <v>529.49754152466176</v>
      </c>
      <c r="P105" s="2">
        <f t="shared" si="36"/>
        <v>793.22354047478473</v>
      </c>
      <c r="Q105" s="3">
        <f t="shared" si="37"/>
        <v>860.01561689294533</v>
      </c>
      <c r="R105" s="2">
        <f t="shared" si="21"/>
        <v>515.07255987297674</v>
      </c>
      <c r="S105" s="3">
        <f t="shared" si="22"/>
        <v>516.66323704641354</v>
      </c>
      <c r="T105" s="12">
        <f t="shared" si="23"/>
        <v>613.33117201079699</v>
      </c>
      <c r="U105" s="3">
        <f t="shared" si="24"/>
        <v>651.33577652539532</v>
      </c>
      <c r="V105" s="3"/>
      <c r="W105" s="13">
        <f t="shared" si="25"/>
        <v>526.32084623448861</v>
      </c>
      <c r="X105" s="13">
        <f t="shared" si="26"/>
        <v>826.61957868386503</v>
      </c>
      <c r="Y105" s="13">
        <f t="shared" si="27"/>
        <v>515.8678984596952</v>
      </c>
      <c r="Z105" s="3">
        <f t="shared" si="28"/>
        <v>632.3334742680961</v>
      </c>
      <c r="AA105" s="4"/>
      <c r="AB105" s="12">
        <f t="shared" si="29"/>
        <v>529.7788808787684</v>
      </c>
      <c r="AC105" s="13">
        <f t="shared" si="30"/>
        <v>826.61957868386503</v>
      </c>
      <c r="AD105" s="13">
        <f t="shared" si="31"/>
        <v>541.14202345701074</v>
      </c>
      <c r="AE105" s="3">
        <f t="shared" si="32"/>
        <v>646.0787463375583</v>
      </c>
      <c r="AG105" s="2" t="s">
        <v>101</v>
      </c>
      <c r="AH105" s="15">
        <v>1.5603105531740213</v>
      </c>
      <c r="AI105" s="13">
        <f t="shared" si="33"/>
        <v>1.3432590819168208E-3</v>
      </c>
      <c r="AJ105" s="3">
        <v>6.5923018999999999E-3</v>
      </c>
      <c r="AK105" s="16">
        <v>1.0214488402395236</v>
      </c>
      <c r="AL105" s="13">
        <f t="shared" si="34"/>
        <v>0.1972950273413468</v>
      </c>
      <c r="AM105" s="3">
        <v>0.17396410709999999</v>
      </c>
      <c r="AN105" s="16">
        <v>1.2195252956589699</v>
      </c>
      <c r="AO105" s="13">
        <f t="shared" si="35"/>
        <v>6.3997360565797978E-3</v>
      </c>
      <c r="AP105" s="3">
        <v>1.3803352200000001E-2</v>
      </c>
    </row>
    <row r="106" spans="1:42" x14ac:dyDescent="0.2">
      <c r="A106" s="14" t="s">
        <v>102</v>
      </c>
      <c r="C106" s="2">
        <v>154.56224098184157</v>
      </c>
      <c r="D106" s="2">
        <v>184.27702129286368</v>
      </c>
      <c r="E106" s="3">
        <v>184.4975415246617</v>
      </c>
      <c r="F106" s="2">
        <v>169.94553716997251</v>
      </c>
      <c r="G106" s="3">
        <v>214.01561689294533</v>
      </c>
      <c r="H106" s="2">
        <v>148.07255987297671</v>
      </c>
      <c r="I106" s="3">
        <v>149.88816245395248</v>
      </c>
      <c r="J106" s="2">
        <v>175.33117201079693</v>
      </c>
      <c r="K106" s="3">
        <v>190.37670081802364</v>
      </c>
      <c r="M106" s="2">
        <v>170.81754655001438</v>
      </c>
      <c r="N106" s="2">
        <v>189.78179111276776</v>
      </c>
      <c r="O106" s="3">
        <v>184.4975415246617</v>
      </c>
      <c r="P106" s="2">
        <f t="shared" si="36"/>
        <v>187.24305342839921</v>
      </c>
      <c r="Q106" s="3">
        <f t="shared" si="37"/>
        <v>214.01561689294533</v>
      </c>
      <c r="R106" s="2">
        <f t="shared" si="21"/>
        <v>148.07255987297671</v>
      </c>
      <c r="S106" s="3">
        <f t="shared" si="22"/>
        <v>150.99140295590382</v>
      </c>
      <c r="T106" s="12">
        <f t="shared" si="23"/>
        <v>175.33117201079693</v>
      </c>
      <c r="U106" s="3">
        <f t="shared" si="24"/>
        <v>193.63470922857204</v>
      </c>
      <c r="V106" s="3"/>
      <c r="W106" s="13">
        <f t="shared" si="25"/>
        <v>181.69895972914796</v>
      </c>
      <c r="X106" s="13">
        <f t="shared" si="26"/>
        <v>200.62933516067227</v>
      </c>
      <c r="Y106" s="13">
        <f t="shared" si="27"/>
        <v>149.53198141444028</v>
      </c>
      <c r="Z106" s="3">
        <f t="shared" si="28"/>
        <v>184.48294061968448</v>
      </c>
      <c r="AA106" s="4"/>
      <c r="AB106" s="12">
        <f t="shared" si="29"/>
        <v>182.89275872470029</v>
      </c>
      <c r="AC106" s="13">
        <f t="shared" si="30"/>
        <v>200.62933516067227</v>
      </c>
      <c r="AD106" s="13">
        <f t="shared" si="31"/>
        <v>156.85806237557242</v>
      </c>
      <c r="AE106" s="3">
        <f t="shared" si="32"/>
        <v>188.49311612704167</v>
      </c>
      <c r="AG106" s="2" t="s">
        <v>102</v>
      </c>
      <c r="AH106" s="15">
        <v>1.096978013561871</v>
      </c>
      <c r="AI106" s="13">
        <f t="shared" si="33"/>
        <v>0.22313280361933591</v>
      </c>
      <c r="AJ106" s="3">
        <v>0.2207112077</v>
      </c>
      <c r="AK106" s="16">
        <v>0.85765048036529068</v>
      </c>
      <c r="AL106" s="13">
        <f t="shared" si="34"/>
        <v>2.2282280102122066E-2</v>
      </c>
      <c r="AM106" s="3">
        <v>3.2573175099999997E-2</v>
      </c>
      <c r="AN106" s="16">
        <v>1.0306209903628352</v>
      </c>
      <c r="AO106" s="13">
        <f t="shared" si="35"/>
        <v>0.79854374279596074</v>
      </c>
      <c r="AP106" s="3">
        <v>0.48530282720000001</v>
      </c>
    </row>
    <row r="107" spans="1:42" x14ac:dyDescent="0.2">
      <c r="A107" s="14" t="s">
        <v>103</v>
      </c>
      <c r="C107" s="2">
        <v>57.562240981841569</v>
      </c>
      <c r="D107" s="2">
        <v>48.277021292863679</v>
      </c>
      <c r="E107" s="3">
        <v>43.497541524661713</v>
      </c>
      <c r="F107" s="2">
        <v>1</v>
      </c>
      <c r="G107" s="3">
        <v>1</v>
      </c>
      <c r="H107" s="2">
        <v>14.072559872976704</v>
      </c>
      <c r="I107" s="3">
        <v>9.8881624539524751</v>
      </c>
      <c r="J107" s="2">
        <v>23.331172010796941</v>
      </c>
      <c r="K107" s="3">
        <v>36.376700818023629</v>
      </c>
      <c r="M107" s="2">
        <v>63.616059886153145</v>
      </c>
      <c r="N107" s="2">
        <v>49.719164691662549</v>
      </c>
      <c r="O107" s="3">
        <v>43.497541524661713</v>
      </c>
      <c r="P107" s="2">
        <f t="shared" si="36"/>
        <v>1.1017827037207011</v>
      </c>
      <c r="Q107" s="3">
        <f t="shared" ref="Q107:Q122" si="38">G107*$G$196</f>
        <v>1</v>
      </c>
      <c r="R107" s="2">
        <f t="shared" si="21"/>
        <v>14.072559872976704</v>
      </c>
      <c r="S107" s="3">
        <f t="shared" si="22"/>
        <v>9.9609435270570721</v>
      </c>
      <c r="T107" s="12">
        <f t="shared" si="23"/>
        <v>23.331172010796941</v>
      </c>
      <c r="U107" s="3">
        <f t="shared" si="24"/>
        <v>36.999232864770306</v>
      </c>
      <c r="V107" s="3"/>
      <c r="W107" s="13">
        <f t="shared" si="25"/>
        <v>52.27758870082581</v>
      </c>
      <c r="X107" s="13">
        <f t="shared" si="26"/>
        <v>1.0508913518603507</v>
      </c>
      <c r="Y107" s="13">
        <f t="shared" si="27"/>
        <v>12.016751700016888</v>
      </c>
      <c r="Z107" s="3">
        <f t="shared" si="28"/>
        <v>30.165202437783623</v>
      </c>
      <c r="AA107" s="4"/>
      <c r="AB107" s="12">
        <f t="shared" si="29"/>
        <v>52.621063055186312</v>
      </c>
      <c r="AC107" s="13">
        <f t="shared" si="30"/>
        <v>1.0508913518603507</v>
      </c>
      <c r="AD107" s="13">
        <f t="shared" si="31"/>
        <v>12.605493285672386</v>
      </c>
      <c r="AE107" s="3">
        <f t="shared" si="32"/>
        <v>30.820914860754208</v>
      </c>
      <c r="AG107" s="2" t="s">
        <v>103</v>
      </c>
      <c r="AH107" s="18">
        <v>1.9970925915317007E-2</v>
      </c>
      <c r="AI107" s="13">
        <f t="shared" si="33"/>
        <v>6.8643462627450726E-3</v>
      </c>
      <c r="AJ107" s="3">
        <v>1.9041098900000001E-2</v>
      </c>
      <c r="AK107" s="19">
        <v>0.23955223543189125</v>
      </c>
      <c r="AL107" s="13">
        <f t="shared" si="34"/>
        <v>1.4247830642106798E-2</v>
      </c>
      <c r="AM107" s="3">
        <v>2.4733344099999999E-2</v>
      </c>
      <c r="AN107" s="21">
        <v>0.58571440923629359</v>
      </c>
      <c r="AO107" s="13">
        <f t="shared" si="35"/>
        <v>9.587621493104248E-2</v>
      </c>
      <c r="AP107" s="3">
        <v>8.8551578500000006E-2</v>
      </c>
    </row>
    <row r="108" spans="1:42" x14ac:dyDescent="0.2">
      <c r="A108" s="14" t="s">
        <v>104</v>
      </c>
      <c r="C108" s="2">
        <v>36.562240981841569</v>
      </c>
      <c r="D108" s="2">
        <v>49.277021292863679</v>
      </c>
      <c r="E108" s="3">
        <v>53.497541524661713</v>
      </c>
      <c r="F108" s="2">
        <v>74.945537169972496</v>
      </c>
      <c r="G108" s="3">
        <v>83.015616892945317</v>
      </c>
      <c r="H108" s="2">
        <v>16.072559872976704</v>
      </c>
      <c r="I108" s="3">
        <v>12.888162453952475</v>
      </c>
      <c r="J108" s="2">
        <v>73.331172010796934</v>
      </c>
      <c r="K108" s="3">
        <v>82.376700818023636</v>
      </c>
      <c r="M108" s="2">
        <v>40.407490608409994</v>
      </c>
      <c r="N108" s="2">
        <v>50.749036944758913</v>
      </c>
      <c r="O108" s="3">
        <v>53.497541524661713</v>
      </c>
      <c r="P108" s="2">
        <f t="shared" si="36"/>
        <v>82.573696574932598</v>
      </c>
      <c r="Q108" s="3">
        <f>G108*$G$196</f>
        <v>83.015616892945317</v>
      </c>
      <c r="R108" s="2">
        <f t="shared" si="21"/>
        <v>16.072559872976704</v>
      </c>
      <c r="S108" s="3">
        <f t="shared" si="22"/>
        <v>12.983024800532361</v>
      </c>
      <c r="T108" s="12">
        <f t="shared" si="23"/>
        <v>73.331172010796934</v>
      </c>
      <c r="U108" s="3">
        <f t="shared" si="24"/>
        <v>83.786453077334457</v>
      </c>
      <c r="V108" s="3"/>
      <c r="W108" s="13">
        <f t="shared" si="25"/>
        <v>48.218023025943545</v>
      </c>
      <c r="X108" s="13">
        <f t="shared" si="26"/>
        <v>82.79465673393895</v>
      </c>
      <c r="Y108" s="13">
        <f t="shared" si="27"/>
        <v>14.527792336754533</v>
      </c>
      <c r="Z108" s="3">
        <f t="shared" si="28"/>
        <v>78.558812544065688</v>
      </c>
      <c r="AA108" s="4"/>
      <c r="AB108" s="12">
        <f t="shared" si="29"/>
        <v>48.534825210951631</v>
      </c>
      <c r="AC108" s="13">
        <f t="shared" si="30"/>
        <v>82.79465673393895</v>
      </c>
      <c r="AD108" s="13">
        <f t="shared" si="31"/>
        <v>15.239558353888983</v>
      </c>
      <c r="AE108" s="3">
        <f t="shared" si="32"/>
        <v>80.266475186980344</v>
      </c>
      <c r="AG108" s="2" t="s">
        <v>104</v>
      </c>
      <c r="AH108" s="15">
        <v>1.7058814237834479</v>
      </c>
      <c r="AI108" s="13">
        <f t="shared" si="33"/>
        <v>6.7337578141014971E-3</v>
      </c>
      <c r="AJ108" s="3">
        <v>1.9041098900000001E-2</v>
      </c>
      <c r="AK108" s="19">
        <v>0.31399223727811543</v>
      </c>
      <c r="AL108" s="13">
        <f t="shared" si="34"/>
        <v>7.7598592561255019E-3</v>
      </c>
      <c r="AM108" s="3">
        <v>1.6904320300000001E-2</v>
      </c>
      <c r="AN108" s="16">
        <v>1.6537913722386011</v>
      </c>
      <c r="AO108" s="13">
        <f t="shared" si="35"/>
        <v>1.8207090294193602E-2</v>
      </c>
      <c r="AP108" s="3">
        <v>2.9452645600000001E-2</v>
      </c>
    </row>
    <row r="109" spans="1:42" x14ac:dyDescent="0.2">
      <c r="A109" s="14" t="s">
        <v>105</v>
      </c>
      <c r="C109" s="2">
        <v>677.56224098184157</v>
      </c>
      <c r="D109" s="2">
        <v>737.27702129286365</v>
      </c>
      <c r="E109" s="3">
        <v>712.49754152466176</v>
      </c>
      <c r="F109" s="2">
        <v>1026.9455371699726</v>
      </c>
      <c r="G109" s="3">
        <v>1251.0156168929452</v>
      </c>
      <c r="H109" s="2">
        <v>1410.0725598729766</v>
      </c>
      <c r="I109" s="3">
        <v>1481.8881624539524</v>
      </c>
      <c r="J109" s="2">
        <v>1178.331172010797</v>
      </c>
      <c r="K109" s="3">
        <v>1280.3767008180237</v>
      </c>
      <c r="M109" s="2">
        <v>748.82143856237951</v>
      </c>
      <c r="N109" s="2">
        <v>759.30114707505572</v>
      </c>
      <c r="O109" s="3">
        <v>712.49754152466176</v>
      </c>
      <c r="P109" s="2">
        <f t="shared" si="36"/>
        <v>1131.4708305170402</v>
      </c>
      <c r="Q109" s="3">
        <f t="shared" ref="Q109:Q119" si="39">G109*$G$196</f>
        <v>1251.0156168929452</v>
      </c>
      <c r="R109" s="2">
        <f t="shared" si="21"/>
        <v>1410.0725598729766</v>
      </c>
      <c r="S109" s="3">
        <f t="shared" si="22"/>
        <v>1492.7954883789314</v>
      </c>
      <c r="T109" s="12">
        <f t="shared" si="23"/>
        <v>1178.331172010797</v>
      </c>
      <c r="U109" s="3">
        <f t="shared" si="24"/>
        <v>1302.2884055697662</v>
      </c>
      <c r="V109" s="3"/>
      <c r="W109" s="13">
        <f t="shared" si="25"/>
        <v>740.20670905403233</v>
      </c>
      <c r="X109" s="13">
        <f t="shared" si="26"/>
        <v>1191.2432237049927</v>
      </c>
      <c r="Y109" s="13">
        <f t="shared" si="27"/>
        <v>1451.434024125954</v>
      </c>
      <c r="Z109" s="3">
        <f t="shared" si="28"/>
        <v>1240.3097887902816</v>
      </c>
      <c r="AA109" s="4"/>
      <c r="AB109" s="12">
        <f t="shared" si="29"/>
        <v>745.07001717140975</v>
      </c>
      <c r="AC109" s="13">
        <f t="shared" si="30"/>
        <v>1191.2432237049927</v>
      </c>
      <c r="AD109" s="13">
        <f t="shared" si="31"/>
        <v>1522.5447194428134</v>
      </c>
      <c r="AE109" s="3">
        <f t="shared" si="32"/>
        <v>1267.2708721285826</v>
      </c>
      <c r="AG109" s="2" t="s">
        <v>105</v>
      </c>
      <c r="AH109" s="15">
        <v>1.5988339300344401</v>
      </c>
      <c r="AI109" s="13">
        <f t="shared" si="33"/>
        <v>2.5794409122964798E-3</v>
      </c>
      <c r="AJ109" s="3">
        <v>1.0617312E-2</v>
      </c>
      <c r="AK109" s="17">
        <v>2.0434921340990413</v>
      </c>
      <c r="AL109" s="13">
        <f t="shared" si="34"/>
        <v>2.7999071156672149E-4</v>
      </c>
      <c r="AM109" s="3">
        <v>2.7198081999999998E-3</v>
      </c>
      <c r="AN109" s="16">
        <v>1.7008748747395053</v>
      </c>
      <c r="AO109" s="13">
        <f t="shared" si="35"/>
        <v>2.0888911393268099E-3</v>
      </c>
      <c r="AP109" s="3">
        <v>7.4121939E-3</v>
      </c>
    </row>
    <row r="110" spans="1:42" x14ac:dyDescent="0.2">
      <c r="A110" s="14" t="s">
        <v>106</v>
      </c>
      <c r="C110" s="2">
        <v>348.56224098184157</v>
      </c>
      <c r="D110" s="2">
        <v>395.27702129286365</v>
      </c>
      <c r="E110" s="3">
        <v>358.4975415246617</v>
      </c>
      <c r="F110" s="2">
        <v>486.94553716997251</v>
      </c>
      <c r="G110" s="3">
        <v>542.01561689294533</v>
      </c>
      <c r="H110" s="2">
        <v>420.07255987297668</v>
      </c>
      <c r="I110" s="3">
        <v>426.88816245395248</v>
      </c>
      <c r="J110" s="2">
        <v>477.33117201079693</v>
      </c>
      <c r="K110" s="3">
        <v>492.37670081802361</v>
      </c>
      <c r="M110" s="2">
        <v>385.22051987773682</v>
      </c>
      <c r="N110" s="2">
        <v>407.08483651610004</v>
      </c>
      <c r="O110" s="3">
        <v>358.4975415246617</v>
      </c>
      <c r="P110" s="2">
        <f t="shared" si="36"/>
        <v>536.50817050786145</v>
      </c>
      <c r="Q110" s="3">
        <f t="shared" si="39"/>
        <v>542.01561689294533</v>
      </c>
      <c r="R110" s="2">
        <f t="shared" si="21"/>
        <v>420.07255987297668</v>
      </c>
      <c r="S110" s="3">
        <f t="shared" si="22"/>
        <v>430.03024054012201</v>
      </c>
      <c r="T110" s="12">
        <f t="shared" si="23"/>
        <v>477.33117201079693</v>
      </c>
      <c r="U110" s="3">
        <f t="shared" si="24"/>
        <v>500.80298105888448</v>
      </c>
      <c r="V110" s="3"/>
      <c r="W110" s="13">
        <f t="shared" si="25"/>
        <v>383.60096597283285</v>
      </c>
      <c r="X110" s="13">
        <f t="shared" si="26"/>
        <v>539.26189370040333</v>
      </c>
      <c r="Y110" s="13">
        <f t="shared" si="27"/>
        <v>425.05140020654937</v>
      </c>
      <c r="Z110" s="3">
        <f t="shared" si="28"/>
        <v>489.06707653484068</v>
      </c>
      <c r="AA110" s="4"/>
      <c r="AB110" s="12">
        <f t="shared" si="29"/>
        <v>386.12130207466805</v>
      </c>
      <c r="AC110" s="13">
        <f t="shared" si="30"/>
        <v>539.26189370040333</v>
      </c>
      <c r="AD110" s="13">
        <f t="shared" si="31"/>
        <v>445.87611570286288</v>
      </c>
      <c r="AE110" s="3">
        <f t="shared" si="32"/>
        <v>499.69811269019965</v>
      </c>
      <c r="AG110" s="2" t="s">
        <v>106</v>
      </c>
      <c r="AH110" s="15">
        <v>1.3966126468622573</v>
      </c>
      <c r="AI110" s="13">
        <f t="shared" si="33"/>
        <v>3.3874041506475887E-3</v>
      </c>
      <c r="AJ110" s="3">
        <v>1.27291959E-2</v>
      </c>
      <c r="AK110" s="16">
        <v>1.1547565837655842</v>
      </c>
      <c r="AL110" s="13">
        <f t="shared" si="34"/>
        <v>0.11106949437535156</v>
      </c>
      <c r="AM110" s="3">
        <v>0.11218018890000001</v>
      </c>
      <c r="AN110" s="16">
        <v>1.2941480047986789</v>
      </c>
      <c r="AO110" s="13">
        <f t="shared" si="35"/>
        <v>1.3547237904860541E-2</v>
      </c>
      <c r="AP110" s="3">
        <v>2.4429445599999999E-2</v>
      </c>
    </row>
    <row r="111" spans="1:42" x14ac:dyDescent="0.2">
      <c r="A111" s="14" t="s">
        <v>107</v>
      </c>
      <c r="C111" s="2">
        <v>56791.562240981839</v>
      </c>
      <c r="D111" s="2">
        <v>59683.277021292866</v>
      </c>
      <c r="E111" s="3">
        <v>63232.497541524659</v>
      </c>
      <c r="F111" s="2">
        <v>73021.945537169973</v>
      </c>
      <c r="G111" s="3">
        <v>80010.015616892939</v>
      </c>
      <c r="H111" s="2">
        <v>75565.072559872977</v>
      </c>
      <c r="I111" s="3">
        <v>75849.88816245395</v>
      </c>
      <c r="J111" s="2">
        <v>73068.331172010803</v>
      </c>
      <c r="K111" s="3">
        <v>72354.376700818029</v>
      </c>
      <c r="M111" s="2">
        <v>62764.328888623291</v>
      </c>
      <c r="N111" s="2">
        <v>61466.150978093196</v>
      </c>
      <c r="O111" s="3">
        <v>63232.497541524659</v>
      </c>
      <c r="P111" s="2">
        <f t="shared" si="36"/>
        <v>80454.316584888918</v>
      </c>
      <c r="Q111" s="3">
        <f t="shared" si="39"/>
        <v>80010.015616892939</v>
      </c>
      <c r="R111" s="2">
        <f t="shared" si="21"/>
        <v>75565.072559872977</v>
      </c>
      <c r="S111" s="3">
        <f t="shared" si="22"/>
        <v>76408.175536982322</v>
      </c>
      <c r="T111" s="12">
        <f t="shared" si="23"/>
        <v>73068.331172010803</v>
      </c>
      <c r="U111" s="3">
        <f t="shared" si="24"/>
        <v>73592.612087912916</v>
      </c>
      <c r="V111" s="3"/>
      <c r="W111" s="13">
        <f t="shared" si="25"/>
        <v>62487.65913608038</v>
      </c>
      <c r="X111" s="13">
        <f t="shared" si="26"/>
        <v>80232.166100890929</v>
      </c>
      <c r="Y111" s="13">
        <f t="shared" si="27"/>
        <v>75986.62404842765</v>
      </c>
      <c r="Z111" s="3">
        <f t="shared" si="28"/>
        <v>73330.471629961859</v>
      </c>
      <c r="AA111" s="4"/>
      <c r="AB111" s="12">
        <f t="shared" si="29"/>
        <v>62898.215722767884</v>
      </c>
      <c r="AC111" s="13">
        <f t="shared" si="30"/>
        <v>80232.166100890929</v>
      </c>
      <c r="AD111" s="13">
        <f t="shared" si="31"/>
        <v>79709.467512923686</v>
      </c>
      <c r="AE111" s="3">
        <f t="shared" si="32"/>
        <v>74924.483847490701</v>
      </c>
      <c r="AG111" s="2" t="s">
        <v>107</v>
      </c>
      <c r="AH111" s="15">
        <v>1.2755873148218497</v>
      </c>
      <c r="AI111" s="13">
        <f t="shared" si="33"/>
        <v>1.3571730200798171E-4</v>
      </c>
      <c r="AJ111" s="3">
        <v>4.0005151999999997E-3</v>
      </c>
      <c r="AK111" s="16">
        <v>1.2672770856371125</v>
      </c>
      <c r="AL111" s="13">
        <f t="shared" si="34"/>
        <v>3.7550248989250698E-4</v>
      </c>
      <c r="AM111" s="3">
        <v>2.7198081999999998E-3</v>
      </c>
      <c r="AN111" s="16">
        <v>1.1912020553608416</v>
      </c>
      <c r="AO111" s="13">
        <f t="shared" si="35"/>
        <v>6.0850209668543453E-4</v>
      </c>
      <c r="AP111" s="3">
        <v>3.7186233E-3</v>
      </c>
    </row>
    <row r="112" spans="1:42" x14ac:dyDescent="0.2">
      <c r="A112" s="14" t="s">
        <v>108</v>
      </c>
      <c r="C112" s="2">
        <v>8896.5622409818425</v>
      </c>
      <c r="D112" s="2">
        <v>9828.2770212928644</v>
      </c>
      <c r="E112" s="3">
        <v>13581.497541524661</v>
      </c>
      <c r="F112" s="2">
        <v>13413.945537169973</v>
      </c>
      <c r="G112" s="3">
        <v>14203.015616892946</v>
      </c>
      <c r="H112" s="2">
        <v>11475.072559872977</v>
      </c>
      <c r="I112" s="3">
        <v>11146.888162453952</v>
      </c>
      <c r="J112" s="2">
        <v>11054.331172010798</v>
      </c>
      <c r="K112" s="3">
        <v>10538.376700818024</v>
      </c>
      <c r="M112" s="2">
        <v>9832.2133858848083</v>
      </c>
      <c r="N112" s="2">
        <v>10121.869799974082</v>
      </c>
      <c r="O112" s="3">
        <v>13581.497541524661</v>
      </c>
      <c r="P112" s="2">
        <f t="shared" si="36"/>
        <v>14779.253181505364</v>
      </c>
      <c r="Q112" s="3">
        <f t="shared" si="39"/>
        <v>14203.015616892946</v>
      </c>
      <c r="R112" s="2">
        <f t="shared" si="21"/>
        <v>11475.072559872977</v>
      </c>
      <c r="S112" s="3">
        <f t="shared" si="22"/>
        <v>11228.933991091815</v>
      </c>
      <c r="T112" s="12">
        <f t="shared" si="23"/>
        <v>11054.331172010798</v>
      </c>
      <c r="U112" s="3">
        <f t="shared" si="24"/>
        <v>10718.725030089743</v>
      </c>
      <c r="V112" s="3"/>
      <c r="W112" s="13">
        <f t="shared" si="25"/>
        <v>11178.526909127851</v>
      </c>
      <c r="X112" s="13">
        <f t="shared" si="26"/>
        <v>14491.134399199156</v>
      </c>
      <c r="Y112" s="13">
        <f t="shared" si="27"/>
        <v>11352.003275482395</v>
      </c>
      <c r="Z112" s="3">
        <f t="shared" si="28"/>
        <v>10886.528101050269</v>
      </c>
      <c r="AA112" s="4"/>
      <c r="AB112" s="12">
        <f t="shared" si="29"/>
        <v>11251.972096793012</v>
      </c>
      <c r="AC112" s="13">
        <f t="shared" si="30"/>
        <v>14491.134399199156</v>
      </c>
      <c r="AD112" s="13">
        <f t="shared" si="31"/>
        <v>11908.176572194892</v>
      </c>
      <c r="AE112" s="3">
        <f t="shared" si="32"/>
        <v>11123.172682952219</v>
      </c>
      <c r="AG112" s="2" t="s">
        <v>108</v>
      </c>
      <c r="AH112" s="15">
        <v>1.2878750742129335</v>
      </c>
      <c r="AI112" s="13">
        <f t="shared" si="33"/>
        <v>0.12531372477335204</v>
      </c>
      <c r="AJ112" s="3">
        <v>0.14276813669999999</v>
      </c>
      <c r="AK112" s="16">
        <v>1.0583190635167776</v>
      </c>
      <c r="AL112" s="13">
        <f t="shared" si="34"/>
        <v>0.9183513656538731</v>
      </c>
      <c r="AM112" s="3">
        <v>0.56059800420000006</v>
      </c>
      <c r="AN112" s="16">
        <v>0.98855316981478281</v>
      </c>
      <c r="AO112" s="13">
        <f t="shared" si="35"/>
        <v>0.86345418627884063</v>
      </c>
      <c r="AP112" s="3">
        <v>0.51819005770000004</v>
      </c>
    </row>
    <row r="113" spans="1:42" x14ac:dyDescent="0.2">
      <c r="A113" s="14" t="s">
        <v>109</v>
      </c>
      <c r="C113" s="2">
        <v>857.56224098184157</v>
      </c>
      <c r="D113" s="2">
        <v>863.27702129286365</v>
      </c>
      <c r="E113" s="3">
        <v>639.49754152466176</v>
      </c>
      <c r="F113" s="2">
        <v>795.94553716997245</v>
      </c>
      <c r="G113" s="3">
        <v>925.01561689294533</v>
      </c>
      <c r="H113" s="2">
        <v>913.07255987297674</v>
      </c>
      <c r="I113" s="3">
        <v>905.88816245395242</v>
      </c>
      <c r="J113" s="2">
        <v>887.33117201079699</v>
      </c>
      <c r="K113" s="3">
        <v>852.37670081802366</v>
      </c>
      <c r="M113" s="2">
        <v>947.75203237160656</v>
      </c>
      <c r="N113" s="2">
        <v>889.06505096519732</v>
      </c>
      <c r="O113" s="3">
        <v>639.49754152466176</v>
      </c>
      <c r="P113" s="2">
        <f t="shared" si="36"/>
        <v>876.95902595755808</v>
      </c>
      <c r="Q113" s="3">
        <f t="shared" si="39"/>
        <v>925.01561689294533</v>
      </c>
      <c r="R113" s="2">
        <f t="shared" si="21"/>
        <v>913.07255987297674</v>
      </c>
      <c r="S113" s="3">
        <f t="shared" si="22"/>
        <v>912.5558838716762</v>
      </c>
      <c r="T113" s="12">
        <f t="shared" si="23"/>
        <v>887.33117201079699</v>
      </c>
      <c r="U113" s="3">
        <f t="shared" si="24"/>
        <v>866.96383489634309</v>
      </c>
      <c r="V113" s="3"/>
      <c r="W113" s="13">
        <f t="shared" si="25"/>
        <v>825.43820828715525</v>
      </c>
      <c r="X113" s="13">
        <f t="shared" si="26"/>
        <v>900.98732142525171</v>
      </c>
      <c r="Y113" s="13">
        <f t="shared" si="27"/>
        <v>912.81422187232647</v>
      </c>
      <c r="Z113" s="3">
        <f t="shared" si="28"/>
        <v>877.14750345357004</v>
      </c>
      <c r="AA113" s="4"/>
      <c r="AB113" s="12">
        <f t="shared" si="29"/>
        <v>830.86150463080321</v>
      </c>
      <c r="AC113" s="13">
        <f t="shared" si="30"/>
        <v>900.98732142525171</v>
      </c>
      <c r="AD113" s="13">
        <f t="shared" si="31"/>
        <v>957.5360989494111</v>
      </c>
      <c r="AE113" s="3">
        <f t="shared" si="32"/>
        <v>896.21439073796375</v>
      </c>
      <c r="AG113" s="2" t="s">
        <v>109</v>
      </c>
      <c r="AH113" s="15">
        <v>1.0844013309120744</v>
      </c>
      <c r="AI113" s="13">
        <f t="shared" si="33"/>
        <v>0.58340119262250256</v>
      </c>
      <c r="AJ113" s="3">
        <v>0.44576043250000003</v>
      </c>
      <c r="AK113" s="16">
        <v>1.1524617443612293</v>
      </c>
      <c r="AL113" s="13">
        <f t="shared" si="34"/>
        <v>0.52558903283001135</v>
      </c>
      <c r="AM113" s="3">
        <v>0.3719295641</v>
      </c>
      <c r="AN113" s="16">
        <v>1.0786567746163669</v>
      </c>
      <c r="AO113" s="13">
        <f t="shared" si="35"/>
        <v>0.70076911934313935</v>
      </c>
      <c r="AP113" s="3">
        <v>0.4355062321</v>
      </c>
    </row>
    <row r="114" spans="1:42" x14ac:dyDescent="0.2">
      <c r="A114" s="14" t="s">
        <v>110</v>
      </c>
      <c r="C114" s="2">
        <v>305.56224098184157</v>
      </c>
      <c r="D114" s="2">
        <v>309.27702129286365</v>
      </c>
      <c r="E114" s="3">
        <v>393.4975415246617</v>
      </c>
      <c r="F114" s="2">
        <v>261.94553716997251</v>
      </c>
      <c r="G114" s="3">
        <v>291.01561689294533</v>
      </c>
      <c r="H114" s="2">
        <v>273.07255987297668</v>
      </c>
      <c r="I114" s="3">
        <v>249.88816245395248</v>
      </c>
      <c r="J114" s="2">
        <v>211.33117201079693</v>
      </c>
      <c r="K114" s="3">
        <v>246.37670081802364</v>
      </c>
      <c r="M114" s="2">
        <v>337.6982113566437</v>
      </c>
      <c r="N114" s="2">
        <v>318.51582274981297</v>
      </c>
      <c r="O114" s="3">
        <v>393.4975415246617</v>
      </c>
      <c r="P114" s="2">
        <f t="shared" si="36"/>
        <v>288.60706217070373</v>
      </c>
      <c r="Q114" s="3">
        <f t="shared" si="39"/>
        <v>291.01561689294533</v>
      </c>
      <c r="R114" s="2">
        <f t="shared" si="21"/>
        <v>273.07255987297668</v>
      </c>
      <c r="S114" s="3">
        <f t="shared" si="22"/>
        <v>251.72744540508006</v>
      </c>
      <c r="T114" s="12">
        <f t="shared" si="23"/>
        <v>211.33117201079693</v>
      </c>
      <c r="U114" s="3">
        <f t="shared" si="24"/>
        <v>250.59306426995448</v>
      </c>
      <c r="V114" s="3"/>
      <c r="W114" s="13">
        <f t="shared" si="25"/>
        <v>349.90385854370612</v>
      </c>
      <c r="X114" s="13">
        <f t="shared" si="26"/>
        <v>289.8113395318245</v>
      </c>
      <c r="Y114" s="13">
        <f t="shared" si="27"/>
        <v>262.40000263902834</v>
      </c>
      <c r="Z114" s="3">
        <f t="shared" si="28"/>
        <v>230.96211814037571</v>
      </c>
      <c r="AA114" s="4"/>
      <c r="AB114" s="12">
        <f t="shared" si="29"/>
        <v>352.20279781937415</v>
      </c>
      <c r="AC114" s="13">
        <f t="shared" si="30"/>
        <v>289.8113395318245</v>
      </c>
      <c r="AD114" s="13">
        <f t="shared" si="31"/>
        <v>275.25587230216627</v>
      </c>
      <c r="AE114" s="3">
        <f t="shared" si="32"/>
        <v>235.98262912194798</v>
      </c>
      <c r="AG114" s="2" t="s">
        <v>110</v>
      </c>
      <c r="AH114" s="15">
        <v>0.82285359834209248</v>
      </c>
      <c r="AI114" s="13">
        <f t="shared" si="33"/>
        <v>0.13039467904781071</v>
      </c>
      <c r="AJ114" s="3">
        <v>0.14724213310000001</v>
      </c>
      <c r="AK114" s="16">
        <v>0.78152664886929768</v>
      </c>
      <c r="AL114" s="13">
        <f t="shared" si="34"/>
        <v>6.2159725802392284E-2</v>
      </c>
      <c r="AM114" s="3">
        <v>7.2694163800000003E-2</v>
      </c>
      <c r="AN114" s="16">
        <v>0.67001917810707101</v>
      </c>
      <c r="AO114" s="13">
        <f t="shared" si="35"/>
        <v>3.5285051195124768E-2</v>
      </c>
      <c r="AP114" s="3">
        <v>4.71742104E-2</v>
      </c>
    </row>
    <row r="115" spans="1:42" x14ac:dyDescent="0.2">
      <c r="A115" s="14" t="s">
        <v>111</v>
      </c>
      <c r="C115" s="2">
        <v>11146.562240981842</v>
      </c>
      <c r="D115" s="2">
        <v>11343.277021292864</v>
      </c>
      <c r="E115" s="3">
        <v>12908.497541524661</v>
      </c>
      <c r="F115" s="2">
        <v>3578.9455371699723</v>
      </c>
      <c r="G115" s="3">
        <v>3718.0156168929452</v>
      </c>
      <c r="H115" s="2">
        <v>3344.0725598729769</v>
      </c>
      <c r="I115" s="3">
        <v>3617.8881624539526</v>
      </c>
      <c r="J115" s="2">
        <v>3479.3311720107968</v>
      </c>
      <c r="K115" s="3">
        <v>3413.3767008180234</v>
      </c>
      <c r="M115" s="2">
        <v>12318.845808500146</v>
      </c>
      <c r="N115" s="2">
        <v>11682.12626341507</v>
      </c>
      <c r="O115" s="3">
        <v>12908.497541524661</v>
      </c>
      <c r="P115" s="2">
        <f t="shared" si="36"/>
        <v>3943.2202904122692</v>
      </c>
      <c r="Q115" s="3">
        <f t="shared" si="39"/>
        <v>3718.0156168929452</v>
      </c>
      <c r="R115" s="2">
        <f t="shared" si="21"/>
        <v>3344.0725598729769</v>
      </c>
      <c r="S115" s="3">
        <f t="shared" si="22"/>
        <v>3644.5173550933359</v>
      </c>
      <c r="T115" s="12">
        <f t="shared" si="23"/>
        <v>3479.3311720107968</v>
      </c>
      <c r="U115" s="3">
        <f t="shared" si="24"/>
        <v>3471.791464556708</v>
      </c>
      <c r="V115" s="3"/>
      <c r="W115" s="13">
        <f t="shared" si="25"/>
        <v>12303.156537813293</v>
      </c>
      <c r="X115" s="13">
        <f t="shared" si="26"/>
        <v>3830.617953652607</v>
      </c>
      <c r="Y115" s="13">
        <f t="shared" si="27"/>
        <v>3494.2949574831564</v>
      </c>
      <c r="Z115" s="3">
        <f t="shared" si="28"/>
        <v>3475.5613182837524</v>
      </c>
      <c r="AA115" s="4"/>
      <c r="AB115" s="12">
        <f t="shared" si="29"/>
        <v>12383.990770099812</v>
      </c>
      <c r="AC115" s="13">
        <f t="shared" si="30"/>
        <v>3830.617953652607</v>
      </c>
      <c r="AD115" s="13">
        <f t="shared" si="31"/>
        <v>3665.4923663481286</v>
      </c>
      <c r="AE115" s="3">
        <f t="shared" si="32"/>
        <v>3551.1109101651627</v>
      </c>
      <c r="AG115" s="2" t="s">
        <v>111</v>
      </c>
      <c r="AH115" s="18">
        <v>0.30932015573698085</v>
      </c>
      <c r="AI115" s="13">
        <f t="shared" si="33"/>
        <v>3.6018597226389028E-4</v>
      </c>
      <c r="AJ115" s="3">
        <v>4.8789135999999997E-3</v>
      </c>
      <c r="AK115" s="19">
        <v>0.29598636129463018</v>
      </c>
      <c r="AL115" s="13">
        <f t="shared" si="34"/>
        <v>3.3296982102916465E-4</v>
      </c>
      <c r="AM115" s="3">
        <v>2.7198081999999998E-3</v>
      </c>
      <c r="AN115" s="19">
        <v>0.28675012571384062</v>
      </c>
      <c r="AO115" s="13">
        <f t="shared" si="35"/>
        <v>3.0337355382582527E-4</v>
      </c>
      <c r="AP115" s="3">
        <v>2.7809282999999999E-3</v>
      </c>
    </row>
    <row r="116" spans="1:42" x14ac:dyDescent="0.2">
      <c r="A116" s="14" t="s">
        <v>112</v>
      </c>
      <c r="C116" s="2">
        <v>3049.5622409818416</v>
      </c>
      <c r="D116" s="2">
        <v>3355.2770212928635</v>
      </c>
      <c r="E116" s="3">
        <v>4197.4975415246618</v>
      </c>
      <c r="F116" s="2">
        <v>3830.9455371699723</v>
      </c>
      <c r="G116" s="3">
        <v>3841.0156168929452</v>
      </c>
      <c r="H116" s="2">
        <v>3618.0725598729769</v>
      </c>
      <c r="I116" s="3">
        <v>3697.8881624539526</v>
      </c>
      <c r="J116" s="2">
        <v>3731.3311720107968</v>
      </c>
      <c r="K116" s="3">
        <v>4049.3767008180234</v>
      </c>
      <c r="M116" s="2">
        <v>3370.284596981749</v>
      </c>
      <c r="N116" s="2">
        <v>3455.5067056813309</v>
      </c>
      <c r="O116" s="3">
        <v>4197.4975415246618</v>
      </c>
      <c r="P116" s="2">
        <f t="shared" si="36"/>
        <v>4220.8695317498859</v>
      </c>
      <c r="Q116" s="3">
        <f t="shared" si="39"/>
        <v>3841.0156168929452</v>
      </c>
      <c r="R116" s="2">
        <f t="shared" si="21"/>
        <v>3618.0725598729769</v>
      </c>
      <c r="S116" s="3">
        <f t="shared" si="22"/>
        <v>3725.1061890526771</v>
      </c>
      <c r="T116" s="12">
        <f t="shared" si="23"/>
        <v>3731.3311720107968</v>
      </c>
      <c r="U116" s="3">
        <f t="shared" si="24"/>
        <v>4118.6756396695509</v>
      </c>
      <c r="V116" s="3"/>
      <c r="W116" s="13">
        <f t="shared" si="25"/>
        <v>3674.4296147292466</v>
      </c>
      <c r="X116" s="13">
        <f t="shared" si="26"/>
        <v>4030.9425743214156</v>
      </c>
      <c r="Y116" s="13">
        <f t="shared" si="27"/>
        <v>3671.589374462827</v>
      </c>
      <c r="Z116" s="3">
        <f t="shared" si="28"/>
        <v>3925.0034058401739</v>
      </c>
      <c r="AA116" s="4"/>
      <c r="AB116" s="12">
        <f t="shared" si="29"/>
        <v>3698.5713620998995</v>
      </c>
      <c r="AC116" s="13">
        <f t="shared" si="30"/>
        <v>4030.9425743214156</v>
      </c>
      <c r="AD116" s="13">
        <f t="shared" si="31"/>
        <v>3851.4730405449081</v>
      </c>
      <c r="AE116" s="3">
        <f t="shared" si="32"/>
        <v>4010.3226904933931</v>
      </c>
      <c r="AG116" s="2" t="s">
        <v>112</v>
      </c>
      <c r="AH116" s="15">
        <v>1.0898647557885186</v>
      </c>
      <c r="AI116" s="13">
        <f t="shared" si="33"/>
        <v>0.4035388354284079</v>
      </c>
      <c r="AJ116" s="3">
        <v>0.35028268940000001</v>
      </c>
      <c r="AK116" s="16">
        <v>1.0413407403766295</v>
      </c>
      <c r="AL116" s="13">
        <f t="shared" si="34"/>
        <v>0.99388567058519506</v>
      </c>
      <c r="AM116" s="3">
        <v>0.58734413860000001</v>
      </c>
      <c r="AN116" s="16">
        <v>1.084289661567188</v>
      </c>
      <c r="AO116" s="13">
        <f t="shared" si="35"/>
        <v>0.54536254148284602</v>
      </c>
      <c r="AP116" s="3">
        <v>0.35100645619999998</v>
      </c>
    </row>
    <row r="117" spans="1:42" x14ac:dyDescent="0.2">
      <c r="A117" s="14" t="s">
        <v>113</v>
      </c>
      <c r="C117" s="2">
        <v>291.56224098184157</v>
      </c>
      <c r="D117" s="2">
        <v>339.27702129286365</v>
      </c>
      <c r="E117" s="3">
        <v>379.4975415246617</v>
      </c>
      <c r="F117" s="2">
        <v>325.94553716997251</v>
      </c>
      <c r="G117" s="3">
        <v>392.01561689294533</v>
      </c>
      <c r="H117" s="2">
        <v>339.07255987297668</v>
      </c>
      <c r="I117" s="3">
        <v>327.88816245395248</v>
      </c>
      <c r="J117" s="2">
        <v>440.33117201079693</v>
      </c>
      <c r="K117" s="3">
        <v>450.37670081802361</v>
      </c>
      <c r="M117" s="2">
        <v>322.22583183814828</v>
      </c>
      <c r="N117" s="2">
        <v>349.4119903427038</v>
      </c>
      <c r="O117" s="3">
        <v>379.4975415246617</v>
      </c>
      <c r="P117" s="2">
        <f t="shared" si="36"/>
        <v>359.12115520882861</v>
      </c>
      <c r="Q117" s="3">
        <f t="shared" si="39"/>
        <v>392.01561689294533</v>
      </c>
      <c r="R117" s="2">
        <f t="shared" si="21"/>
        <v>339.07255987297668</v>
      </c>
      <c r="S117" s="3">
        <f t="shared" si="22"/>
        <v>330.30155851543753</v>
      </c>
      <c r="T117" s="12">
        <f t="shared" si="23"/>
        <v>440.33117201079693</v>
      </c>
      <c r="U117" s="3">
        <f t="shared" si="24"/>
        <v>458.08421477784765</v>
      </c>
      <c r="V117" s="3"/>
      <c r="W117" s="13">
        <f t="shared" si="25"/>
        <v>350.37845456850459</v>
      </c>
      <c r="X117" s="13">
        <f t="shared" si="26"/>
        <v>375.56838605088694</v>
      </c>
      <c r="Y117" s="13">
        <f t="shared" si="27"/>
        <v>334.68705919420711</v>
      </c>
      <c r="Z117" s="3">
        <f t="shared" si="28"/>
        <v>449.20769339432229</v>
      </c>
      <c r="AA117" s="4"/>
      <c r="AB117" s="12">
        <f t="shared" si="29"/>
        <v>352.68051203625555</v>
      </c>
      <c r="AC117" s="13">
        <f t="shared" si="30"/>
        <v>375.56838605088694</v>
      </c>
      <c r="AD117" s="13">
        <f t="shared" si="31"/>
        <v>351.08451791244755</v>
      </c>
      <c r="AE117" s="3">
        <f t="shared" si="32"/>
        <v>458.97229105151143</v>
      </c>
      <c r="AG117" s="2" t="s">
        <v>113</v>
      </c>
      <c r="AH117" s="15">
        <v>1.064896905934736</v>
      </c>
      <c r="AI117" s="13">
        <f t="shared" si="33"/>
        <v>0.38157159144143749</v>
      </c>
      <c r="AJ117" s="3">
        <v>0.33348311650000001</v>
      </c>
      <c r="AK117" s="16">
        <v>0.99547467447352489</v>
      </c>
      <c r="AL117" s="13">
        <f t="shared" si="34"/>
        <v>0.52014240714925186</v>
      </c>
      <c r="AM117" s="3">
        <v>0.37043475269999998</v>
      </c>
      <c r="AN117" s="16">
        <v>1.3013826264501087</v>
      </c>
      <c r="AO117" s="13">
        <f t="shared" si="35"/>
        <v>2.1487699969048337E-2</v>
      </c>
      <c r="AP117" s="3">
        <v>3.2378725999999997E-2</v>
      </c>
    </row>
    <row r="118" spans="1:42" x14ac:dyDescent="0.2">
      <c r="A118" s="14" t="s">
        <v>114</v>
      </c>
      <c r="C118" s="2">
        <v>1474.5622409818416</v>
      </c>
      <c r="D118" s="2">
        <v>1666.2770212928638</v>
      </c>
      <c r="E118" s="3">
        <v>1506.4975415246618</v>
      </c>
      <c r="F118" s="2">
        <v>1653.9455371699726</v>
      </c>
      <c r="G118" s="3">
        <v>1900.0156168929452</v>
      </c>
      <c r="H118" s="2">
        <v>1787.0725598729766</v>
      </c>
      <c r="I118" s="3">
        <v>1754.8881624539524</v>
      </c>
      <c r="J118" s="2">
        <v>1896.331172010797</v>
      </c>
      <c r="K118" s="3">
        <v>1981.3767008180237</v>
      </c>
      <c r="M118" s="2">
        <v>1629.6419011510125</v>
      </c>
      <c r="N118" s="2">
        <v>1716.0524702015759</v>
      </c>
      <c r="O118" s="3">
        <v>1506.4975415246618</v>
      </c>
      <c r="P118" s="2">
        <f t="shared" si="36"/>
        <v>1822.2885857499198</v>
      </c>
      <c r="Q118" s="3">
        <f t="shared" si="39"/>
        <v>1900.0156168929452</v>
      </c>
      <c r="R118" s="2">
        <f t="shared" si="21"/>
        <v>1787.0725598729766</v>
      </c>
      <c r="S118" s="3">
        <f t="shared" si="22"/>
        <v>1767.8048842651824</v>
      </c>
      <c r="T118" s="12">
        <f t="shared" si="23"/>
        <v>1896.331172010797</v>
      </c>
      <c r="U118" s="3">
        <f t="shared" si="24"/>
        <v>2015.2849570699284</v>
      </c>
      <c r="V118" s="3"/>
      <c r="W118" s="13">
        <f t="shared" si="25"/>
        <v>1617.3973042924165</v>
      </c>
      <c r="X118" s="13">
        <f t="shared" si="26"/>
        <v>1861.1521013214324</v>
      </c>
      <c r="Y118" s="13">
        <f t="shared" si="27"/>
        <v>1777.4387220690796</v>
      </c>
      <c r="Z118" s="3">
        <f t="shared" si="28"/>
        <v>1955.8080645403627</v>
      </c>
      <c r="AA118" s="4"/>
      <c r="AB118" s="12">
        <f t="shared" si="29"/>
        <v>1628.0239324258498</v>
      </c>
      <c r="AC118" s="13">
        <f t="shared" si="30"/>
        <v>1861.1521013214324</v>
      </c>
      <c r="AD118" s="13">
        <f t="shared" si="31"/>
        <v>1864.5214976610027</v>
      </c>
      <c r="AE118" s="3">
        <f t="shared" si="32"/>
        <v>1998.3222047159588</v>
      </c>
      <c r="AG118" s="2" t="s">
        <v>114</v>
      </c>
      <c r="AH118" s="15">
        <v>1.1431970158744584</v>
      </c>
      <c r="AI118" s="13">
        <f t="shared" si="33"/>
        <v>6.1831125384736195E-2</v>
      </c>
      <c r="AJ118" s="3">
        <v>9.0685650000000007E-2</v>
      </c>
      <c r="AK118" s="16">
        <v>1.1452666392211801</v>
      </c>
      <c r="AL118" s="13">
        <f t="shared" si="34"/>
        <v>0.13529382501195777</v>
      </c>
      <c r="AM118" s="3">
        <v>0.13301897309999999</v>
      </c>
      <c r="AN118" s="16">
        <v>1.2274525975415749</v>
      </c>
      <c r="AO118" s="13">
        <f t="shared" si="35"/>
        <v>3.3027573920920858E-2</v>
      </c>
      <c r="AP118" s="3">
        <v>4.5199835200000003E-2</v>
      </c>
    </row>
    <row r="119" spans="1:42" x14ac:dyDescent="0.2">
      <c r="A119" s="14" t="s">
        <v>115</v>
      </c>
      <c r="C119" s="2">
        <v>815.56224098184157</v>
      </c>
      <c r="D119" s="2">
        <v>827.27702129286365</v>
      </c>
      <c r="E119" s="3">
        <v>916.49754152466176</v>
      </c>
      <c r="F119" s="2">
        <v>862.94553716997245</v>
      </c>
      <c r="G119" s="3">
        <v>964.01561689294533</v>
      </c>
      <c r="H119" s="2">
        <v>939.07255987297674</v>
      </c>
      <c r="I119" s="3">
        <v>930.88816245395242</v>
      </c>
      <c r="J119" s="2">
        <v>836.33117201079699</v>
      </c>
      <c r="K119" s="3">
        <v>803.37670081802366</v>
      </c>
      <c r="M119" s="2">
        <v>901.33489381612026</v>
      </c>
      <c r="N119" s="2">
        <v>851.98964985372834</v>
      </c>
      <c r="O119" s="3">
        <v>916.49754152466176</v>
      </c>
      <c r="P119" s="2">
        <f t="shared" si="36"/>
        <v>950.77846710684503</v>
      </c>
      <c r="Q119" s="3">
        <f t="shared" si="39"/>
        <v>964.01561689294533</v>
      </c>
      <c r="R119" s="2">
        <f t="shared" si="21"/>
        <v>939.07255987297674</v>
      </c>
      <c r="S119" s="3">
        <f t="shared" si="22"/>
        <v>937.73989448397026</v>
      </c>
      <c r="T119" s="12">
        <f t="shared" si="23"/>
        <v>836.33117201079699</v>
      </c>
      <c r="U119" s="3">
        <f t="shared" si="24"/>
        <v>817.12527423513347</v>
      </c>
      <c r="V119" s="3"/>
      <c r="W119" s="13">
        <f t="shared" si="25"/>
        <v>889.94069506483675</v>
      </c>
      <c r="X119" s="13">
        <f t="shared" si="26"/>
        <v>957.39704199989524</v>
      </c>
      <c r="Y119" s="13">
        <f t="shared" si="27"/>
        <v>938.4062271784735</v>
      </c>
      <c r="Z119" s="3">
        <f t="shared" si="28"/>
        <v>826.72822312296523</v>
      </c>
      <c r="AA119" s="4"/>
      <c r="AB119" s="12">
        <f t="shared" si="29"/>
        <v>895.78778582118036</v>
      </c>
      <c r="AC119" s="13">
        <f t="shared" si="30"/>
        <v>957.39704199989524</v>
      </c>
      <c r="AD119" s="13">
        <f t="shared" si="31"/>
        <v>984.38194374231591</v>
      </c>
      <c r="AE119" s="3">
        <f t="shared" si="32"/>
        <v>844.69912742702911</v>
      </c>
      <c r="AG119" s="2" t="s">
        <v>115</v>
      </c>
      <c r="AH119" s="15">
        <v>1.0687766200364486</v>
      </c>
      <c r="AI119" s="13">
        <f t="shared" si="33"/>
        <v>7.812665404880742E-2</v>
      </c>
      <c r="AJ119" s="3">
        <v>0.1066724815</v>
      </c>
      <c r="AK119" s="16">
        <v>1.0989008326787133</v>
      </c>
      <c r="AL119" s="13">
        <f t="shared" si="34"/>
        <v>0.14954650985620072</v>
      </c>
      <c r="AM119" s="3">
        <v>0.1396186324</v>
      </c>
      <c r="AN119" s="16">
        <v>0.94296790020717058</v>
      </c>
      <c r="AO119" s="13">
        <f t="shared" si="35"/>
        <v>9.4315665783731226E-2</v>
      </c>
      <c r="AP119" s="3">
        <v>8.79213836E-2</v>
      </c>
    </row>
    <row r="120" spans="1:42" x14ac:dyDescent="0.2">
      <c r="A120" s="14" t="s">
        <v>116</v>
      </c>
      <c r="C120" s="2">
        <v>1</v>
      </c>
      <c r="D120" s="2">
        <v>1</v>
      </c>
      <c r="E120" s="3">
        <v>1</v>
      </c>
      <c r="F120" s="2">
        <v>1</v>
      </c>
      <c r="G120" s="3">
        <v>1</v>
      </c>
      <c r="H120" s="2">
        <v>7.2559872976704298E-2</v>
      </c>
      <c r="I120" s="3">
        <v>10.888162453952475</v>
      </c>
      <c r="J120" s="2">
        <v>10.331172010796941</v>
      </c>
      <c r="K120" s="3">
        <v>13.376700818023629</v>
      </c>
      <c r="M120" s="2">
        <v>11.673071502632757</v>
      </c>
      <c r="N120" s="2">
        <v>3.3749133023262701</v>
      </c>
      <c r="O120" s="3">
        <v>1</v>
      </c>
      <c r="P120" s="2">
        <v>1</v>
      </c>
      <c r="Q120" s="3">
        <v>1</v>
      </c>
      <c r="R120" s="2">
        <f t="shared" si="21"/>
        <v>7.2559872976704298E-2</v>
      </c>
      <c r="S120" s="3">
        <f t="shared" si="22"/>
        <v>10.968303951548835</v>
      </c>
      <c r="T120" s="12">
        <f t="shared" si="23"/>
        <v>10.331172010796941</v>
      </c>
      <c r="U120" s="3">
        <f t="shared" si="24"/>
        <v>13.605622758488229</v>
      </c>
      <c r="V120" s="3"/>
      <c r="W120" s="13">
        <f t="shared" si="25"/>
        <v>5.3493282683196766</v>
      </c>
      <c r="X120" s="13">
        <f t="shared" si="26"/>
        <v>1</v>
      </c>
      <c r="Y120" s="13">
        <f t="shared" si="27"/>
        <v>5.5204319122627696</v>
      </c>
      <c r="Z120" s="3">
        <f t="shared" si="28"/>
        <v>11.968397384642586</v>
      </c>
      <c r="AA120" s="4"/>
      <c r="AB120" s="12">
        <f t="shared" si="29"/>
        <v>5.3844744393440962</v>
      </c>
      <c r="AC120" s="13">
        <f t="shared" si="30"/>
        <v>1</v>
      </c>
      <c r="AD120" s="13">
        <f t="shared" si="31"/>
        <v>5.7908966700162505</v>
      </c>
      <c r="AE120" s="3">
        <f t="shared" si="32"/>
        <v>12.228558968651349</v>
      </c>
      <c r="AG120" s="2" t="s">
        <v>116</v>
      </c>
      <c r="AH120" s="15">
        <v>0.18571914701517533</v>
      </c>
      <c r="AI120" s="13">
        <f t="shared" si="33"/>
        <v>0.37427352931787744</v>
      </c>
      <c r="AJ120" s="3">
        <v>0.32936070550000002</v>
      </c>
      <c r="AK120" s="16">
        <v>1.0754803900084373</v>
      </c>
      <c r="AL120" s="13">
        <f t="shared" si="34"/>
        <v>0.97841230172131155</v>
      </c>
      <c r="AM120" s="3">
        <v>0.58265372699999995</v>
      </c>
      <c r="AN120" s="16">
        <v>2.2710775408827009</v>
      </c>
      <c r="AO120" s="13">
        <f t="shared" si="35"/>
        <v>0.22557367784290291</v>
      </c>
      <c r="AP120" s="3">
        <v>0.17723646130000001</v>
      </c>
    </row>
    <row r="121" spans="1:42" x14ac:dyDescent="0.2">
      <c r="A121" s="14" t="s">
        <v>117</v>
      </c>
      <c r="C121" s="2">
        <v>1</v>
      </c>
      <c r="D121" s="2">
        <v>1</v>
      </c>
      <c r="E121" s="3">
        <v>1</v>
      </c>
      <c r="F121" s="2">
        <v>13.945537169972496</v>
      </c>
      <c r="G121" s="3">
        <v>36.015616892945317</v>
      </c>
      <c r="H121" s="2">
        <v>40.072559872976704</v>
      </c>
      <c r="I121" s="3">
        <v>16.888162453952475</v>
      </c>
      <c r="J121" s="2">
        <v>43.331172010796941</v>
      </c>
      <c r="K121" s="3">
        <v>34.376700818023629</v>
      </c>
      <c r="M121" s="2">
        <v>22.724771158700925</v>
      </c>
      <c r="N121" s="2">
        <v>33.24120864212076</v>
      </c>
      <c r="O121" s="3">
        <v>1</v>
      </c>
      <c r="P121" s="2">
        <f t="shared" si="36"/>
        <v>15.364951647969832</v>
      </c>
      <c r="Q121" s="3">
        <v>1</v>
      </c>
      <c r="R121" s="2">
        <f t="shared" si="21"/>
        <v>40.072559872976704</v>
      </c>
      <c r="S121" s="3">
        <f t="shared" si="22"/>
        <v>17.012466498499411</v>
      </c>
      <c r="T121" s="12">
        <f t="shared" si="23"/>
        <v>43.331172010796941</v>
      </c>
      <c r="U121" s="3">
        <f t="shared" si="24"/>
        <v>34.965005899006648</v>
      </c>
      <c r="V121" s="3"/>
      <c r="W121" s="13">
        <f t="shared" si="25"/>
        <v>18.988659933607227</v>
      </c>
      <c r="X121" s="13">
        <f t="shared" si="26"/>
        <v>8.182475823984916</v>
      </c>
      <c r="Y121" s="13">
        <f t="shared" si="27"/>
        <v>28.542513185738059</v>
      </c>
      <c r="Z121" s="3">
        <f t="shared" si="28"/>
        <v>39.148088954901795</v>
      </c>
      <c r="AA121" s="4"/>
      <c r="AB121" s="12">
        <f t="shared" si="29"/>
        <v>19.113419278346552</v>
      </c>
      <c r="AC121" s="13">
        <f t="shared" si="30"/>
        <v>8.182475823984916</v>
      </c>
      <c r="AD121" s="13">
        <f t="shared" si="31"/>
        <v>29.940908100691718</v>
      </c>
      <c r="AE121" s="3">
        <f t="shared" si="32"/>
        <v>39.999065782132817</v>
      </c>
      <c r="AG121" s="2" t="s">
        <v>117</v>
      </c>
      <c r="AH121" s="15">
        <v>0.42810110032247245</v>
      </c>
      <c r="AI121" s="13">
        <f t="shared" si="33"/>
        <v>0.47820355276224047</v>
      </c>
      <c r="AJ121" s="3">
        <v>0.38376587020000003</v>
      </c>
      <c r="AK121" s="16">
        <v>1.5664862296309037</v>
      </c>
      <c r="AL121" s="13">
        <f t="shared" si="34"/>
        <v>0.56867913065904963</v>
      </c>
      <c r="AM121" s="3">
        <v>0.39736007200000001</v>
      </c>
      <c r="AN121" s="16">
        <v>2.0927216213714024</v>
      </c>
      <c r="AO121" s="13">
        <f t="shared" si="35"/>
        <v>0.20915385483847937</v>
      </c>
      <c r="AP121" s="3">
        <v>0.1667168409</v>
      </c>
    </row>
    <row r="122" spans="1:42" x14ac:dyDescent="0.2">
      <c r="A122" s="14" t="s">
        <v>118</v>
      </c>
      <c r="C122" s="2">
        <v>64.562240981841569</v>
      </c>
      <c r="D122" s="2">
        <v>92.277021292863679</v>
      </c>
      <c r="E122" s="3">
        <v>81.497541524661713</v>
      </c>
      <c r="F122" s="2">
        <v>125.9455371699725</v>
      </c>
      <c r="G122" s="3">
        <v>120.01561689294532</v>
      </c>
      <c r="H122" s="2">
        <v>149.07255987297671</v>
      </c>
      <c r="I122" s="3">
        <v>136.88816245395248</v>
      </c>
      <c r="J122" s="2">
        <v>138.33117201079693</v>
      </c>
      <c r="K122" s="3">
        <v>121.37670081802364</v>
      </c>
      <c r="M122" s="2">
        <v>71.35224964540086</v>
      </c>
      <c r="N122" s="2">
        <v>95.033543827902463</v>
      </c>
      <c r="O122" s="3">
        <v>81.497541524661713</v>
      </c>
      <c r="P122" s="2">
        <f t="shared" si="36"/>
        <v>138.76461446468835</v>
      </c>
      <c r="Q122" s="3">
        <f t="shared" si="38"/>
        <v>120.01561689294532</v>
      </c>
      <c r="R122" s="2">
        <f t="shared" si="21"/>
        <v>149.07255987297671</v>
      </c>
      <c r="S122" s="3">
        <f t="shared" si="22"/>
        <v>137.89571743751091</v>
      </c>
      <c r="T122" s="12">
        <f t="shared" si="23"/>
        <v>138.33117201079693</v>
      </c>
      <c r="U122" s="3">
        <f t="shared" si="24"/>
        <v>123.4538789097258</v>
      </c>
      <c r="V122" s="3"/>
      <c r="W122" s="13">
        <f t="shared" si="25"/>
        <v>82.627778332655012</v>
      </c>
      <c r="X122" s="13">
        <f t="shared" si="26"/>
        <v>129.39011567881684</v>
      </c>
      <c r="Y122" s="13">
        <f t="shared" si="27"/>
        <v>143.48413865524381</v>
      </c>
      <c r="Z122" s="3">
        <f t="shared" si="28"/>
        <v>130.89252546026137</v>
      </c>
      <c r="AA122" s="4"/>
      <c r="AB122" s="12">
        <f t="shared" si="29"/>
        <v>83.170659584838759</v>
      </c>
      <c r="AC122" s="13">
        <f t="shared" si="30"/>
        <v>129.39011567881684</v>
      </c>
      <c r="AD122" s="13">
        <f t="shared" si="31"/>
        <v>150.51391520527295</v>
      </c>
      <c r="AE122" s="3">
        <f t="shared" si="32"/>
        <v>133.73778582923481</v>
      </c>
      <c r="AG122" s="2" t="s">
        <v>118</v>
      </c>
      <c r="AH122" s="15">
        <v>1.5557182824410769</v>
      </c>
      <c r="AI122" s="13">
        <f t="shared" si="33"/>
        <v>2.5497631566465936E-2</v>
      </c>
      <c r="AJ122" s="3">
        <v>5.0053813000000003E-2</v>
      </c>
      <c r="AK122" s="16">
        <v>1.8096996700109163</v>
      </c>
      <c r="AL122" s="13">
        <f t="shared" si="34"/>
        <v>8.3827711208499765E-3</v>
      </c>
      <c r="AM122" s="3">
        <v>1.77438436E-2</v>
      </c>
      <c r="AN122" s="16">
        <v>1.6079923677028765</v>
      </c>
      <c r="AO122" s="13">
        <f t="shared" si="35"/>
        <v>1.9093249728140672E-2</v>
      </c>
      <c r="AP122" s="3">
        <v>3.04385145E-2</v>
      </c>
    </row>
    <row r="123" spans="1:42" x14ac:dyDescent="0.2">
      <c r="A123" s="14" t="s">
        <v>119</v>
      </c>
      <c r="C123" s="2">
        <v>1</v>
      </c>
      <c r="D123" s="2">
        <v>1</v>
      </c>
      <c r="E123" s="3">
        <v>1</v>
      </c>
      <c r="F123" s="2">
        <v>1</v>
      </c>
      <c r="G123" s="3">
        <v>1</v>
      </c>
      <c r="H123" s="2">
        <v>1</v>
      </c>
      <c r="I123" s="3">
        <v>1</v>
      </c>
      <c r="J123" s="2">
        <v>1</v>
      </c>
      <c r="K123" s="3">
        <v>1</v>
      </c>
      <c r="M123" s="2">
        <v>14.988581399453208</v>
      </c>
      <c r="N123" s="2">
        <v>7.4944023147117171</v>
      </c>
      <c r="O123" s="3">
        <v>1</v>
      </c>
      <c r="P123" s="2">
        <v>1</v>
      </c>
      <c r="Q123" s="3">
        <v>1</v>
      </c>
      <c r="R123" s="2">
        <f t="shared" si="21"/>
        <v>1</v>
      </c>
      <c r="S123" s="3">
        <v>1</v>
      </c>
      <c r="T123" s="12">
        <f t="shared" si="23"/>
        <v>1</v>
      </c>
      <c r="U123" s="3">
        <v>1</v>
      </c>
      <c r="V123" s="3"/>
      <c r="W123" s="13">
        <f t="shared" si="25"/>
        <v>7.8276612380549748</v>
      </c>
      <c r="X123" s="13">
        <f t="shared" si="26"/>
        <v>1</v>
      </c>
      <c r="Y123" s="13">
        <f t="shared" si="27"/>
        <v>1</v>
      </c>
      <c r="Z123" s="3">
        <f t="shared" si="28"/>
        <v>1</v>
      </c>
      <c r="AA123" s="4"/>
      <c r="AB123" s="12">
        <f t="shared" si="29"/>
        <v>7.8790905590452756</v>
      </c>
      <c r="AC123" s="13">
        <f t="shared" si="30"/>
        <v>1</v>
      </c>
      <c r="AD123" s="13">
        <v>1</v>
      </c>
      <c r="AE123" s="3">
        <v>1</v>
      </c>
      <c r="AG123" s="2" t="s">
        <v>119</v>
      </c>
      <c r="AH123" s="15">
        <v>0.12691820109263624</v>
      </c>
      <c r="AI123" s="13">
        <f t="shared" si="33"/>
        <v>0.28190370875392884</v>
      </c>
      <c r="AJ123" s="3">
        <v>0.26843965130000003</v>
      </c>
      <c r="AK123" s="16">
        <v>0.12691820109263624</v>
      </c>
      <c r="AL123" s="13">
        <f t="shared" si="34"/>
        <v>0.28190370875392884</v>
      </c>
      <c r="AM123" s="3">
        <v>0.22212412819999999</v>
      </c>
      <c r="AN123" s="16">
        <v>0.12691820109263624</v>
      </c>
      <c r="AO123" s="13">
        <f t="shared" si="35"/>
        <v>0.28190370875392884</v>
      </c>
      <c r="AP123" s="3">
        <v>0.209523027</v>
      </c>
    </row>
    <row r="124" spans="1:42" x14ac:dyDescent="0.2">
      <c r="A124" s="14" t="s">
        <v>120</v>
      </c>
      <c r="C124" s="2">
        <v>101.56224098184157</v>
      </c>
      <c r="D124" s="2">
        <v>81.277021292863679</v>
      </c>
      <c r="E124" s="3">
        <v>58.497541524661713</v>
      </c>
      <c r="F124" s="2">
        <v>17.945537169972496</v>
      </c>
      <c r="G124" s="3">
        <v>22.015616892945317</v>
      </c>
      <c r="H124" s="2">
        <v>5.0725598729767043</v>
      </c>
      <c r="I124" s="3">
        <v>1.8881624539524751</v>
      </c>
      <c r="J124" s="2">
        <v>28.331172010796941</v>
      </c>
      <c r="K124" s="3">
        <v>24.376700818023629</v>
      </c>
      <c r="M124" s="2">
        <v>112.24353837285308</v>
      </c>
      <c r="N124" s="2">
        <v>83.70494904384249</v>
      </c>
      <c r="O124" s="3">
        <v>58.497541524661713</v>
      </c>
      <c r="P124" s="2">
        <f t="shared" si="36"/>
        <v>19.772082462852637</v>
      </c>
      <c r="Q124" s="3">
        <f>G124*$G$196</f>
        <v>22.015616892945317</v>
      </c>
      <c r="R124" s="2">
        <f t="shared" si="21"/>
        <v>5.0725598729767043</v>
      </c>
      <c r="S124" s="3">
        <f t="shared" si="22"/>
        <v>1.9020601311229732</v>
      </c>
      <c r="T124" s="12">
        <f t="shared" si="23"/>
        <v>28.331172010796941</v>
      </c>
      <c r="U124" s="3">
        <f t="shared" si="24"/>
        <v>24.793871070188352</v>
      </c>
      <c r="V124" s="3"/>
      <c r="W124" s="13">
        <f t="shared" si="25"/>
        <v>84.815342980452428</v>
      </c>
      <c r="X124" s="13">
        <f t="shared" si="26"/>
        <v>20.893849677898977</v>
      </c>
      <c r="Y124" s="13">
        <f t="shared" si="27"/>
        <v>3.4873100020498389</v>
      </c>
      <c r="Z124" s="3">
        <f t="shared" si="28"/>
        <v>26.562521540492646</v>
      </c>
      <c r="AA124" s="4"/>
      <c r="AB124" s="12">
        <f t="shared" si="29"/>
        <v>85.372596975788582</v>
      </c>
      <c r="AC124" s="13">
        <f t="shared" si="30"/>
        <v>20.893849677898977</v>
      </c>
      <c r="AD124" s="13">
        <f t="shared" si="31"/>
        <v>3.6581651941627134</v>
      </c>
      <c r="AE124" s="3">
        <f t="shared" si="32"/>
        <v>27.139921125177963</v>
      </c>
      <c r="AG124" s="2" t="s">
        <v>120</v>
      </c>
      <c r="AH124" s="18">
        <v>0.24473719223774359</v>
      </c>
      <c r="AI124" s="13">
        <f t="shared" si="33"/>
        <v>4.9845346145215887E-2</v>
      </c>
      <c r="AJ124" s="3">
        <v>7.75642213E-2</v>
      </c>
      <c r="AK124" s="19">
        <v>4.2849407465022506E-2</v>
      </c>
      <c r="AL124" s="13">
        <f t="shared" si="34"/>
        <v>2.7098945206230702E-2</v>
      </c>
      <c r="AM124" s="3">
        <v>3.67157657E-2</v>
      </c>
      <c r="AN124" s="19">
        <v>0.31789967842813505</v>
      </c>
      <c r="AO124" s="13">
        <f t="shared" si="35"/>
        <v>6.2494153206738838E-2</v>
      </c>
      <c r="AP124" s="3">
        <v>6.5470064999999994E-2</v>
      </c>
    </row>
    <row r="125" spans="1:42" x14ac:dyDescent="0.2">
      <c r="A125" s="14" t="s">
        <v>121</v>
      </c>
      <c r="C125" s="2">
        <v>2194.5622409818416</v>
      </c>
      <c r="D125" s="2">
        <v>2425.2770212928635</v>
      </c>
      <c r="E125" s="3">
        <v>3218.4975415246618</v>
      </c>
      <c r="F125" s="2">
        <v>2278.9455371699723</v>
      </c>
      <c r="G125" s="3">
        <v>2584.0156168929452</v>
      </c>
      <c r="H125" s="2">
        <v>1243.0725598729766</v>
      </c>
      <c r="I125" s="3">
        <v>1177.8881624539524</v>
      </c>
      <c r="J125" s="2">
        <v>1161.331172010797</v>
      </c>
      <c r="K125" s="3">
        <v>1080.3767008180237</v>
      </c>
      <c r="M125" s="2">
        <v>2425.3642763879207</v>
      </c>
      <c r="N125" s="2">
        <v>2497.7255103017142</v>
      </c>
      <c r="O125" s="3">
        <v>3218.4975415246618</v>
      </c>
      <c r="P125" s="2">
        <f t="shared" si="36"/>
        <v>2510.9027755753577</v>
      </c>
      <c r="Q125" s="3">
        <f t="shared" ref="Q125:Q188" si="40">G125*$G$196</f>
        <v>2584.0156168929452</v>
      </c>
      <c r="R125" s="2">
        <f t="shared" si="21"/>
        <v>1243.0725598729766</v>
      </c>
      <c r="S125" s="3">
        <f t="shared" si="22"/>
        <v>1186.5579193334356</v>
      </c>
      <c r="T125" s="12">
        <f t="shared" si="23"/>
        <v>1161.331172010797</v>
      </c>
      <c r="U125" s="3">
        <f t="shared" si="24"/>
        <v>1098.8657089934002</v>
      </c>
      <c r="V125" s="3"/>
      <c r="W125" s="13">
        <f t="shared" si="25"/>
        <v>2713.8624427380987</v>
      </c>
      <c r="X125" s="13">
        <f t="shared" si="26"/>
        <v>2547.4591962341515</v>
      </c>
      <c r="Y125" s="13">
        <f t="shared" si="27"/>
        <v>1214.815239603206</v>
      </c>
      <c r="Z125" s="3">
        <f t="shared" si="28"/>
        <v>1130.0984405020986</v>
      </c>
      <c r="AA125" s="4"/>
      <c r="AB125" s="12">
        <f t="shared" si="29"/>
        <v>2731.6930690831114</v>
      </c>
      <c r="AC125" s="13">
        <f t="shared" si="30"/>
        <v>2547.4591962341515</v>
      </c>
      <c r="AD125" s="13">
        <f t="shared" si="31"/>
        <v>1274.3331749235679</v>
      </c>
      <c r="AE125" s="3">
        <f t="shared" si="32"/>
        <v>1154.6638180474765</v>
      </c>
      <c r="AG125" s="2" t="s">
        <v>121</v>
      </c>
      <c r="AH125" s="15">
        <v>0.93255689120637641</v>
      </c>
      <c r="AI125" s="13">
        <f t="shared" si="33"/>
        <v>0.64685809599183719</v>
      </c>
      <c r="AJ125" s="3">
        <v>0.47987844800000001</v>
      </c>
      <c r="AK125" s="19">
        <v>0.46649939897943798</v>
      </c>
      <c r="AL125" s="13">
        <f t="shared" si="34"/>
        <v>1.9577919693095153E-2</v>
      </c>
      <c r="AM125" s="3">
        <v>3.0209818199999999E-2</v>
      </c>
      <c r="AN125" s="19">
        <v>0.422691638059849</v>
      </c>
      <c r="AO125" s="13">
        <f t="shared" si="35"/>
        <v>1.688790535239958E-2</v>
      </c>
      <c r="AP125" s="3">
        <v>2.81184578E-2</v>
      </c>
    </row>
    <row r="126" spans="1:42" x14ac:dyDescent="0.2">
      <c r="A126" s="14" t="s">
        <v>122</v>
      </c>
      <c r="C126" s="2">
        <v>549.56224098184157</v>
      </c>
      <c r="D126" s="2">
        <v>532.27702129286365</v>
      </c>
      <c r="E126" s="3">
        <v>653.49754152466176</v>
      </c>
      <c r="F126" s="2">
        <v>576.94553716997245</v>
      </c>
      <c r="G126" s="3">
        <v>661.01561689294533</v>
      </c>
      <c r="H126" s="2">
        <v>111.07255987297671</v>
      </c>
      <c r="I126" s="3">
        <v>121.88816245395248</v>
      </c>
      <c r="J126" s="2">
        <v>225.33117201079693</v>
      </c>
      <c r="K126" s="3">
        <v>245.37670081802364</v>
      </c>
      <c r="M126" s="2">
        <v>607.35968296470696</v>
      </c>
      <c r="N126" s="2">
        <v>548.17733519030162</v>
      </c>
      <c r="O126" s="3">
        <v>653.49754152466176</v>
      </c>
      <c r="P126" s="2">
        <f t="shared" si="36"/>
        <v>635.66861384272454</v>
      </c>
      <c r="Q126" s="3">
        <f t="shared" si="40"/>
        <v>661.01561689294533</v>
      </c>
      <c r="R126" s="2">
        <f t="shared" si="21"/>
        <v>111.07255987297671</v>
      </c>
      <c r="S126" s="3">
        <f t="shared" si="22"/>
        <v>122.78531107013447</v>
      </c>
      <c r="T126" s="12">
        <f t="shared" si="23"/>
        <v>225.33117201079693</v>
      </c>
      <c r="U126" s="3">
        <f t="shared" si="24"/>
        <v>249.57595078707266</v>
      </c>
      <c r="V126" s="3"/>
      <c r="W126" s="13">
        <f t="shared" si="25"/>
        <v>603.01151989322341</v>
      </c>
      <c r="X126" s="13">
        <f t="shared" si="26"/>
        <v>648.34211536783494</v>
      </c>
      <c r="Y126" s="13">
        <f t="shared" si="27"/>
        <v>116.92893547155559</v>
      </c>
      <c r="Z126" s="3">
        <f t="shared" si="28"/>
        <v>237.4535613989348</v>
      </c>
      <c r="AA126" s="4"/>
      <c r="AB126" s="12">
        <f t="shared" si="29"/>
        <v>606.97342780853626</v>
      </c>
      <c r="AC126" s="13">
        <f t="shared" si="30"/>
        <v>648.34211536783494</v>
      </c>
      <c r="AD126" s="13">
        <f t="shared" si="31"/>
        <v>122.65768219089043</v>
      </c>
      <c r="AE126" s="3">
        <f t="shared" si="32"/>
        <v>242.61517933964072</v>
      </c>
      <c r="AG126" s="2" t="s">
        <v>122</v>
      </c>
      <c r="AH126" s="15">
        <v>1.0681556813922801</v>
      </c>
      <c r="AI126" s="13">
        <f t="shared" si="33"/>
        <v>0.34424405747964038</v>
      </c>
      <c r="AJ126" s="3">
        <v>0.30940986349999999</v>
      </c>
      <c r="AK126" s="19">
        <v>0.20208081041330458</v>
      </c>
      <c r="AL126" s="13">
        <f t="shared" si="34"/>
        <v>1.1638315309291764E-3</v>
      </c>
      <c r="AM126" s="3">
        <v>4.6186159000000003E-3</v>
      </c>
      <c r="AN126" s="19">
        <v>0.39971301579971513</v>
      </c>
      <c r="AO126" s="13">
        <f t="shared" si="35"/>
        <v>2.8456500920740076E-3</v>
      </c>
      <c r="AP126" s="3">
        <v>8.4496616E-3</v>
      </c>
    </row>
    <row r="127" spans="1:42" x14ac:dyDescent="0.2">
      <c r="A127" s="14" t="s">
        <v>123</v>
      </c>
      <c r="C127" s="2">
        <v>2881.5622409818416</v>
      </c>
      <c r="D127" s="2">
        <v>3209.2770212928635</v>
      </c>
      <c r="E127" s="3">
        <v>3181.4975415246618</v>
      </c>
      <c r="F127" s="2">
        <v>3073.9455371699723</v>
      </c>
      <c r="G127" s="3">
        <v>3414.0156168929452</v>
      </c>
      <c r="H127" s="2">
        <v>3177.0725598729769</v>
      </c>
      <c r="I127" s="3">
        <v>3108.8881624539526</v>
      </c>
      <c r="J127" s="2">
        <v>2919.3311720107968</v>
      </c>
      <c r="K127" s="3">
        <v>2999.3767008180234</v>
      </c>
      <c r="M127" s="2">
        <v>3184.6160427598038</v>
      </c>
      <c r="N127" s="2">
        <v>3305.1453567292619</v>
      </c>
      <c r="O127" s="3">
        <v>3181.4975415246618</v>
      </c>
      <c r="P127" s="2">
        <f t="shared" si="36"/>
        <v>3386.8200250333148</v>
      </c>
      <c r="Q127" s="3">
        <f t="shared" si="40"/>
        <v>3414.0156168929452</v>
      </c>
      <c r="R127" s="2">
        <f t="shared" si="21"/>
        <v>3177.0725598729769</v>
      </c>
      <c r="S127" s="3">
        <f t="shared" si="22"/>
        <v>3131.7708990270289</v>
      </c>
      <c r="T127" s="12">
        <f t="shared" si="23"/>
        <v>2919.3311720107968</v>
      </c>
      <c r="U127" s="3">
        <f t="shared" si="24"/>
        <v>3050.7064826436304</v>
      </c>
      <c r="V127" s="3"/>
      <c r="W127" s="13">
        <f t="shared" si="25"/>
        <v>3223.7529803379089</v>
      </c>
      <c r="X127" s="13">
        <f t="shared" si="26"/>
        <v>3400.41782096313</v>
      </c>
      <c r="Y127" s="13">
        <f t="shared" si="27"/>
        <v>3154.4217294500031</v>
      </c>
      <c r="Z127" s="3">
        <f t="shared" si="28"/>
        <v>2985.0188273272133</v>
      </c>
      <c r="AA127" s="4"/>
      <c r="AB127" s="12">
        <f t="shared" si="29"/>
        <v>3244.9336908690702</v>
      </c>
      <c r="AC127" s="13">
        <f t="shared" si="30"/>
        <v>3400.41782096313</v>
      </c>
      <c r="AD127" s="13">
        <f t="shared" si="31"/>
        <v>3308.9675915251878</v>
      </c>
      <c r="AE127" s="3">
        <f t="shared" si="32"/>
        <v>3049.9053114115331</v>
      </c>
      <c r="AG127" s="2" t="s">
        <v>123</v>
      </c>
      <c r="AH127" s="15">
        <v>1.0479159652881589</v>
      </c>
      <c r="AI127" s="13">
        <f t="shared" si="33"/>
        <v>4.5701817628531607E-2</v>
      </c>
      <c r="AJ127" s="3">
        <v>7.3817113599999998E-2</v>
      </c>
      <c r="AK127" s="16">
        <v>1.0197335005138326</v>
      </c>
      <c r="AL127" s="13">
        <f t="shared" si="34"/>
        <v>0.29800530373667694</v>
      </c>
      <c r="AM127" s="3">
        <v>0.22991937000000001</v>
      </c>
      <c r="AN127" s="16">
        <v>0.93989757633373894</v>
      </c>
      <c r="AO127" s="13">
        <f t="shared" si="35"/>
        <v>4.4925084127006965E-2</v>
      </c>
      <c r="AP127" s="3">
        <v>5.4908435999999998E-2</v>
      </c>
    </row>
    <row r="128" spans="1:42" x14ac:dyDescent="0.2">
      <c r="A128" s="14" t="s">
        <v>124</v>
      </c>
      <c r="C128" s="2">
        <v>820.56224098184157</v>
      </c>
      <c r="D128" s="2">
        <v>965.27702129286365</v>
      </c>
      <c r="E128" s="3">
        <v>659.49754152466176</v>
      </c>
      <c r="F128" s="2">
        <v>950.94553716997245</v>
      </c>
      <c r="G128" s="3">
        <v>1081.0156168929452</v>
      </c>
      <c r="H128" s="2">
        <v>848.07255987297674</v>
      </c>
      <c r="I128" s="3">
        <v>845.88816245395242</v>
      </c>
      <c r="J128" s="2">
        <v>1130.331172010797</v>
      </c>
      <c r="K128" s="3">
        <v>1138.3767008180237</v>
      </c>
      <c r="M128" s="2">
        <v>906.86074364415435</v>
      </c>
      <c r="N128" s="2">
        <v>994.11202078102622</v>
      </c>
      <c r="O128" s="3">
        <v>659.49754152466176</v>
      </c>
      <c r="P128" s="2">
        <f t="shared" si="36"/>
        <v>1047.7353450342666</v>
      </c>
      <c r="Q128" s="3">
        <f t="shared" si="40"/>
        <v>1081.0156168929452</v>
      </c>
      <c r="R128" s="2">
        <f t="shared" si="21"/>
        <v>848.07255987297674</v>
      </c>
      <c r="S128" s="3">
        <f t="shared" si="22"/>
        <v>852.11425840217044</v>
      </c>
      <c r="T128" s="12">
        <f t="shared" si="23"/>
        <v>1130.331172010797</v>
      </c>
      <c r="U128" s="3">
        <f t="shared" si="24"/>
        <v>1157.8582910005464</v>
      </c>
      <c r="V128" s="3"/>
      <c r="W128" s="13">
        <f t="shared" si="25"/>
        <v>853.49010198328085</v>
      </c>
      <c r="X128" s="13">
        <f t="shared" si="26"/>
        <v>1064.3754809636059</v>
      </c>
      <c r="Y128" s="13">
        <f t="shared" si="27"/>
        <v>850.09340913757364</v>
      </c>
      <c r="Z128" s="3">
        <f t="shared" si="28"/>
        <v>1144.0947315056717</v>
      </c>
      <c r="AA128" s="4"/>
      <c r="AB128" s="12">
        <f t="shared" si="29"/>
        <v>859.09770495459304</v>
      </c>
      <c r="AC128" s="13">
        <f t="shared" si="30"/>
        <v>1064.3754809636059</v>
      </c>
      <c r="AD128" s="13">
        <f t="shared" si="31"/>
        <v>891.74238001963317</v>
      </c>
      <c r="AE128" s="3">
        <f t="shared" si="32"/>
        <v>1168.9643517262143</v>
      </c>
      <c r="AG128" s="2" t="s">
        <v>124</v>
      </c>
      <c r="AH128" s="15">
        <v>1.2389457855900834</v>
      </c>
      <c r="AI128" s="13">
        <f t="shared" si="33"/>
        <v>0.20313099827166314</v>
      </c>
      <c r="AJ128" s="3">
        <v>0.21245504379999999</v>
      </c>
      <c r="AK128" s="16">
        <v>1.037998792077748</v>
      </c>
      <c r="AL128" s="13">
        <f t="shared" si="34"/>
        <v>0.9807042927066687</v>
      </c>
      <c r="AM128" s="3">
        <v>0.58265372699999995</v>
      </c>
      <c r="AN128" s="16">
        <v>1.3606884816296874</v>
      </c>
      <c r="AO128" s="13">
        <f t="shared" si="35"/>
        <v>0.11104424880660699</v>
      </c>
      <c r="AP128" s="3">
        <v>0.1001218639</v>
      </c>
    </row>
    <row r="129" spans="1:42" x14ac:dyDescent="0.2">
      <c r="A129" s="14" t="s">
        <v>125</v>
      </c>
      <c r="C129" s="2">
        <v>294.56224098184157</v>
      </c>
      <c r="D129" s="2">
        <v>311.27702129286365</v>
      </c>
      <c r="E129" s="3">
        <v>383.4975415246617</v>
      </c>
      <c r="F129" s="2">
        <v>548.94553716997245</v>
      </c>
      <c r="G129" s="3">
        <v>565.01561689294533</v>
      </c>
      <c r="H129" s="2">
        <v>674.07255987297674</v>
      </c>
      <c r="I129" s="3">
        <v>732.88816245395242</v>
      </c>
      <c r="J129" s="2">
        <v>768.33117201079699</v>
      </c>
      <c r="K129" s="3">
        <v>837.37670081802366</v>
      </c>
      <c r="M129" s="2">
        <v>325.54134173496874</v>
      </c>
      <c r="N129" s="2">
        <v>320.57556725600568</v>
      </c>
      <c r="O129" s="3">
        <v>383.4975415246617</v>
      </c>
      <c r="P129" s="2">
        <f t="shared" si="36"/>
        <v>604.81869813854485</v>
      </c>
      <c r="Q129" s="3">
        <f t="shared" si="40"/>
        <v>565.01561689294533</v>
      </c>
      <c r="R129" s="2">
        <f t="shared" si="21"/>
        <v>674.07255987297674</v>
      </c>
      <c r="S129" s="3">
        <f t="shared" si="22"/>
        <v>738.28253043460131</v>
      </c>
      <c r="T129" s="12">
        <f t="shared" si="23"/>
        <v>768.33117201079699</v>
      </c>
      <c r="U129" s="3">
        <f t="shared" si="24"/>
        <v>851.70713265311565</v>
      </c>
      <c r="V129" s="3"/>
      <c r="W129" s="13">
        <f t="shared" si="25"/>
        <v>343.20481683854541</v>
      </c>
      <c r="X129" s="13">
        <f t="shared" si="26"/>
        <v>584.91715751574509</v>
      </c>
      <c r="Y129" s="13">
        <f t="shared" si="27"/>
        <v>706.17754515378897</v>
      </c>
      <c r="Z129" s="3">
        <f t="shared" si="28"/>
        <v>810.01915233195632</v>
      </c>
      <c r="AA129" s="4"/>
      <c r="AB129" s="12">
        <f t="shared" si="29"/>
        <v>345.45974205232392</v>
      </c>
      <c r="AC129" s="13">
        <f t="shared" si="30"/>
        <v>584.91715751574509</v>
      </c>
      <c r="AD129" s="13">
        <f t="shared" si="31"/>
        <v>740.77558779184767</v>
      </c>
      <c r="AE129" s="3">
        <f t="shared" si="32"/>
        <v>827.62684523982432</v>
      </c>
      <c r="AG129" s="2" t="s">
        <v>125</v>
      </c>
      <c r="AH129" s="15">
        <v>1.6931557756653235</v>
      </c>
      <c r="AI129" s="13">
        <f t="shared" si="33"/>
        <v>3.9931033136907101E-3</v>
      </c>
      <c r="AJ129" s="3">
        <v>1.4056805299999999E-2</v>
      </c>
      <c r="AK129" s="17">
        <v>2.1443181292008506</v>
      </c>
      <c r="AL129" s="13">
        <f t="shared" si="34"/>
        <v>1.9763079253094207E-3</v>
      </c>
      <c r="AM129" s="3">
        <v>6.7805677000000002E-3</v>
      </c>
      <c r="AN129" s="17">
        <v>2.3957258820463965</v>
      </c>
      <c r="AO129" s="13">
        <f t="shared" si="35"/>
        <v>1.4084971281497242E-3</v>
      </c>
      <c r="AP129" s="3">
        <v>5.3425748000000004E-3</v>
      </c>
    </row>
    <row r="130" spans="1:42" x14ac:dyDescent="0.2">
      <c r="A130" s="14" t="s">
        <v>126</v>
      </c>
      <c r="C130" s="2">
        <v>1588.5622409818416</v>
      </c>
      <c r="D130" s="2">
        <v>1649.2770212928638</v>
      </c>
      <c r="E130" s="3">
        <v>1443.4975415246618</v>
      </c>
      <c r="F130" s="2">
        <v>1744.9455371699726</v>
      </c>
      <c r="G130" s="3">
        <v>1935.0156168929452</v>
      </c>
      <c r="H130" s="2">
        <v>1632.0725598729766</v>
      </c>
      <c r="I130" s="3">
        <v>1585.8881624539524</v>
      </c>
      <c r="J130" s="2">
        <v>1500.331172010797</v>
      </c>
      <c r="K130" s="3">
        <v>1454.3767008180237</v>
      </c>
      <c r="M130" s="2">
        <v>1755.6312772301897</v>
      </c>
      <c r="N130" s="2">
        <v>1698.5446418989379</v>
      </c>
      <c r="O130" s="3">
        <v>1443.4975415246618</v>
      </c>
      <c r="P130" s="2">
        <f t="shared" si="36"/>
        <v>1922.5508117885036</v>
      </c>
      <c r="Q130" s="3">
        <f t="shared" si="40"/>
        <v>1935.0156168929452</v>
      </c>
      <c r="R130" s="2">
        <f t="shared" si="21"/>
        <v>1632.0725598729766</v>
      </c>
      <c r="S130" s="3">
        <f t="shared" si="22"/>
        <v>1597.5609725260747</v>
      </c>
      <c r="T130" s="12">
        <f t="shared" si="23"/>
        <v>1500.331172010797</v>
      </c>
      <c r="U130" s="3">
        <f t="shared" si="24"/>
        <v>1479.2661515912043</v>
      </c>
      <c r="V130" s="3"/>
      <c r="W130" s="13">
        <f t="shared" si="25"/>
        <v>1632.5578202179297</v>
      </c>
      <c r="X130" s="13">
        <f t="shared" si="26"/>
        <v>1928.7832143407245</v>
      </c>
      <c r="Y130" s="13">
        <f t="shared" si="27"/>
        <v>1614.8167661995258</v>
      </c>
      <c r="Z130" s="3">
        <f t="shared" si="28"/>
        <v>1489.7986618010007</v>
      </c>
      <c r="AA130" s="4"/>
      <c r="AB130" s="12">
        <f t="shared" si="29"/>
        <v>1643.2840560140096</v>
      </c>
      <c r="AC130" s="13">
        <f t="shared" si="30"/>
        <v>1928.7832143407245</v>
      </c>
      <c r="AD130" s="13">
        <f t="shared" si="31"/>
        <v>1693.9321384073126</v>
      </c>
      <c r="AE130" s="3">
        <f t="shared" si="32"/>
        <v>1522.1829792038989</v>
      </c>
      <c r="AG130" s="2" t="s">
        <v>126</v>
      </c>
      <c r="AH130" s="15">
        <v>1.1737369490575043</v>
      </c>
      <c r="AI130" s="13">
        <f t="shared" si="33"/>
        <v>9.6778071701543747E-2</v>
      </c>
      <c r="AJ130" s="3">
        <v>0.1198920581</v>
      </c>
      <c r="AK130" s="16">
        <v>1.030821258325938</v>
      </c>
      <c r="AL130" s="13">
        <f t="shared" si="34"/>
        <v>0.89575527677663047</v>
      </c>
      <c r="AM130" s="3">
        <v>0.55908464520000001</v>
      </c>
      <c r="AN130" s="16">
        <v>0.92630545135096332</v>
      </c>
      <c r="AO130" s="13">
        <f t="shared" si="35"/>
        <v>0.33346411504530921</v>
      </c>
      <c r="AP130" s="3">
        <v>0.24038800900000001</v>
      </c>
    </row>
    <row r="131" spans="1:42" x14ac:dyDescent="0.2">
      <c r="A131" s="14" t="s">
        <v>127</v>
      </c>
      <c r="C131" s="2">
        <v>415.56224098184157</v>
      </c>
      <c r="D131" s="2">
        <v>443.27702129286365</v>
      </c>
      <c r="E131" s="3">
        <v>496.4975415246617</v>
      </c>
      <c r="F131" s="2">
        <v>178.94553716997251</v>
      </c>
      <c r="G131" s="3">
        <v>173.01561689294533</v>
      </c>
      <c r="H131" s="2">
        <v>254.07255987297671</v>
      </c>
      <c r="I131" s="3">
        <v>240.88816245395248</v>
      </c>
      <c r="J131" s="2">
        <v>218.33117201079693</v>
      </c>
      <c r="K131" s="3">
        <v>195.37670081802364</v>
      </c>
      <c r="M131" s="2">
        <v>459.26690757339355</v>
      </c>
      <c r="N131" s="2">
        <v>456.51870466472542</v>
      </c>
      <c r="O131" s="3">
        <v>496.4975415246617</v>
      </c>
      <c r="P131" s="2">
        <f t="shared" si="36"/>
        <v>197.15909776188553</v>
      </c>
      <c r="Q131" s="3">
        <f t="shared" si="40"/>
        <v>173.01561689294533</v>
      </c>
      <c r="R131" s="2">
        <f t="shared" si="21"/>
        <v>254.07255987297671</v>
      </c>
      <c r="S131" s="3">
        <f t="shared" si="22"/>
        <v>242.66120158465421</v>
      </c>
      <c r="T131" s="12">
        <f t="shared" si="23"/>
        <v>218.33117201079693</v>
      </c>
      <c r="U131" s="3">
        <f t="shared" si="24"/>
        <v>198.72027664298119</v>
      </c>
      <c r="V131" s="3"/>
      <c r="W131" s="13">
        <f t="shared" si="25"/>
        <v>470.76105125426028</v>
      </c>
      <c r="X131" s="13">
        <f t="shared" si="26"/>
        <v>185.08735732741542</v>
      </c>
      <c r="Y131" s="13">
        <f t="shared" si="27"/>
        <v>248.36688072881546</v>
      </c>
      <c r="Z131" s="3">
        <f t="shared" si="28"/>
        <v>208.52572432688908</v>
      </c>
      <c r="AA131" s="4"/>
      <c r="AB131" s="12">
        <f t="shared" si="29"/>
        <v>473.85404678362511</v>
      </c>
      <c r="AC131" s="13">
        <f t="shared" si="30"/>
        <v>185.08735732741542</v>
      </c>
      <c r="AD131" s="13">
        <f t="shared" si="31"/>
        <v>260.53521996348462</v>
      </c>
      <c r="AE131" s="3">
        <f t="shared" si="32"/>
        <v>213.05852692392435</v>
      </c>
      <c r="AG131" s="2" t="s">
        <v>127</v>
      </c>
      <c r="AH131" s="18">
        <v>0.39059992962755352</v>
      </c>
      <c r="AI131" s="13">
        <f t="shared" si="33"/>
        <v>6.3075178672523761E-4</v>
      </c>
      <c r="AJ131" s="3">
        <v>6.5923018999999999E-3</v>
      </c>
      <c r="AK131" s="16">
        <v>0.54982166287682299</v>
      </c>
      <c r="AL131" s="13">
        <f t="shared" si="34"/>
        <v>9.9506129690980077E-4</v>
      </c>
      <c r="AM131" s="3">
        <v>4.4220511000000002E-3</v>
      </c>
      <c r="AN131" s="19">
        <v>0.44962901207681943</v>
      </c>
      <c r="AO131" s="13">
        <f t="shared" si="35"/>
        <v>7.2209377707982913E-4</v>
      </c>
      <c r="AP131" s="3">
        <v>3.9715169999999999E-3</v>
      </c>
    </row>
    <row r="132" spans="1:42" x14ac:dyDescent="0.2">
      <c r="A132" s="14" t="s">
        <v>128</v>
      </c>
      <c r="C132" s="2">
        <v>482.56224098184157</v>
      </c>
      <c r="D132" s="2">
        <v>475.27702129286365</v>
      </c>
      <c r="E132" s="3">
        <v>444.4975415246617</v>
      </c>
      <c r="F132" s="2">
        <v>368.94553716997251</v>
      </c>
      <c r="G132" s="3">
        <v>445.01561689294533</v>
      </c>
      <c r="H132" s="2">
        <v>389.07255987297668</v>
      </c>
      <c r="I132" s="3">
        <v>335.88816245395248</v>
      </c>
      <c r="J132" s="2">
        <v>390.33117201079693</v>
      </c>
      <c r="K132" s="3">
        <v>360.37670081802361</v>
      </c>
      <c r="M132" s="2">
        <v>533.31329526905029</v>
      </c>
      <c r="N132" s="2">
        <v>489.47461676380897</v>
      </c>
      <c r="O132" s="3">
        <v>444.4975415246617</v>
      </c>
      <c r="P132" s="2">
        <f t="shared" si="36"/>
        <v>406.49781146881872</v>
      </c>
      <c r="Q132" s="3">
        <f t="shared" si="40"/>
        <v>445.01561689294533</v>
      </c>
      <c r="R132" s="2">
        <f t="shared" si="21"/>
        <v>389.07255987297668</v>
      </c>
      <c r="S132" s="3">
        <f t="shared" si="22"/>
        <v>338.36044191137165</v>
      </c>
      <c r="T132" s="12">
        <f t="shared" si="23"/>
        <v>390.33117201079693</v>
      </c>
      <c r="U132" s="3">
        <f t="shared" si="24"/>
        <v>366.54400131848297</v>
      </c>
      <c r="V132" s="3"/>
      <c r="W132" s="13">
        <f t="shared" si="25"/>
        <v>489.09515118584028</v>
      </c>
      <c r="X132" s="13">
        <f t="shared" si="26"/>
        <v>425.756714180882</v>
      </c>
      <c r="Y132" s="13">
        <f t="shared" si="27"/>
        <v>363.71650089217417</v>
      </c>
      <c r="Z132" s="3">
        <f t="shared" si="28"/>
        <v>378.43758666463998</v>
      </c>
      <c r="AA132" s="4"/>
      <c r="AB132" s="12">
        <f t="shared" si="29"/>
        <v>492.30860546805269</v>
      </c>
      <c r="AC132" s="13">
        <f t="shared" si="30"/>
        <v>425.756714180882</v>
      </c>
      <c r="AD132" s="13">
        <f t="shared" si="31"/>
        <v>381.53621081128875</v>
      </c>
      <c r="AE132" s="3">
        <f t="shared" si="32"/>
        <v>386.66382772524014</v>
      </c>
      <c r="AG132" s="2" t="s">
        <v>128</v>
      </c>
      <c r="AH132" s="15">
        <v>0.86481672156858236</v>
      </c>
      <c r="AI132" s="13">
        <f t="shared" si="33"/>
        <v>0.17743139462175989</v>
      </c>
      <c r="AJ132" s="3">
        <v>0.18866871669999999</v>
      </c>
      <c r="AK132" s="16">
        <v>0.77499399070741559</v>
      </c>
      <c r="AL132" s="13">
        <f t="shared" si="34"/>
        <v>4.6098980786301889E-2</v>
      </c>
      <c r="AM132" s="3">
        <v>5.7546031300000001E-2</v>
      </c>
      <c r="AN132" s="16">
        <v>0.78540944324470452</v>
      </c>
      <c r="AO132" s="13">
        <f t="shared" si="35"/>
        <v>4.8242875895306875E-2</v>
      </c>
      <c r="AP132" s="3">
        <v>5.6454429399999999E-2</v>
      </c>
    </row>
    <row r="133" spans="1:42" x14ac:dyDescent="0.2">
      <c r="A133" s="14" t="s">
        <v>129</v>
      </c>
      <c r="C133" s="2">
        <v>869.56224098184157</v>
      </c>
      <c r="D133" s="2">
        <v>912.27702129286365</v>
      </c>
      <c r="E133" s="3">
        <v>1102.4975415246618</v>
      </c>
      <c r="F133" s="2">
        <v>916.94553716997245</v>
      </c>
      <c r="G133" s="3">
        <v>1103.0156168929452</v>
      </c>
      <c r="H133" s="2">
        <v>1046.0725598729766</v>
      </c>
      <c r="I133" s="3">
        <v>1006.8881624539524</v>
      </c>
      <c r="J133" s="2">
        <v>1153.331172010797</v>
      </c>
      <c r="K133" s="3">
        <v>1103.3767008180237</v>
      </c>
      <c r="M133" s="2">
        <v>961.01407195888839</v>
      </c>
      <c r="N133" s="2">
        <v>939.52879136691911</v>
      </c>
      <c r="O133" s="3">
        <v>1102.4975415246618</v>
      </c>
      <c r="P133" s="2">
        <f t="shared" si="36"/>
        <v>1010.2747331077628</v>
      </c>
      <c r="Q133" s="3">
        <f t="shared" si="40"/>
        <v>1103.0156168929452</v>
      </c>
      <c r="R133" s="2">
        <f t="shared" ref="R133:R191" si="41">H133*$H$196</f>
        <v>1046.0725598729766</v>
      </c>
      <c r="S133" s="3">
        <f t="shared" ref="S133:S191" si="42">I133*$I$196</f>
        <v>1014.2992867453441</v>
      </c>
      <c r="T133" s="12">
        <f t="shared" ref="T133:T191" si="43">J133*$J$196</f>
        <v>1153.331172010797</v>
      </c>
      <c r="U133" s="3">
        <f t="shared" ref="U133:U191" si="44">K133*$K$196</f>
        <v>1122.2593190996822</v>
      </c>
      <c r="V133" s="3"/>
      <c r="W133" s="13">
        <f t="shared" ref="W133:W191" si="45">AVERAGE(M133:O133)</f>
        <v>1001.0134682834897</v>
      </c>
      <c r="X133" s="13">
        <f t="shared" ref="X133:X190" si="46">AVERAGE(P133:Q133)</f>
        <v>1056.6451750003539</v>
      </c>
      <c r="Y133" s="13">
        <f t="shared" ref="Y133:Y191" si="47">AVERAGE(R133:S133)</f>
        <v>1030.1859233091604</v>
      </c>
      <c r="Z133" s="3">
        <f t="shared" ref="Z133:Z191" si="48">AVERAGE(T133:U133)</f>
        <v>1137.7952455552395</v>
      </c>
      <c r="AA133" s="4"/>
      <c r="AB133" s="12">
        <f t="shared" ref="AB133:AB191" si="49">W133*$W$196</f>
        <v>1007.5903296741799</v>
      </c>
      <c r="AC133" s="13">
        <f t="shared" ref="AC133:AC191" si="50">X133*$X$196</f>
        <v>1056.6451750003539</v>
      </c>
      <c r="AD133" s="13">
        <f t="shared" ref="AD133:AD191" si="51">Y133*$Y$196</f>
        <v>1080.6582397179413</v>
      </c>
      <c r="AE133" s="3">
        <f t="shared" ref="AE133:AE191" si="52">Z133*$Z$196</f>
        <v>1162.5279314653112</v>
      </c>
      <c r="AG133" s="2" t="s">
        <v>129</v>
      </c>
      <c r="AH133" s="15">
        <v>1.0486853077897609</v>
      </c>
      <c r="AI133" s="13">
        <f t="shared" ref="AI133:AI191" si="53">TTEST(M133:O133,P133:Q133,2,2)</f>
        <v>0.50940826133235761</v>
      </c>
      <c r="AJ133" s="3">
        <v>0.40372977700000001</v>
      </c>
      <c r="AK133" s="16">
        <v>1.072517478474996</v>
      </c>
      <c r="AL133" s="13">
        <f t="shared" ref="AL133:AL191" si="54">TTEST(M133:O133,R133:S133,2,2)</f>
        <v>0.69289643737545337</v>
      </c>
      <c r="AM133" s="3">
        <v>0.4637397238</v>
      </c>
      <c r="AN133" s="16">
        <v>1.1537704335066741</v>
      </c>
      <c r="AO133" s="13">
        <f t="shared" ref="AO133:AO191" si="55">TTEST(M133:O133,T133:U133,2,2)</f>
        <v>0.13386442081234465</v>
      </c>
      <c r="AP133" s="3">
        <v>0.1159455615</v>
      </c>
    </row>
    <row r="134" spans="1:42" x14ac:dyDescent="0.2">
      <c r="A134" s="14" t="s">
        <v>130</v>
      </c>
      <c r="C134" s="2">
        <v>2274.5622409818416</v>
      </c>
      <c r="D134" s="2">
        <v>2329.2770212928635</v>
      </c>
      <c r="E134" s="3">
        <v>2162.4975415246618</v>
      </c>
      <c r="F134" s="2">
        <v>1108.9455371699726</v>
      </c>
      <c r="G134" s="3">
        <v>1219.0156168929452</v>
      </c>
      <c r="H134" s="2">
        <v>1526.0725598729766</v>
      </c>
      <c r="I134" s="3">
        <v>1561.8881624539524</v>
      </c>
      <c r="J134" s="2">
        <v>1162.331172010797</v>
      </c>
      <c r="K134" s="3">
        <v>1138.3767008180237</v>
      </c>
      <c r="M134" s="2">
        <v>2513.7778736364658</v>
      </c>
      <c r="N134" s="2">
        <v>2398.8577740044634</v>
      </c>
      <c r="O134" s="3">
        <v>2162.4975415246618</v>
      </c>
      <c r="P134" s="2">
        <f t="shared" si="36"/>
        <v>1221.8170122221377</v>
      </c>
      <c r="Q134" s="3">
        <f t="shared" si="40"/>
        <v>1219.0156168929452</v>
      </c>
      <c r="R134" s="2">
        <f t="shared" si="41"/>
        <v>1526.0725598729766</v>
      </c>
      <c r="S134" s="3">
        <f t="shared" si="42"/>
        <v>1573.3843223382723</v>
      </c>
      <c r="T134" s="12">
        <f t="shared" si="43"/>
        <v>1162.331172010797</v>
      </c>
      <c r="U134" s="3">
        <f t="shared" si="44"/>
        <v>1157.8582910005464</v>
      </c>
      <c r="V134" s="3"/>
      <c r="W134" s="13">
        <f t="shared" si="45"/>
        <v>2358.3777297218635</v>
      </c>
      <c r="X134" s="13">
        <f t="shared" si="46"/>
        <v>1220.4163145575415</v>
      </c>
      <c r="Y134" s="13">
        <f t="shared" si="47"/>
        <v>1549.7284411056244</v>
      </c>
      <c r="Z134" s="3">
        <f t="shared" si="48"/>
        <v>1160.0947315056717</v>
      </c>
      <c r="AA134" s="4"/>
      <c r="AB134" s="12">
        <f t="shared" si="49"/>
        <v>2373.8727494460923</v>
      </c>
      <c r="AC134" s="13">
        <f t="shared" si="50"/>
        <v>1220.4163145575415</v>
      </c>
      <c r="AD134" s="13">
        <f t="shared" si="51"/>
        <v>1625.654914625974</v>
      </c>
      <c r="AE134" s="3">
        <f t="shared" si="52"/>
        <v>1185.3121497822415</v>
      </c>
      <c r="AG134" s="2" t="s">
        <v>130</v>
      </c>
      <c r="AH134" s="15">
        <v>0.514103510747283</v>
      </c>
      <c r="AI134" s="13">
        <f t="shared" si="53"/>
        <v>3.3917923548604746E-3</v>
      </c>
      <c r="AJ134" s="3">
        <v>1.27291959E-2</v>
      </c>
      <c r="AK134" s="16">
        <v>0.6848113130770368</v>
      </c>
      <c r="AL134" s="13">
        <f t="shared" si="54"/>
        <v>9.2497173769757468E-3</v>
      </c>
      <c r="AM134" s="3">
        <v>1.8350777799999999E-2</v>
      </c>
      <c r="AN134" s="19">
        <v>0.4993157910670723</v>
      </c>
      <c r="AO134" s="13">
        <f t="shared" si="55"/>
        <v>2.9189738570707534E-3</v>
      </c>
      <c r="AP134" s="3">
        <v>8.4496616E-3</v>
      </c>
    </row>
    <row r="135" spans="1:42" x14ac:dyDescent="0.2">
      <c r="A135" s="14" t="s">
        <v>131</v>
      </c>
      <c r="C135" s="2">
        <v>134.56224098184157</v>
      </c>
      <c r="D135" s="2">
        <v>115.27702129286368</v>
      </c>
      <c r="E135" s="3">
        <v>162.4975415246617</v>
      </c>
      <c r="F135" s="2">
        <v>129.94553716997251</v>
      </c>
      <c r="G135" s="3">
        <v>172.01561689294533</v>
      </c>
      <c r="H135" s="2">
        <v>134.07255987297671</v>
      </c>
      <c r="I135" s="3">
        <v>95.888162453952475</v>
      </c>
      <c r="J135" s="2">
        <v>140.33117201079693</v>
      </c>
      <c r="K135" s="3">
        <v>148.37670081802364</v>
      </c>
      <c r="M135" s="2">
        <v>148.71414723787805</v>
      </c>
      <c r="N135" s="2">
        <v>118.72060564911878</v>
      </c>
      <c r="O135" s="3">
        <v>162.4975415246617</v>
      </c>
      <c r="P135" s="2">
        <f t="shared" si="36"/>
        <v>143.17174527957118</v>
      </c>
      <c r="Q135" s="3">
        <f t="shared" si="40"/>
        <v>172.01561689294533</v>
      </c>
      <c r="R135" s="2">
        <f t="shared" si="41"/>
        <v>134.07255987297671</v>
      </c>
      <c r="S135" s="3">
        <f t="shared" si="42"/>
        <v>96.593940033348645</v>
      </c>
      <c r="T135" s="12">
        <f t="shared" si="43"/>
        <v>140.33117201079693</v>
      </c>
      <c r="U135" s="3">
        <f t="shared" si="44"/>
        <v>150.9159429475352</v>
      </c>
      <c r="V135" s="3"/>
      <c r="W135" s="13">
        <f t="shared" si="45"/>
        <v>143.31076480388617</v>
      </c>
      <c r="X135" s="13">
        <f t="shared" si="46"/>
        <v>157.59368108625824</v>
      </c>
      <c r="Y135" s="13">
        <f t="shared" si="47"/>
        <v>115.33324995316268</v>
      </c>
      <c r="Z135" s="3">
        <f t="shared" si="48"/>
        <v>145.62355747916607</v>
      </c>
      <c r="AA135" s="4"/>
      <c r="AB135" s="12">
        <f t="shared" si="49"/>
        <v>144.25234557754467</v>
      </c>
      <c r="AC135" s="13">
        <f t="shared" si="50"/>
        <v>157.59368108625824</v>
      </c>
      <c r="AD135" s="13">
        <f t="shared" si="51"/>
        <v>120.98381860526618</v>
      </c>
      <c r="AE135" s="3">
        <f t="shared" si="52"/>
        <v>148.78903186685514</v>
      </c>
      <c r="AG135" s="2" t="s">
        <v>131</v>
      </c>
      <c r="AH135" s="15">
        <v>1.0924860906441329</v>
      </c>
      <c r="AI135" s="13">
        <f t="shared" si="53"/>
        <v>0.52372867451501393</v>
      </c>
      <c r="AJ135" s="3">
        <v>0.40998637380000003</v>
      </c>
      <c r="AK135" s="16">
        <v>0.83869567680776325</v>
      </c>
      <c r="AL135" s="13">
        <f t="shared" si="54"/>
        <v>0.28876297763019548</v>
      </c>
      <c r="AM135" s="3">
        <v>0.2243466214</v>
      </c>
      <c r="AN135" s="16">
        <v>1.0314496535300475</v>
      </c>
      <c r="AO135" s="13">
        <f t="shared" si="55"/>
        <v>0.90122676645078947</v>
      </c>
      <c r="AP135" s="3">
        <v>0.53586456360000001</v>
      </c>
    </row>
    <row r="136" spans="1:42" x14ac:dyDescent="0.2">
      <c r="A136" s="14" t="s">
        <v>132</v>
      </c>
      <c r="C136" s="2">
        <v>348.56224098184157</v>
      </c>
      <c r="D136" s="2">
        <v>382.27702129286365</v>
      </c>
      <c r="E136" s="3">
        <v>236.4975415246617</v>
      </c>
      <c r="F136" s="2">
        <v>303.94553716997251</v>
      </c>
      <c r="G136" s="3">
        <v>322.01561689294533</v>
      </c>
      <c r="H136" s="2">
        <v>405.07255987297668</v>
      </c>
      <c r="I136" s="3">
        <v>421.88816245395248</v>
      </c>
      <c r="J136" s="2">
        <v>215.33117201079693</v>
      </c>
      <c r="K136" s="3">
        <v>206.37670081802364</v>
      </c>
      <c r="M136" s="2">
        <v>385.22051987773682</v>
      </c>
      <c r="N136" s="2">
        <v>393.69649722584734</v>
      </c>
      <c r="O136" s="3">
        <v>236.4975415246617</v>
      </c>
      <c r="P136" s="2">
        <f t="shared" si="36"/>
        <v>334.88193572697315</v>
      </c>
      <c r="Q136" s="3">
        <f t="shared" si="40"/>
        <v>322.01561689294533</v>
      </c>
      <c r="R136" s="2">
        <f t="shared" si="41"/>
        <v>405.07255987297668</v>
      </c>
      <c r="S136" s="3">
        <f t="shared" si="42"/>
        <v>424.99343841766319</v>
      </c>
      <c r="T136" s="12">
        <f t="shared" si="43"/>
        <v>215.33117201079693</v>
      </c>
      <c r="U136" s="3">
        <f t="shared" si="44"/>
        <v>209.9085249546813</v>
      </c>
      <c r="V136" s="3"/>
      <c r="W136" s="13">
        <f t="shared" si="45"/>
        <v>338.47151954274864</v>
      </c>
      <c r="X136" s="13">
        <f t="shared" si="46"/>
        <v>328.44877630995927</v>
      </c>
      <c r="Y136" s="13">
        <f t="shared" si="47"/>
        <v>415.03299914531993</v>
      </c>
      <c r="Z136" s="3">
        <f t="shared" si="48"/>
        <v>212.61984848273912</v>
      </c>
      <c r="AA136" s="4"/>
      <c r="AB136" s="12">
        <f t="shared" si="49"/>
        <v>340.69534603386086</v>
      </c>
      <c r="AC136" s="13">
        <f t="shared" si="50"/>
        <v>328.44877630995927</v>
      </c>
      <c r="AD136" s="13">
        <f t="shared" si="51"/>
        <v>435.36687905862703</v>
      </c>
      <c r="AE136" s="3">
        <f t="shared" si="52"/>
        <v>217.24164660618305</v>
      </c>
      <c r="AG136" s="2" t="s">
        <v>132</v>
      </c>
      <c r="AH136" s="15">
        <v>0.96405419132821257</v>
      </c>
      <c r="AI136" s="13">
        <f t="shared" si="53"/>
        <v>0.88905821067087776</v>
      </c>
      <c r="AJ136" s="3">
        <v>0.61654254200000003</v>
      </c>
      <c r="AK136" s="16">
        <v>1.2778773884846581</v>
      </c>
      <c r="AL136" s="13">
        <f t="shared" si="54"/>
        <v>0.33191719584785617</v>
      </c>
      <c r="AM136" s="3">
        <v>0.25085714609999998</v>
      </c>
      <c r="AN136" s="16">
        <v>0.63764195529865542</v>
      </c>
      <c r="AO136" s="13">
        <f t="shared" si="55"/>
        <v>0.15229836400097216</v>
      </c>
      <c r="AP136" s="3">
        <v>0.1269153033</v>
      </c>
    </row>
    <row r="137" spans="1:42" x14ac:dyDescent="0.2">
      <c r="A137" s="14" t="s">
        <v>133</v>
      </c>
      <c r="C137" s="2">
        <v>25247.562240981842</v>
      </c>
      <c r="D137" s="2">
        <v>26888.277021292863</v>
      </c>
      <c r="E137" s="3">
        <v>34605.497541524659</v>
      </c>
      <c r="F137" s="2">
        <v>21699.945537169973</v>
      </c>
      <c r="G137" s="3">
        <v>23193.015616892946</v>
      </c>
      <c r="H137" s="2">
        <v>24789.072559872977</v>
      </c>
      <c r="I137" s="3">
        <v>23770.888162453954</v>
      </c>
      <c r="J137" s="2">
        <v>16055.331172010798</v>
      </c>
      <c r="K137" s="3">
        <v>15618.376700818024</v>
      </c>
      <c r="M137" s="2">
        <v>27902.847493521869</v>
      </c>
      <c r="N137" s="2">
        <v>27691.490437798013</v>
      </c>
      <c r="O137" s="3">
        <v>34605.497541524659</v>
      </c>
      <c r="P137" s="2">
        <f t="shared" si="36"/>
        <v>23908.624664535095</v>
      </c>
      <c r="Q137" s="3">
        <f t="shared" si="40"/>
        <v>23193.015616892946</v>
      </c>
      <c r="R137" s="2">
        <f t="shared" si="41"/>
        <v>24789.072559872977</v>
      </c>
      <c r="S137" s="3">
        <f t="shared" si="42"/>
        <v>23945.851989875824</v>
      </c>
      <c r="T137" s="12">
        <f t="shared" si="43"/>
        <v>16055.331172010798</v>
      </c>
      <c r="U137" s="3">
        <f t="shared" si="44"/>
        <v>15885.661523129436</v>
      </c>
      <c r="V137" s="3"/>
      <c r="W137" s="13">
        <f t="shared" si="45"/>
        <v>30066.611824281514</v>
      </c>
      <c r="X137" s="13">
        <f t="shared" si="46"/>
        <v>23550.820140714022</v>
      </c>
      <c r="Y137" s="13">
        <f t="shared" si="47"/>
        <v>24367.4622748744</v>
      </c>
      <c r="Z137" s="3">
        <f t="shared" si="48"/>
        <v>15970.496347570117</v>
      </c>
      <c r="AA137" s="4"/>
      <c r="AB137" s="12">
        <f t="shared" si="49"/>
        <v>30264.155558428338</v>
      </c>
      <c r="AC137" s="13">
        <f t="shared" si="50"/>
        <v>23550.820140714022</v>
      </c>
      <c r="AD137" s="13">
        <f t="shared" si="51"/>
        <v>25561.307228672515</v>
      </c>
      <c r="AE137" s="3">
        <f t="shared" si="52"/>
        <v>16317.653071537306</v>
      </c>
      <c r="AG137" s="2" t="s">
        <v>133</v>
      </c>
      <c r="AH137" s="15">
        <v>0.77817535979969865</v>
      </c>
      <c r="AI137" s="13">
        <f t="shared" si="53"/>
        <v>0.11367760878650422</v>
      </c>
      <c r="AJ137" s="3">
        <v>0.1346313106</v>
      </c>
      <c r="AK137" s="16">
        <v>0.84460665619179598</v>
      </c>
      <c r="AL137" s="13">
        <f t="shared" si="54"/>
        <v>0.14866616257677437</v>
      </c>
      <c r="AM137" s="3">
        <v>0.1396186324</v>
      </c>
      <c r="AN137" s="16">
        <v>0.53917423996959879</v>
      </c>
      <c r="AO137" s="13">
        <f t="shared" si="55"/>
        <v>1.7126696606059241E-2</v>
      </c>
      <c r="AP137" s="3">
        <v>2.81184578E-2</v>
      </c>
    </row>
    <row r="138" spans="1:42" x14ac:dyDescent="0.2">
      <c r="A138" s="14" t="s">
        <v>134</v>
      </c>
      <c r="C138" s="2">
        <v>553.56224098184157</v>
      </c>
      <c r="D138" s="2">
        <v>630.27702129286365</v>
      </c>
      <c r="E138" s="3">
        <v>831.49754152466176</v>
      </c>
      <c r="F138" s="2">
        <v>945.94553716997245</v>
      </c>
      <c r="G138" s="3">
        <v>1072.0156168929452</v>
      </c>
      <c r="H138" s="2">
        <v>949.07255987297674</v>
      </c>
      <c r="I138" s="3">
        <v>929.88816245395242</v>
      </c>
      <c r="J138" s="2">
        <v>865.33117201079699</v>
      </c>
      <c r="K138" s="3">
        <v>779.37670081802366</v>
      </c>
      <c r="M138" s="2">
        <v>611.78036282713424</v>
      </c>
      <c r="N138" s="2">
        <v>649.10481599374509</v>
      </c>
      <c r="O138" s="3">
        <v>831.49754152466176</v>
      </c>
      <c r="P138" s="2">
        <f t="shared" si="36"/>
        <v>1042.2264315156633</v>
      </c>
      <c r="Q138" s="3">
        <f t="shared" si="40"/>
        <v>1072.0156168929452</v>
      </c>
      <c r="R138" s="2">
        <f t="shared" si="41"/>
        <v>949.07255987297674</v>
      </c>
      <c r="S138" s="3">
        <f t="shared" si="42"/>
        <v>936.73253405947844</v>
      </c>
      <c r="T138" s="12">
        <f t="shared" si="43"/>
        <v>865.33117201079699</v>
      </c>
      <c r="U138" s="3">
        <f t="shared" si="44"/>
        <v>792.71455064596955</v>
      </c>
      <c r="V138" s="3"/>
      <c r="W138" s="13">
        <f t="shared" si="45"/>
        <v>697.46090678184703</v>
      </c>
      <c r="X138" s="13">
        <f t="shared" si="46"/>
        <v>1057.1210242043044</v>
      </c>
      <c r="Y138" s="13">
        <f t="shared" si="47"/>
        <v>942.90254696622765</v>
      </c>
      <c r="Z138" s="3">
        <f t="shared" si="48"/>
        <v>829.02286132838321</v>
      </c>
      <c r="AA138" s="4"/>
      <c r="AB138" s="12">
        <f t="shared" si="49"/>
        <v>702.04336631378033</v>
      </c>
      <c r="AC138" s="13">
        <f t="shared" si="50"/>
        <v>1057.1210242043044</v>
      </c>
      <c r="AD138" s="13">
        <f t="shared" si="51"/>
        <v>989.09855354750073</v>
      </c>
      <c r="AE138" s="3">
        <f t="shared" si="52"/>
        <v>847.04364505164278</v>
      </c>
      <c r="AG138" s="2" t="s">
        <v>134</v>
      </c>
      <c r="AH138" s="15">
        <v>1.505777384885681</v>
      </c>
      <c r="AI138" s="13">
        <f t="shared" si="53"/>
        <v>2.6733200639487507E-2</v>
      </c>
      <c r="AJ138" s="3">
        <v>5.16841886E-2</v>
      </c>
      <c r="AK138" s="16">
        <v>1.4088852640841283</v>
      </c>
      <c r="AL138" s="13">
        <f t="shared" si="54"/>
        <v>6.8022343193435905E-2</v>
      </c>
      <c r="AM138" s="3">
        <v>7.8721690699999999E-2</v>
      </c>
      <c r="AN138" s="16">
        <v>1.206540344507798</v>
      </c>
      <c r="AO138" s="13">
        <f t="shared" si="55"/>
        <v>0.24691697907224286</v>
      </c>
      <c r="AP138" s="3">
        <v>0.18993613770000001</v>
      </c>
    </row>
    <row r="139" spans="1:42" x14ac:dyDescent="0.2">
      <c r="A139" s="14" t="s">
        <v>135</v>
      </c>
      <c r="C139" s="2">
        <v>234.56224098184157</v>
      </c>
      <c r="D139" s="2">
        <v>243.27702129286368</v>
      </c>
      <c r="E139" s="3">
        <v>262.4975415246617</v>
      </c>
      <c r="F139" s="2">
        <v>313.94553716997251</v>
      </c>
      <c r="G139" s="3">
        <v>289.01561689294533</v>
      </c>
      <c r="H139" s="2">
        <v>256.07255987297668</v>
      </c>
      <c r="I139" s="3">
        <v>276.88816245395248</v>
      </c>
      <c r="J139" s="2">
        <v>310.33117201079693</v>
      </c>
      <c r="K139" s="3">
        <v>291.37670081802361</v>
      </c>
      <c r="M139" s="2">
        <v>259.23114379855974</v>
      </c>
      <c r="N139" s="2">
        <v>250.5442540454531</v>
      </c>
      <c r="O139" s="3">
        <v>262.4975415246617</v>
      </c>
      <c r="P139" s="2">
        <f t="shared" si="36"/>
        <v>345.8997627641802</v>
      </c>
      <c r="Q139" s="3">
        <f t="shared" si="40"/>
        <v>289.01561689294533</v>
      </c>
      <c r="R139" s="2">
        <f t="shared" si="41"/>
        <v>256.07255987297668</v>
      </c>
      <c r="S139" s="3">
        <f t="shared" si="42"/>
        <v>278.92617686635765</v>
      </c>
      <c r="T139" s="12">
        <f t="shared" si="43"/>
        <v>310.33117201079693</v>
      </c>
      <c r="U139" s="3">
        <f t="shared" si="44"/>
        <v>296.36317099963679</v>
      </c>
      <c r="V139" s="3"/>
      <c r="W139" s="13">
        <f t="shared" si="45"/>
        <v>257.42431312289153</v>
      </c>
      <c r="X139" s="13">
        <f t="shared" si="46"/>
        <v>317.45768982856276</v>
      </c>
      <c r="Y139" s="13">
        <f t="shared" si="47"/>
        <v>267.4993683696672</v>
      </c>
      <c r="Z139" s="3">
        <f t="shared" si="48"/>
        <v>303.34717150521686</v>
      </c>
      <c r="AA139" s="4"/>
      <c r="AB139" s="12">
        <f t="shared" si="49"/>
        <v>259.11564303966685</v>
      </c>
      <c r="AC139" s="13">
        <f t="shared" si="50"/>
        <v>317.45768982856276</v>
      </c>
      <c r="AD139" s="13">
        <f t="shared" si="51"/>
        <v>280.60507332449129</v>
      </c>
      <c r="AE139" s="3">
        <f t="shared" si="52"/>
        <v>309.94114378964662</v>
      </c>
      <c r="AG139" s="2" t="s">
        <v>135</v>
      </c>
      <c r="AH139" s="15">
        <v>1.2251583351143511</v>
      </c>
      <c r="AI139" s="13">
        <f t="shared" si="53"/>
        <v>6.9725435658432006E-2</v>
      </c>
      <c r="AJ139" s="3">
        <v>9.8855173700000007E-2</v>
      </c>
      <c r="AK139" s="16">
        <v>1.0829337435313957</v>
      </c>
      <c r="AL139" s="13">
        <f t="shared" si="54"/>
        <v>0.37456223938346012</v>
      </c>
      <c r="AM139" s="3">
        <v>0.27377542599999999</v>
      </c>
      <c r="AN139" s="16">
        <v>1.1961498740629839</v>
      </c>
      <c r="AO139" s="13">
        <f t="shared" si="55"/>
        <v>7.0573774915617393E-3</v>
      </c>
      <c r="AP139" s="3">
        <v>1.49290667E-2</v>
      </c>
    </row>
    <row r="140" spans="1:42" x14ac:dyDescent="0.2">
      <c r="A140" s="14" t="s">
        <v>136</v>
      </c>
      <c r="C140" s="2">
        <v>4952.5622409818416</v>
      </c>
      <c r="D140" s="2">
        <v>5277.2770212928635</v>
      </c>
      <c r="E140" s="3">
        <v>6185.4975415246618</v>
      </c>
      <c r="F140" s="2">
        <v>4138.9455371699723</v>
      </c>
      <c r="G140" s="3">
        <v>4205.0156168929452</v>
      </c>
      <c r="H140" s="2">
        <v>4130.0725598729769</v>
      </c>
      <c r="I140" s="3">
        <v>4073.8881624539526</v>
      </c>
      <c r="J140" s="2">
        <v>4409.3311720107968</v>
      </c>
      <c r="K140" s="3">
        <v>4477.3767008180239</v>
      </c>
      <c r="M140" s="2">
        <v>5473.4230415315214</v>
      </c>
      <c r="N140" s="2">
        <v>5434.9211761325378</v>
      </c>
      <c r="O140" s="3">
        <v>6185.4975415246618</v>
      </c>
      <c r="P140" s="2">
        <f t="shared" si="36"/>
        <v>4560.2186044958617</v>
      </c>
      <c r="Q140" s="3">
        <f t="shared" si="40"/>
        <v>4205.0156168929452</v>
      </c>
      <c r="R140" s="2">
        <f t="shared" si="41"/>
        <v>4130.0725598729769</v>
      </c>
      <c r="S140" s="3">
        <f t="shared" si="42"/>
        <v>4103.8737086615802</v>
      </c>
      <c r="T140" s="12">
        <f t="shared" si="43"/>
        <v>4409.3311720107968</v>
      </c>
      <c r="U140" s="3">
        <f t="shared" si="44"/>
        <v>4554.0002103429742</v>
      </c>
      <c r="V140" s="3"/>
      <c r="W140" s="13">
        <f t="shared" si="45"/>
        <v>5697.9472530629073</v>
      </c>
      <c r="X140" s="13">
        <f t="shared" si="46"/>
        <v>4382.6171106944039</v>
      </c>
      <c r="Y140" s="13">
        <f t="shared" si="47"/>
        <v>4116.9731342672785</v>
      </c>
      <c r="Z140" s="3">
        <f t="shared" si="48"/>
        <v>4481.665691176886</v>
      </c>
      <c r="AA140" s="4"/>
      <c r="AB140" s="12">
        <f t="shared" si="49"/>
        <v>5735.3839214816835</v>
      </c>
      <c r="AC140" s="13">
        <f t="shared" si="50"/>
        <v>4382.6171106944039</v>
      </c>
      <c r="AD140" s="13">
        <f t="shared" si="51"/>
        <v>4318.6776673788509</v>
      </c>
      <c r="AE140" s="3">
        <f t="shared" si="52"/>
        <v>4579.0853546240924</v>
      </c>
      <c r="AG140" s="2" t="s">
        <v>136</v>
      </c>
      <c r="AH140" s="15">
        <v>0.76413665949710219</v>
      </c>
      <c r="AI140" s="13">
        <f t="shared" si="53"/>
        <v>3.0958314477074849E-2</v>
      </c>
      <c r="AJ140" s="3">
        <v>5.72504473E-2</v>
      </c>
      <c r="AK140" s="16">
        <v>0.7529884182998442</v>
      </c>
      <c r="AL140" s="13">
        <f t="shared" si="54"/>
        <v>1.525876142779569E-2</v>
      </c>
      <c r="AM140" s="3">
        <v>2.55009356E-2</v>
      </c>
      <c r="AN140" s="16">
        <v>0.79839212462713882</v>
      </c>
      <c r="AO140" s="13">
        <f t="shared" si="55"/>
        <v>3.1887283390047087E-2</v>
      </c>
      <c r="AP140" s="3">
        <v>4.4400014299999999E-2</v>
      </c>
    </row>
    <row r="141" spans="1:42" x14ac:dyDescent="0.2">
      <c r="A141" s="14" t="s">
        <v>137</v>
      </c>
      <c r="C141" s="2">
        <v>26412.562240981842</v>
      </c>
      <c r="D141" s="2">
        <v>28402.277021292863</v>
      </c>
      <c r="E141" s="3">
        <v>33206.497541524659</v>
      </c>
      <c r="F141" s="2">
        <v>32335.945537169973</v>
      </c>
      <c r="G141" s="3">
        <v>36289.015616892946</v>
      </c>
      <c r="H141" s="2">
        <v>37343.072559872977</v>
      </c>
      <c r="I141" s="3">
        <v>37927.88816245395</v>
      </c>
      <c r="J141" s="2">
        <v>40463.331172010796</v>
      </c>
      <c r="K141" s="3">
        <v>37352.376700818022</v>
      </c>
      <c r="M141" s="2">
        <v>29190.370503453811</v>
      </c>
      <c r="N141" s="2">
        <v>29250.717028985902</v>
      </c>
      <c r="O141" s="3">
        <v>33206.497541524659</v>
      </c>
      <c r="P141" s="2">
        <f t="shared" si="36"/>
        <v>35627.185501308471</v>
      </c>
      <c r="Q141" s="3">
        <f t="shared" si="40"/>
        <v>36289.015616892946</v>
      </c>
      <c r="R141" s="2">
        <f t="shared" si="41"/>
        <v>37343.072559872977</v>
      </c>
      <c r="S141" s="3">
        <f t="shared" si="42"/>
        <v>38207.053519405701</v>
      </c>
      <c r="T141" s="12">
        <f t="shared" si="43"/>
        <v>40463.331172010796</v>
      </c>
      <c r="U141" s="3">
        <f t="shared" si="44"/>
        <v>37991.605960083114</v>
      </c>
      <c r="V141" s="3"/>
      <c r="W141" s="13">
        <f t="shared" si="45"/>
        <v>30549.195024654793</v>
      </c>
      <c r="X141" s="13">
        <f t="shared" si="46"/>
        <v>35958.100559100712</v>
      </c>
      <c r="Y141" s="13">
        <f t="shared" si="47"/>
        <v>37775.063039639339</v>
      </c>
      <c r="Z141" s="3">
        <f t="shared" si="48"/>
        <v>39227.468566046955</v>
      </c>
      <c r="AA141" s="4"/>
      <c r="AB141" s="12">
        <f t="shared" si="49"/>
        <v>30749.909428247029</v>
      </c>
      <c r="AC141" s="13">
        <f t="shared" si="50"/>
        <v>35958.100559100712</v>
      </c>
      <c r="AD141" s="13">
        <f t="shared" si="51"/>
        <v>39625.79201094382</v>
      </c>
      <c r="AE141" s="3">
        <f t="shared" si="52"/>
        <v>40080.170897930759</v>
      </c>
      <c r="AG141" s="2" t="s">
        <v>137</v>
      </c>
      <c r="AH141" s="15">
        <v>1.169372568169889</v>
      </c>
      <c r="AI141" s="13">
        <f t="shared" si="53"/>
        <v>5.2430904712416397E-2</v>
      </c>
      <c r="AJ141" s="3">
        <v>7.8708040899999998E-2</v>
      </c>
      <c r="AK141" s="16">
        <v>1.2886474382439435</v>
      </c>
      <c r="AL141" s="13">
        <f t="shared" si="54"/>
        <v>2.5587360820483664E-2</v>
      </c>
      <c r="AM141" s="3">
        <v>3.5095750699999997E-2</v>
      </c>
      <c r="AN141" s="16">
        <v>1.3034240309375644</v>
      </c>
      <c r="AO141" s="13">
        <f t="shared" si="55"/>
        <v>2.1025466955664405E-2</v>
      </c>
      <c r="AP141" s="3">
        <v>3.2378725999999997E-2</v>
      </c>
    </row>
    <row r="142" spans="1:42" x14ac:dyDescent="0.2">
      <c r="A142" s="14" t="s">
        <v>138</v>
      </c>
      <c r="C142" s="2">
        <v>2027.5622409818416</v>
      </c>
      <c r="D142" s="2">
        <v>2065.2770212928635</v>
      </c>
      <c r="E142" s="3">
        <v>2075.4975415246618</v>
      </c>
      <c r="F142" s="2">
        <v>2681.9455371699723</v>
      </c>
      <c r="G142" s="3">
        <v>3054.0156168929452</v>
      </c>
      <c r="H142" s="2">
        <v>3098.0725598729769</v>
      </c>
      <c r="I142" s="3">
        <v>3088.8881624539526</v>
      </c>
      <c r="J142" s="2">
        <v>3402.3311720107968</v>
      </c>
      <c r="K142" s="3">
        <v>3327.3767008180234</v>
      </c>
      <c r="M142" s="2">
        <v>2240.8008921315823</v>
      </c>
      <c r="N142" s="2">
        <v>2126.9714991870242</v>
      </c>
      <c r="O142" s="3">
        <v>2075.4975415246618</v>
      </c>
      <c r="P142" s="2">
        <f t="shared" si="36"/>
        <v>2954.9212051748</v>
      </c>
      <c r="Q142" s="3">
        <f t="shared" si="40"/>
        <v>3054.0156168929452</v>
      </c>
      <c r="R142" s="2">
        <f t="shared" si="41"/>
        <v>3098.0725598729769</v>
      </c>
      <c r="S142" s="3">
        <f t="shared" si="42"/>
        <v>3111.6236905371939</v>
      </c>
      <c r="T142" s="12">
        <f t="shared" si="43"/>
        <v>3402.3311720107968</v>
      </c>
      <c r="U142" s="3">
        <f t="shared" si="44"/>
        <v>3384.3197050288704</v>
      </c>
      <c r="V142" s="3"/>
      <c r="W142" s="13">
        <f t="shared" si="45"/>
        <v>2147.7566442810894</v>
      </c>
      <c r="X142" s="13">
        <f t="shared" si="46"/>
        <v>3004.4684110338726</v>
      </c>
      <c r="Y142" s="13">
        <f t="shared" si="47"/>
        <v>3104.8481252050851</v>
      </c>
      <c r="Z142" s="3">
        <f t="shared" si="48"/>
        <v>3393.3254385198334</v>
      </c>
      <c r="AA142" s="4"/>
      <c r="AB142" s="12">
        <f t="shared" si="49"/>
        <v>2161.8678407813645</v>
      </c>
      <c r="AC142" s="13">
        <f t="shared" si="50"/>
        <v>3004.4684110338726</v>
      </c>
      <c r="AD142" s="13">
        <f t="shared" si="51"/>
        <v>3256.9652075985055</v>
      </c>
      <c r="AE142" s="3">
        <f t="shared" si="52"/>
        <v>3467.0874379563948</v>
      </c>
      <c r="AG142" s="2" t="s">
        <v>138</v>
      </c>
      <c r="AH142" s="15">
        <v>1.3897558187220023</v>
      </c>
      <c r="AI142" s="13">
        <f t="shared" si="53"/>
        <v>1.3332191122448511E-3</v>
      </c>
      <c r="AJ142" s="3">
        <v>6.5923018999999999E-3</v>
      </c>
      <c r="AK142" s="16">
        <v>1.5065514857843205</v>
      </c>
      <c r="AL142" s="13">
        <f t="shared" si="54"/>
        <v>6.2664944345251024E-4</v>
      </c>
      <c r="AM142" s="3">
        <v>3.4810352E-3</v>
      </c>
      <c r="AN142" s="16">
        <v>1.6037462478295086</v>
      </c>
      <c r="AO142" s="13">
        <f t="shared" si="55"/>
        <v>2.8820918538828501E-4</v>
      </c>
      <c r="AP142" s="3">
        <v>2.7809282999999999E-3</v>
      </c>
    </row>
    <row r="143" spans="1:42" x14ac:dyDescent="0.2">
      <c r="A143" s="14" t="s">
        <v>139</v>
      </c>
      <c r="C143" s="2">
        <v>266.56224098184157</v>
      </c>
      <c r="D143" s="2">
        <v>310.27702129286365</v>
      </c>
      <c r="E143" s="3">
        <v>218.4975415246617</v>
      </c>
      <c r="F143" s="2">
        <v>244.94553716997251</v>
      </c>
      <c r="G143" s="3">
        <v>256.01561689294533</v>
      </c>
      <c r="H143" s="2">
        <v>205.07255987297671</v>
      </c>
      <c r="I143" s="3">
        <v>181.88816245395248</v>
      </c>
      <c r="J143" s="2">
        <v>344.33117201079693</v>
      </c>
      <c r="K143" s="3">
        <v>287.37670081802361</v>
      </c>
      <c r="M143" s="2">
        <v>294.59658269797785</v>
      </c>
      <c r="N143" s="2">
        <v>319.54569500290933</v>
      </c>
      <c r="O143" s="3">
        <v>218.4975415246617</v>
      </c>
      <c r="P143" s="2">
        <f t="shared" si="36"/>
        <v>269.87675620745182</v>
      </c>
      <c r="Q143" s="3">
        <f t="shared" si="40"/>
        <v>256.01561689294533</v>
      </c>
      <c r="R143" s="2">
        <f t="shared" si="41"/>
        <v>205.07255987297671</v>
      </c>
      <c r="S143" s="3">
        <f t="shared" si="42"/>
        <v>183.22693653964021</v>
      </c>
      <c r="T143" s="12">
        <f t="shared" si="43"/>
        <v>344.33117201079693</v>
      </c>
      <c r="U143" s="3">
        <f t="shared" si="44"/>
        <v>292.29471706810943</v>
      </c>
      <c r="V143" s="3"/>
      <c r="W143" s="13">
        <f t="shared" si="45"/>
        <v>277.54660640851631</v>
      </c>
      <c r="X143" s="13">
        <f t="shared" si="46"/>
        <v>262.9461865501986</v>
      </c>
      <c r="Y143" s="13">
        <f t="shared" si="47"/>
        <v>194.14974820630846</v>
      </c>
      <c r="Z143" s="3">
        <f t="shared" si="48"/>
        <v>318.31294453945316</v>
      </c>
      <c r="AA143" s="4"/>
      <c r="AB143" s="12">
        <f t="shared" si="49"/>
        <v>279.37014387093961</v>
      </c>
      <c r="AC143" s="13">
        <f t="shared" si="50"/>
        <v>262.9461865501986</v>
      </c>
      <c r="AD143" s="13">
        <f t="shared" si="51"/>
        <v>203.66180549658574</v>
      </c>
      <c r="AE143" s="3">
        <f t="shared" si="52"/>
        <v>325.23223349689869</v>
      </c>
      <c r="AG143" s="2" t="s">
        <v>139</v>
      </c>
      <c r="AH143" s="15">
        <v>0.9412107639951377</v>
      </c>
      <c r="AI143" s="13">
        <f t="shared" si="53"/>
        <v>0.73666233320898578</v>
      </c>
      <c r="AJ143" s="3">
        <v>0.53106278920000005</v>
      </c>
      <c r="AK143" s="16">
        <v>0.7290034742963486</v>
      </c>
      <c r="AL143" s="13">
        <f t="shared" si="54"/>
        <v>0.12884180363727915</v>
      </c>
      <c r="AM143" s="3">
        <v>0.12780646809999999</v>
      </c>
      <c r="AN143" s="16">
        <v>1.1641624584162649</v>
      </c>
      <c r="AO143" s="13">
        <f t="shared" si="55"/>
        <v>0.42031389063719549</v>
      </c>
      <c r="AP143" s="3">
        <v>0.28539832100000001</v>
      </c>
    </row>
    <row r="144" spans="1:42" x14ac:dyDescent="0.2">
      <c r="A144" s="14" t="s">
        <v>140</v>
      </c>
      <c r="C144" s="2">
        <v>2010.5622409818416</v>
      </c>
      <c r="D144" s="2">
        <v>1988.2770212928638</v>
      </c>
      <c r="E144" s="3">
        <v>2016.4975415246618</v>
      </c>
      <c r="F144" s="2">
        <v>1940.9455371699726</v>
      </c>
      <c r="G144" s="3">
        <v>2147.0156168929452</v>
      </c>
      <c r="H144" s="2">
        <v>1621.0725598729766</v>
      </c>
      <c r="I144" s="3">
        <v>1571.8881624539524</v>
      </c>
      <c r="J144" s="2">
        <v>1488.331172010797</v>
      </c>
      <c r="K144" s="3">
        <v>1438.3767008180237</v>
      </c>
      <c r="M144" s="2">
        <v>2222.0130027162663</v>
      </c>
      <c r="N144" s="2">
        <v>2047.6713356986045</v>
      </c>
      <c r="O144" s="3">
        <v>2016.4975415246618</v>
      </c>
      <c r="P144" s="2">
        <f t="shared" si="36"/>
        <v>2138.5002217177607</v>
      </c>
      <c r="Q144" s="3">
        <f t="shared" si="40"/>
        <v>2147.0156168929452</v>
      </c>
      <c r="R144" s="2">
        <f t="shared" si="41"/>
        <v>1621.0725598729766</v>
      </c>
      <c r="S144" s="3">
        <f t="shared" si="42"/>
        <v>1583.4579265831899</v>
      </c>
      <c r="T144" s="12">
        <f t="shared" si="43"/>
        <v>1488.331172010797</v>
      </c>
      <c r="U144" s="3">
        <f t="shared" si="44"/>
        <v>1462.9923358650951</v>
      </c>
      <c r="V144" s="3"/>
      <c r="W144" s="13">
        <f t="shared" si="45"/>
        <v>2095.3939599798441</v>
      </c>
      <c r="X144" s="13">
        <f t="shared" si="46"/>
        <v>2142.757919305353</v>
      </c>
      <c r="Y144" s="13">
        <f t="shared" si="47"/>
        <v>1602.2652432280834</v>
      </c>
      <c r="Z144" s="3">
        <f t="shared" si="48"/>
        <v>1475.6617539379461</v>
      </c>
      <c r="AA144" s="4"/>
      <c r="AB144" s="12">
        <f t="shared" si="49"/>
        <v>2109.1611230304156</v>
      </c>
      <c r="AC144" s="13">
        <f t="shared" si="50"/>
        <v>2142.757919305353</v>
      </c>
      <c r="AD144" s="13">
        <f t="shared" si="51"/>
        <v>1680.7656735846053</v>
      </c>
      <c r="AE144" s="3">
        <f t="shared" si="52"/>
        <v>1507.7387720237814</v>
      </c>
      <c r="AG144" s="2" t="s">
        <v>140</v>
      </c>
      <c r="AH144" s="15">
        <v>1.0159289851818745</v>
      </c>
      <c r="AI144" s="13">
        <f t="shared" si="53"/>
        <v>0.60658984350737422</v>
      </c>
      <c r="AJ144" s="3">
        <v>0.46071942910000002</v>
      </c>
      <c r="AK144" s="16">
        <v>0.79688822974780738</v>
      </c>
      <c r="AL144" s="13">
        <f t="shared" si="54"/>
        <v>9.7719354129050719E-3</v>
      </c>
      <c r="AM144" s="3">
        <v>1.8718309999999998E-2</v>
      </c>
      <c r="AN144" s="16">
        <v>0.7148523436926818</v>
      </c>
      <c r="AO144" s="13">
        <f t="shared" si="55"/>
        <v>4.990260745293849E-3</v>
      </c>
      <c r="AP144" s="3">
        <v>1.1731181699999999E-2</v>
      </c>
    </row>
    <row r="145" spans="1:42" x14ac:dyDescent="0.2">
      <c r="A145" s="14" t="s">
        <v>141</v>
      </c>
      <c r="C145" s="2">
        <v>653.56224098184157</v>
      </c>
      <c r="D145" s="2">
        <v>746.27702129286365</v>
      </c>
      <c r="E145" s="3">
        <v>570.49754152466176</v>
      </c>
      <c r="F145" s="2">
        <v>580.94553716997245</v>
      </c>
      <c r="G145" s="3">
        <v>558.01561689294533</v>
      </c>
      <c r="H145" s="2">
        <v>584.07255987297674</v>
      </c>
      <c r="I145" s="3">
        <v>585.88816245395242</v>
      </c>
      <c r="J145" s="2">
        <v>574.33117201079699</v>
      </c>
      <c r="K145" s="3">
        <v>621.37670081802366</v>
      </c>
      <c r="M145" s="2">
        <v>722.29735938781596</v>
      </c>
      <c r="N145" s="2">
        <v>768.569997352923</v>
      </c>
      <c r="O145" s="3">
        <v>570.49754152466176</v>
      </c>
      <c r="P145" s="2">
        <f t="shared" si="36"/>
        <v>640.07574465760729</v>
      </c>
      <c r="Q145" s="3">
        <f t="shared" si="40"/>
        <v>558.01561689294533</v>
      </c>
      <c r="R145" s="2">
        <f t="shared" si="41"/>
        <v>584.07255987297674</v>
      </c>
      <c r="S145" s="3">
        <f t="shared" si="42"/>
        <v>590.20054803431219</v>
      </c>
      <c r="T145" s="12">
        <f t="shared" si="43"/>
        <v>574.33117201079699</v>
      </c>
      <c r="U145" s="3">
        <f t="shared" si="44"/>
        <v>632.01062035064047</v>
      </c>
      <c r="V145" s="3"/>
      <c r="W145" s="13">
        <f t="shared" si="45"/>
        <v>687.12163275513365</v>
      </c>
      <c r="X145" s="13">
        <f t="shared" si="46"/>
        <v>599.04568077527631</v>
      </c>
      <c r="Y145" s="13">
        <f t="shared" si="47"/>
        <v>587.13655395364447</v>
      </c>
      <c r="Z145" s="3">
        <f t="shared" si="48"/>
        <v>603.17089618071873</v>
      </c>
      <c r="AA145" s="4"/>
      <c r="AB145" s="12">
        <f t="shared" si="49"/>
        <v>691.63616116095466</v>
      </c>
      <c r="AC145" s="13">
        <f t="shared" si="50"/>
        <v>599.04568077527631</v>
      </c>
      <c r="AD145" s="13">
        <f t="shared" si="51"/>
        <v>615.90237307017719</v>
      </c>
      <c r="AE145" s="3">
        <f t="shared" si="52"/>
        <v>616.28225025221013</v>
      </c>
      <c r="AG145" s="2" t="s">
        <v>141</v>
      </c>
      <c r="AH145" s="15">
        <v>0.86612834090360546</v>
      </c>
      <c r="AI145" s="13">
        <f t="shared" si="53"/>
        <v>0.3668024217043514</v>
      </c>
      <c r="AJ145" s="3">
        <v>0.32730062269999999</v>
      </c>
      <c r="AK145" s="16">
        <v>0.89050053721359279</v>
      </c>
      <c r="AL145" s="13">
        <f t="shared" si="54"/>
        <v>0.28625778794824736</v>
      </c>
      <c r="AM145" s="3">
        <v>0.22396648059999999</v>
      </c>
      <c r="AN145" s="16">
        <v>0.89104978145986724</v>
      </c>
      <c r="AO145" s="13">
        <f t="shared" si="55"/>
        <v>0.37193840784240706</v>
      </c>
      <c r="AP145" s="3">
        <v>0.25411940919999998</v>
      </c>
    </row>
    <row r="146" spans="1:42" x14ac:dyDescent="0.2">
      <c r="A146" s="14" t="s">
        <v>142</v>
      </c>
      <c r="C146" s="2">
        <v>780.56224098184157</v>
      </c>
      <c r="D146" s="2">
        <v>727.27702129286365</v>
      </c>
      <c r="E146" s="3">
        <v>576.49754152466176</v>
      </c>
      <c r="F146" s="2">
        <v>742.94553716997245</v>
      </c>
      <c r="G146" s="3">
        <v>845.01561689294533</v>
      </c>
      <c r="H146" s="2">
        <v>743.07255987297674</v>
      </c>
      <c r="I146" s="3">
        <v>737.88816245395242</v>
      </c>
      <c r="J146" s="2">
        <v>836.33117201079699</v>
      </c>
      <c r="K146" s="3">
        <v>837.37670081802366</v>
      </c>
      <c r="M146" s="2">
        <v>862.65394501988169</v>
      </c>
      <c r="N146" s="2">
        <v>749.00242454409215</v>
      </c>
      <c r="O146" s="3">
        <v>576.49754152466176</v>
      </c>
      <c r="P146" s="2">
        <f t="shared" si="36"/>
        <v>818.56454266036087</v>
      </c>
      <c r="Q146" s="3">
        <f t="shared" si="40"/>
        <v>845.01561689294533</v>
      </c>
      <c r="R146" s="2">
        <f t="shared" si="41"/>
        <v>743.07255987297674</v>
      </c>
      <c r="S146" s="3">
        <f t="shared" si="42"/>
        <v>743.31933255706008</v>
      </c>
      <c r="T146" s="12">
        <f t="shared" si="43"/>
        <v>836.33117201079699</v>
      </c>
      <c r="U146" s="3">
        <f t="shared" si="44"/>
        <v>851.70713265311565</v>
      </c>
      <c r="V146" s="3"/>
      <c r="W146" s="13">
        <f t="shared" si="45"/>
        <v>729.38463702954516</v>
      </c>
      <c r="X146" s="13">
        <f t="shared" si="46"/>
        <v>831.7900797766531</v>
      </c>
      <c r="Y146" s="13">
        <f t="shared" si="47"/>
        <v>743.19594621501847</v>
      </c>
      <c r="Z146" s="3">
        <f t="shared" si="48"/>
        <v>844.01915233195632</v>
      </c>
      <c r="AA146" s="4"/>
      <c r="AB146" s="12">
        <f t="shared" si="49"/>
        <v>734.17684194010246</v>
      </c>
      <c r="AC146" s="13">
        <f t="shared" si="50"/>
        <v>831.7900797766531</v>
      </c>
      <c r="AD146" s="13">
        <f t="shared" si="51"/>
        <v>779.60764637744694</v>
      </c>
      <c r="AE146" s="3">
        <f t="shared" si="52"/>
        <v>862.36591610888217</v>
      </c>
      <c r="AG146" s="2" t="s">
        <v>142</v>
      </c>
      <c r="AH146" s="15">
        <v>1.1329560294745913</v>
      </c>
      <c r="AI146" s="13">
        <f t="shared" si="53"/>
        <v>0.41238817725217958</v>
      </c>
      <c r="AJ146" s="3">
        <v>0.355453358</v>
      </c>
      <c r="AK146" s="16">
        <v>1.0618799202618419</v>
      </c>
      <c r="AL146" s="13">
        <f t="shared" si="54"/>
        <v>0.90580770633223584</v>
      </c>
      <c r="AM146" s="3">
        <v>0.55908464520000001</v>
      </c>
      <c r="AN146" s="16">
        <v>1.1746024484101583</v>
      </c>
      <c r="AO146" s="13">
        <f t="shared" si="55"/>
        <v>0.36463653235750754</v>
      </c>
      <c r="AP146" s="3">
        <v>0.25074130680000001</v>
      </c>
    </row>
    <row r="147" spans="1:42" x14ac:dyDescent="0.2">
      <c r="A147" s="14" t="s">
        <v>143</v>
      </c>
      <c r="C147" s="2">
        <v>4413.5622409818416</v>
      </c>
      <c r="D147" s="2">
        <v>5005.2770212928635</v>
      </c>
      <c r="E147" s="3">
        <v>5841.4975415246618</v>
      </c>
      <c r="F147" s="2">
        <v>2830.9455371699723</v>
      </c>
      <c r="G147" s="3">
        <v>3041.0156168929452</v>
      </c>
      <c r="H147" s="2">
        <v>2918.0725598729769</v>
      </c>
      <c r="I147" s="3">
        <v>2871.8881624539526</v>
      </c>
      <c r="J147" s="2">
        <v>2638.3311720107968</v>
      </c>
      <c r="K147" s="3">
        <v>2549.3767008180234</v>
      </c>
      <c r="M147" s="2">
        <v>4877.7364300694471</v>
      </c>
      <c r="N147" s="2">
        <v>5154.7959232903277</v>
      </c>
      <c r="O147" s="3">
        <v>5841.4975415246618</v>
      </c>
      <c r="P147" s="2">
        <f t="shared" si="36"/>
        <v>3119.0868280291847</v>
      </c>
      <c r="Q147" s="3">
        <f t="shared" si="40"/>
        <v>3041.0156168929452</v>
      </c>
      <c r="R147" s="2">
        <f t="shared" si="41"/>
        <v>2918.0725598729769</v>
      </c>
      <c r="S147" s="3">
        <f t="shared" si="42"/>
        <v>2893.0264784224814</v>
      </c>
      <c r="T147" s="12">
        <f t="shared" si="43"/>
        <v>2638.3311720107968</v>
      </c>
      <c r="U147" s="3">
        <f t="shared" si="44"/>
        <v>2593.0054153468072</v>
      </c>
      <c r="V147" s="3"/>
      <c r="W147" s="13">
        <f t="shared" si="45"/>
        <v>5291.3432982948116</v>
      </c>
      <c r="X147" s="13">
        <f t="shared" si="46"/>
        <v>3080.0512224610648</v>
      </c>
      <c r="Y147" s="13">
        <f t="shared" si="47"/>
        <v>2905.5495191477294</v>
      </c>
      <c r="Z147" s="3">
        <f t="shared" si="48"/>
        <v>2615.668293678802</v>
      </c>
      <c r="AA147" s="4"/>
      <c r="AB147" s="12">
        <f t="shared" si="49"/>
        <v>5326.1084963126932</v>
      </c>
      <c r="AC147" s="13">
        <f t="shared" si="50"/>
        <v>3080.0512224610648</v>
      </c>
      <c r="AD147" s="13">
        <f t="shared" si="51"/>
        <v>3047.9022841716751</v>
      </c>
      <c r="AE147" s="3">
        <f t="shared" si="52"/>
        <v>2672.5260654134004</v>
      </c>
      <c r="AG147" s="2" t="s">
        <v>143</v>
      </c>
      <c r="AH147" s="15">
        <v>0.57829299282833013</v>
      </c>
      <c r="AI147" s="13">
        <f t="shared" si="53"/>
        <v>9.4452825839471174E-3</v>
      </c>
      <c r="AJ147" s="3">
        <v>2.27399644E-2</v>
      </c>
      <c r="AK147" s="16">
        <v>0.57225689005054292</v>
      </c>
      <c r="AL147" s="13">
        <f t="shared" si="54"/>
        <v>7.5617137943200978E-3</v>
      </c>
      <c r="AM147" s="3">
        <v>1.6802128499999999E-2</v>
      </c>
      <c r="AN147" s="16">
        <v>0.50177837482349663</v>
      </c>
      <c r="AO147" s="13">
        <f t="shared" si="55"/>
        <v>5.4623868627205535E-3</v>
      </c>
      <c r="AP147" s="3">
        <v>1.2517970200000001E-2</v>
      </c>
    </row>
    <row r="148" spans="1:42" x14ac:dyDescent="0.2">
      <c r="A148" s="14" t="s">
        <v>144</v>
      </c>
      <c r="C148" s="2">
        <v>1218.5622409818416</v>
      </c>
      <c r="D148" s="2">
        <v>1388.2770212928638</v>
      </c>
      <c r="E148" s="3">
        <v>1838.4975415246618</v>
      </c>
      <c r="F148" s="2">
        <v>975.94553716997245</v>
      </c>
      <c r="G148" s="3">
        <v>1129.0156168929452</v>
      </c>
      <c r="H148" s="2">
        <v>1022.0725598729767</v>
      </c>
      <c r="I148" s="3">
        <v>1119.8881624539524</v>
      </c>
      <c r="J148" s="2">
        <v>1005.331172010797</v>
      </c>
      <c r="K148" s="3">
        <v>970.37670081802366</v>
      </c>
      <c r="M148" s="2">
        <v>1346.7183899556674</v>
      </c>
      <c r="N148" s="2">
        <v>1429.7479838407874</v>
      </c>
      <c r="O148" s="3">
        <v>1838.4975415246618</v>
      </c>
      <c r="P148" s="2">
        <f t="shared" si="36"/>
        <v>1075.2799126272841</v>
      </c>
      <c r="Q148" s="3">
        <f t="shared" si="40"/>
        <v>1129.0156168929452</v>
      </c>
      <c r="R148" s="2">
        <f t="shared" si="41"/>
        <v>1022.0725598729767</v>
      </c>
      <c r="S148" s="3">
        <f t="shared" si="42"/>
        <v>1128.1310147129134</v>
      </c>
      <c r="T148" s="12">
        <f t="shared" si="43"/>
        <v>1005.331172010797</v>
      </c>
      <c r="U148" s="3">
        <f t="shared" si="44"/>
        <v>986.98322587639893</v>
      </c>
      <c r="V148" s="3"/>
      <c r="W148" s="13">
        <f t="shared" si="45"/>
        <v>1538.3213051070388</v>
      </c>
      <c r="X148" s="13">
        <f t="shared" si="46"/>
        <v>1102.1477647601146</v>
      </c>
      <c r="Y148" s="13">
        <f t="shared" si="47"/>
        <v>1075.1017872929451</v>
      </c>
      <c r="Z148" s="3">
        <f t="shared" si="48"/>
        <v>996.1571989435979</v>
      </c>
      <c r="AA148" s="4"/>
      <c r="AB148" s="12">
        <f t="shared" si="49"/>
        <v>1548.4283878972269</v>
      </c>
      <c r="AC148" s="13">
        <f t="shared" si="50"/>
        <v>1102.1477647601146</v>
      </c>
      <c r="AD148" s="13">
        <f t="shared" si="51"/>
        <v>1127.7746848273944</v>
      </c>
      <c r="AE148" s="3">
        <f t="shared" si="52"/>
        <v>1017.8110450242307</v>
      </c>
      <c r="AG148" s="2" t="s">
        <v>144</v>
      </c>
      <c r="AH148" s="15">
        <v>0.71178478344538521</v>
      </c>
      <c r="AI148" s="13">
        <f t="shared" si="53"/>
        <v>0.11395126559683344</v>
      </c>
      <c r="AJ148" s="3">
        <v>0.1346313106</v>
      </c>
      <c r="AK148" s="16">
        <v>0.72833506130620462</v>
      </c>
      <c r="AL148" s="13">
        <f t="shared" si="54"/>
        <v>0.10362716787215741</v>
      </c>
      <c r="AM148" s="3">
        <v>0.1075979286</v>
      </c>
      <c r="AN148" s="16">
        <v>0.65731877107111358</v>
      </c>
      <c r="AO148" s="13">
        <f t="shared" si="55"/>
        <v>7.0070689159646135E-2</v>
      </c>
      <c r="AP148" s="3">
        <v>7.0070689000000005E-2</v>
      </c>
    </row>
    <row r="149" spans="1:42" x14ac:dyDescent="0.2">
      <c r="A149" s="14" t="s">
        <v>145</v>
      </c>
      <c r="C149" s="2">
        <v>3047.5622409818416</v>
      </c>
      <c r="D149" s="2">
        <v>3073.2770212928635</v>
      </c>
      <c r="E149" s="3">
        <v>2559.4975415246618</v>
      </c>
      <c r="F149" s="2">
        <v>2144.9455371699723</v>
      </c>
      <c r="G149" s="3">
        <v>2342.0156168929452</v>
      </c>
      <c r="H149" s="2">
        <v>2315.0725598729769</v>
      </c>
      <c r="I149" s="3">
        <v>2211.8881624539526</v>
      </c>
      <c r="J149" s="2">
        <v>2325.3311720107968</v>
      </c>
      <c r="K149" s="3">
        <v>2434.3767008180234</v>
      </c>
      <c r="M149" s="2">
        <v>3368.0742570505354</v>
      </c>
      <c r="N149" s="2">
        <v>3165.0827303081569</v>
      </c>
      <c r="O149" s="3">
        <v>2559.4975415246618</v>
      </c>
      <c r="P149" s="2">
        <f t="shared" si="36"/>
        <v>2363.2638932767836</v>
      </c>
      <c r="Q149" s="3">
        <f t="shared" si="40"/>
        <v>2342.0156168929452</v>
      </c>
      <c r="R149" s="2">
        <f t="shared" si="41"/>
        <v>2315.0725598729769</v>
      </c>
      <c r="S149" s="3">
        <f t="shared" si="42"/>
        <v>2228.1685982579183</v>
      </c>
      <c r="T149" s="12">
        <f t="shared" si="43"/>
        <v>2325.3311720107968</v>
      </c>
      <c r="U149" s="3">
        <f t="shared" si="44"/>
        <v>2476.0373648153968</v>
      </c>
      <c r="V149" s="3"/>
      <c r="W149" s="13">
        <f t="shared" si="45"/>
        <v>3030.8848429611185</v>
      </c>
      <c r="X149" s="13">
        <f t="shared" si="46"/>
        <v>2352.6397550848642</v>
      </c>
      <c r="Y149" s="13">
        <f t="shared" si="47"/>
        <v>2271.6205790654476</v>
      </c>
      <c r="Z149" s="3">
        <f t="shared" si="48"/>
        <v>2400.684268413097</v>
      </c>
      <c r="AA149" s="4"/>
      <c r="AB149" s="12">
        <f t="shared" si="49"/>
        <v>3050.7983707356057</v>
      </c>
      <c r="AC149" s="13">
        <f t="shared" si="50"/>
        <v>2352.6397550848642</v>
      </c>
      <c r="AD149" s="13">
        <f t="shared" si="51"/>
        <v>2382.9150066373154</v>
      </c>
      <c r="AE149" s="3">
        <f t="shared" si="52"/>
        <v>2452.8688510186753</v>
      </c>
      <c r="AG149" s="2" t="s">
        <v>145</v>
      </c>
      <c r="AH149" s="15">
        <v>0.77115543840991296</v>
      </c>
      <c r="AI149" s="13">
        <f t="shared" si="53"/>
        <v>0.11929692468075344</v>
      </c>
      <c r="AJ149" s="3">
        <v>0.138384433</v>
      </c>
      <c r="AK149" s="16">
        <v>0.78107915275395579</v>
      </c>
      <c r="AL149" s="13">
        <f t="shared" si="54"/>
        <v>9.5123537112914838E-2</v>
      </c>
      <c r="AM149" s="3">
        <v>0.1028373957</v>
      </c>
      <c r="AN149" s="16">
        <v>0.80400883734156503</v>
      </c>
      <c r="AO149" s="13">
        <f t="shared" si="55"/>
        <v>0.14227229154605461</v>
      </c>
      <c r="AP149" s="3">
        <v>0.1213174583</v>
      </c>
    </row>
    <row r="150" spans="1:42" x14ac:dyDescent="0.2">
      <c r="A150" s="14" t="s">
        <v>146</v>
      </c>
      <c r="C150" s="2">
        <v>1217.5622409818416</v>
      </c>
      <c r="D150" s="2">
        <v>1328.2770212928638</v>
      </c>
      <c r="E150" s="3">
        <v>1275.4975415246618</v>
      </c>
      <c r="F150" s="2">
        <v>1005.9455371699725</v>
      </c>
      <c r="G150" s="3">
        <v>1004.0156168929453</v>
      </c>
      <c r="H150" s="2">
        <v>1078.0725598729766</v>
      </c>
      <c r="I150" s="3">
        <v>1085.8881624539524</v>
      </c>
      <c r="J150" s="2">
        <v>1176.331172010797</v>
      </c>
      <c r="K150" s="3">
        <v>1200.3767008180237</v>
      </c>
      <c r="M150" s="2">
        <v>1345.6132199900605</v>
      </c>
      <c r="N150" s="2">
        <v>1367.9556486550057</v>
      </c>
      <c r="O150" s="3">
        <v>1275.4975415246618</v>
      </c>
      <c r="P150" s="2">
        <f t="shared" si="36"/>
        <v>1108.3333937389052</v>
      </c>
      <c r="Q150" s="3">
        <f t="shared" si="40"/>
        <v>1004.0156168929453</v>
      </c>
      <c r="R150" s="2">
        <f t="shared" si="41"/>
        <v>1078.0725598729766</v>
      </c>
      <c r="S150" s="3">
        <f t="shared" si="42"/>
        <v>1093.8807602801935</v>
      </c>
      <c r="T150" s="12">
        <f t="shared" si="43"/>
        <v>1176.331172010797</v>
      </c>
      <c r="U150" s="3">
        <f t="shared" si="44"/>
        <v>1220.9193269392197</v>
      </c>
      <c r="V150" s="3"/>
      <c r="W150" s="13">
        <f t="shared" si="45"/>
        <v>1329.6888033899093</v>
      </c>
      <c r="X150" s="13">
        <f t="shared" si="46"/>
        <v>1056.1745053159252</v>
      </c>
      <c r="Y150" s="13">
        <f t="shared" si="47"/>
        <v>1085.9766600765852</v>
      </c>
      <c r="Z150" s="3">
        <f t="shared" si="48"/>
        <v>1198.6252494750083</v>
      </c>
      <c r="AA150" s="4"/>
      <c r="AB150" s="12">
        <f t="shared" si="49"/>
        <v>1338.4251283542917</v>
      </c>
      <c r="AC150" s="13">
        <f t="shared" si="50"/>
        <v>1056.1745053159252</v>
      </c>
      <c r="AD150" s="13">
        <f t="shared" si="51"/>
        <v>1139.1823546602097</v>
      </c>
      <c r="AE150" s="3">
        <f t="shared" si="52"/>
        <v>1224.6802202045442</v>
      </c>
      <c r="AG150" s="2" t="s">
        <v>146</v>
      </c>
      <c r="AH150" s="15">
        <v>0.78911736109929598</v>
      </c>
      <c r="AI150" s="13">
        <f t="shared" si="53"/>
        <v>1.4079036697928177E-2</v>
      </c>
      <c r="AJ150" s="3">
        <v>3.1517282799999997E-2</v>
      </c>
      <c r="AK150" s="16">
        <v>0.85113640690602688</v>
      </c>
      <c r="AL150" s="13">
        <f t="shared" si="54"/>
        <v>6.8168148518612153E-3</v>
      </c>
      <c r="AM150" s="3">
        <v>1.5456084599999999E-2</v>
      </c>
      <c r="AN150" s="16">
        <v>0.91501586025240977</v>
      </c>
      <c r="AO150" s="13">
        <f t="shared" si="55"/>
        <v>4.5435775131419158E-2</v>
      </c>
      <c r="AP150" s="3">
        <v>5.4922365399999999E-2</v>
      </c>
    </row>
    <row r="151" spans="1:42" x14ac:dyDescent="0.2">
      <c r="A151" s="14" t="s">
        <v>147</v>
      </c>
      <c r="C151" s="2">
        <v>633.56224098184157</v>
      </c>
      <c r="D151" s="2">
        <v>744.27702129286365</v>
      </c>
      <c r="E151" s="3">
        <v>756.49754152466176</v>
      </c>
      <c r="F151" s="2">
        <v>1222.9455371699726</v>
      </c>
      <c r="G151" s="3">
        <v>1318.0156168929452</v>
      </c>
      <c r="H151" s="2">
        <v>1250.0725598729766</v>
      </c>
      <c r="I151" s="3">
        <v>1213.8881624539524</v>
      </c>
      <c r="J151" s="2">
        <v>1285.331172010797</v>
      </c>
      <c r="K151" s="3">
        <v>1282.3767008180237</v>
      </c>
      <c r="M151" s="2">
        <v>700.19396007567957</v>
      </c>
      <c r="N151" s="2">
        <v>766.51025284673028</v>
      </c>
      <c r="O151" s="3">
        <v>756.49754152466176</v>
      </c>
      <c r="P151" s="2">
        <f t="shared" si="36"/>
        <v>1347.4202404462976</v>
      </c>
      <c r="Q151" s="3">
        <f t="shared" si="40"/>
        <v>1318.0156168929452</v>
      </c>
      <c r="R151" s="2">
        <f t="shared" si="41"/>
        <v>1250.0725598729766</v>
      </c>
      <c r="S151" s="3">
        <f t="shared" si="42"/>
        <v>1222.8228946151389</v>
      </c>
      <c r="T151" s="12">
        <f t="shared" si="43"/>
        <v>1285.331172010797</v>
      </c>
      <c r="U151" s="3">
        <f t="shared" si="44"/>
        <v>1304.3226325355297</v>
      </c>
      <c r="V151" s="3"/>
      <c r="W151" s="13">
        <f t="shared" si="45"/>
        <v>741.06725148235728</v>
      </c>
      <c r="X151" s="13">
        <f t="shared" si="46"/>
        <v>1332.7179286696214</v>
      </c>
      <c r="Y151" s="13">
        <f t="shared" si="47"/>
        <v>1236.4477272440577</v>
      </c>
      <c r="Z151" s="3">
        <f t="shared" si="48"/>
        <v>1294.8269022731633</v>
      </c>
      <c r="AA151" s="4"/>
      <c r="AB151" s="12">
        <f t="shared" si="49"/>
        <v>745.93621353791957</v>
      </c>
      <c r="AC151" s="13">
        <f t="shared" si="50"/>
        <v>1332.7179286696214</v>
      </c>
      <c r="AD151" s="13">
        <f t="shared" si="51"/>
        <v>1297.0255117976637</v>
      </c>
      <c r="AE151" s="3">
        <f t="shared" si="52"/>
        <v>1322.973044742062</v>
      </c>
      <c r="AG151" s="2" t="s">
        <v>147</v>
      </c>
      <c r="AH151" s="15">
        <v>1.786637924908673</v>
      </c>
      <c r="AI151" s="13">
        <f t="shared" si="53"/>
        <v>2.5251075656792713E-4</v>
      </c>
      <c r="AJ151" s="3">
        <v>4.8789135999999997E-3</v>
      </c>
      <c r="AK151" s="16">
        <v>1.7387887707528891</v>
      </c>
      <c r="AL151" s="13">
        <f t="shared" si="54"/>
        <v>4.1567435140056142E-4</v>
      </c>
      <c r="AM151" s="3">
        <v>2.7198081999999998E-3</v>
      </c>
      <c r="AN151" s="16">
        <v>1.7735739607912318</v>
      </c>
      <c r="AO151" s="13">
        <f t="shared" si="55"/>
        <v>2.6974999560354102E-4</v>
      </c>
      <c r="AP151" s="3">
        <v>2.7809282999999999E-3</v>
      </c>
    </row>
    <row r="152" spans="1:42" x14ac:dyDescent="0.2">
      <c r="A152" s="14" t="s">
        <v>148</v>
      </c>
      <c r="C152" s="2">
        <v>2793.5622409818416</v>
      </c>
      <c r="D152" s="2">
        <v>2964.2770212928635</v>
      </c>
      <c r="E152" s="3">
        <v>2586.4975415246618</v>
      </c>
      <c r="F152" s="2">
        <v>1477.9455371699726</v>
      </c>
      <c r="G152" s="3">
        <v>1649.0156168929452</v>
      </c>
      <c r="H152" s="2">
        <v>1956.0725598729766</v>
      </c>
      <c r="I152" s="3">
        <v>1981.8881624539524</v>
      </c>
      <c r="J152" s="2">
        <v>1935.331172010797</v>
      </c>
      <c r="K152" s="3">
        <v>1780.3767008180237</v>
      </c>
      <c r="M152" s="2">
        <v>3087.3610857864037</v>
      </c>
      <c r="N152" s="2">
        <v>3052.8266547206531</v>
      </c>
      <c r="O152" s="3">
        <v>2586.4975415246618</v>
      </c>
      <c r="P152" s="2">
        <f t="shared" si="36"/>
        <v>1628.3748298950763</v>
      </c>
      <c r="Q152" s="3">
        <f t="shared" si="40"/>
        <v>1649.0156168929452</v>
      </c>
      <c r="R152" s="2">
        <f t="shared" si="41"/>
        <v>1956.0725598729766</v>
      </c>
      <c r="S152" s="3">
        <f t="shared" si="42"/>
        <v>1996.4757006248126</v>
      </c>
      <c r="T152" s="12">
        <f t="shared" si="43"/>
        <v>1935.331172010797</v>
      </c>
      <c r="U152" s="3">
        <f t="shared" si="44"/>
        <v>1810.8451470106806</v>
      </c>
      <c r="V152" s="3"/>
      <c r="W152" s="13">
        <f t="shared" si="45"/>
        <v>2908.8950940105728</v>
      </c>
      <c r="X152" s="13">
        <f t="shared" si="46"/>
        <v>1638.6952233940108</v>
      </c>
      <c r="Y152" s="13">
        <f t="shared" si="47"/>
        <v>1976.2741302488946</v>
      </c>
      <c r="Z152" s="3">
        <f t="shared" si="48"/>
        <v>1873.0881595107389</v>
      </c>
      <c r="AA152" s="4"/>
      <c r="AB152" s="12">
        <f t="shared" si="49"/>
        <v>2928.0071244072988</v>
      </c>
      <c r="AC152" s="13">
        <f t="shared" si="50"/>
        <v>1638.6952233940108</v>
      </c>
      <c r="AD152" s="13">
        <f t="shared" si="51"/>
        <v>2073.0985295689738</v>
      </c>
      <c r="AE152" s="3">
        <f t="shared" si="52"/>
        <v>1913.8041858010813</v>
      </c>
      <c r="AG152" s="2" t="s">
        <v>148</v>
      </c>
      <c r="AH152" s="15">
        <v>0.55966230742205703</v>
      </c>
      <c r="AI152" s="13">
        <f t="shared" si="53"/>
        <v>8.9008280786591534E-3</v>
      </c>
      <c r="AJ152" s="3">
        <v>2.2269522600000001E-2</v>
      </c>
      <c r="AK152" s="16">
        <v>0.70802373132497765</v>
      </c>
      <c r="AL152" s="13">
        <f t="shared" si="54"/>
        <v>2.0971351620977241E-2</v>
      </c>
      <c r="AM152" s="3">
        <v>3.1485367700000003E-2</v>
      </c>
      <c r="AN152" s="16">
        <v>0.65362005776829613</v>
      </c>
      <c r="AO152" s="13">
        <f t="shared" si="55"/>
        <v>1.6736578825058059E-2</v>
      </c>
      <c r="AP152" s="3">
        <v>2.81184578E-2</v>
      </c>
    </row>
    <row r="153" spans="1:42" x14ac:dyDescent="0.2">
      <c r="A153" s="14" t="s">
        <v>149</v>
      </c>
      <c r="C153" s="2">
        <v>34365.562240981839</v>
      </c>
      <c r="D153" s="2">
        <v>36516.277021292866</v>
      </c>
      <c r="E153" s="3">
        <v>28164.497541524663</v>
      </c>
      <c r="F153" s="2">
        <v>29419.945537169973</v>
      </c>
      <c r="G153" s="3">
        <v>33287.015616892946</v>
      </c>
      <c r="H153" s="2">
        <v>32891.072559872977</v>
      </c>
      <c r="I153" s="3">
        <v>31236.888162453954</v>
      </c>
      <c r="J153" s="2">
        <v>37583.331172010796</v>
      </c>
      <c r="K153" s="3">
        <v>35347.376700818022</v>
      </c>
      <c r="M153" s="2">
        <v>37979.787239924823</v>
      </c>
      <c r="N153" s="2">
        <v>37607.100490609788</v>
      </c>
      <c r="O153" s="3">
        <v>28164.497541524663</v>
      </c>
      <c r="P153" s="2">
        <f t="shared" si="36"/>
        <v>32414.387137258906</v>
      </c>
      <c r="Q153" s="3">
        <f t="shared" si="40"/>
        <v>33287.015616892946</v>
      </c>
      <c r="R153" s="2">
        <f t="shared" si="41"/>
        <v>32891.072559872977</v>
      </c>
      <c r="S153" s="3">
        <f t="shared" si="42"/>
        <v>31466.804919131322</v>
      </c>
      <c r="T153" s="12">
        <f t="shared" si="43"/>
        <v>37583.331172010796</v>
      </c>
      <c r="U153" s="3">
        <f t="shared" si="44"/>
        <v>35952.293426905046</v>
      </c>
      <c r="V153" s="3"/>
      <c r="W153" s="13">
        <f t="shared" si="45"/>
        <v>34583.795090686421</v>
      </c>
      <c r="X153" s="13">
        <f t="shared" si="46"/>
        <v>32850.701377075922</v>
      </c>
      <c r="Y153" s="13">
        <f t="shared" si="47"/>
        <v>32178.938739502148</v>
      </c>
      <c r="Z153" s="3">
        <f t="shared" si="48"/>
        <v>36767.812299457917</v>
      </c>
      <c r="AA153" s="4"/>
      <c r="AB153" s="12">
        <f t="shared" si="49"/>
        <v>34811.017634520424</v>
      </c>
      <c r="AC153" s="13">
        <f t="shared" si="50"/>
        <v>32850.701377075922</v>
      </c>
      <c r="AD153" s="13">
        <f t="shared" si="51"/>
        <v>33755.494525220762</v>
      </c>
      <c r="AE153" s="3">
        <f t="shared" si="52"/>
        <v>37567.048152090785</v>
      </c>
      <c r="AG153" s="2" t="s">
        <v>149</v>
      </c>
      <c r="AH153" s="15">
        <v>0.94368690171526182</v>
      </c>
      <c r="AI153" s="13">
        <f t="shared" si="53"/>
        <v>0.7048920727497463</v>
      </c>
      <c r="AJ153" s="3">
        <v>0.51615248219999998</v>
      </c>
      <c r="AK153" s="16">
        <v>0.96967847592444556</v>
      </c>
      <c r="AL153" s="13">
        <f t="shared" si="54"/>
        <v>0.60537241457792779</v>
      </c>
      <c r="AM153" s="3">
        <v>0.42035547070000001</v>
      </c>
      <c r="AN153" s="16">
        <v>1.0791712137377258</v>
      </c>
      <c r="AO153" s="13">
        <f t="shared" si="55"/>
        <v>0.63825062240912578</v>
      </c>
      <c r="AP153" s="3">
        <v>0.39890663879999999</v>
      </c>
    </row>
    <row r="154" spans="1:42" x14ac:dyDescent="0.2">
      <c r="A154" s="14" t="s">
        <v>150</v>
      </c>
      <c r="C154" s="2">
        <v>150.56224098184157</v>
      </c>
      <c r="D154" s="2">
        <v>143.27702129286368</v>
      </c>
      <c r="E154" s="3">
        <v>192.4975415246617</v>
      </c>
      <c r="F154" s="2">
        <v>162.94553716997251</v>
      </c>
      <c r="G154" s="3">
        <v>177.01561689294533</v>
      </c>
      <c r="H154" s="2">
        <v>226.07255987297671</v>
      </c>
      <c r="I154" s="3">
        <v>168.88816245395248</v>
      </c>
      <c r="J154" s="2">
        <v>179.33117201079693</v>
      </c>
      <c r="K154" s="3">
        <v>166.37670081802364</v>
      </c>
      <c r="M154" s="2">
        <v>166.39686668758711</v>
      </c>
      <c r="N154" s="2">
        <v>147.55702873581691</v>
      </c>
      <c r="O154" s="3">
        <v>192.4975415246617</v>
      </c>
      <c r="P154" s="2">
        <f t="shared" si="36"/>
        <v>179.53057450235431</v>
      </c>
      <c r="Q154" s="3">
        <f t="shared" si="40"/>
        <v>177.01561689294533</v>
      </c>
      <c r="R154" s="2">
        <f t="shared" si="41"/>
        <v>226.07255987297671</v>
      </c>
      <c r="S154" s="3">
        <f t="shared" si="42"/>
        <v>170.13125102124729</v>
      </c>
      <c r="T154" s="12">
        <f t="shared" si="43"/>
        <v>179.33117201079693</v>
      </c>
      <c r="U154" s="3">
        <f t="shared" si="44"/>
        <v>169.22398563940811</v>
      </c>
      <c r="V154" s="3"/>
      <c r="W154" s="13">
        <f t="shared" si="45"/>
        <v>168.81714564935524</v>
      </c>
      <c r="X154" s="13">
        <f t="shared" si="46"/>
        <v>178.27309569764981</v>
      </c>
      <c r="Y154" s="13">
        <f t="shared" si="47"/>
        <v>198.10190544711202</v>
      </c>
      <c r="Z154" s="3">
        <f t="shared" si="48"/>
        <v>174.27757882510252</v>
      </c>
      <c r="AA154" s="4"/>
      <c r="AB154" s="12">
        <f t="shared" si="49"/>
        <v>169.92630851527716</v>
      </c>
      <c r="AC154" s="13">
        <f t="shared" si="50"/>
        <v>178.27309569764981</v>
      </c>
      <c r="AD154" s="13">
        <f t="shared" si="51"/>
        <v>207.80759237864314</v>
      </c>
      <c r="AE154" s="3">
        <f t="shared" si="52"/>
        <v>178.06591652038406</v>
      </c>
      <c r="AG154" s="2" t="s">
        <v>150</v>
      </c>
      <c r="AH154" s="15">
        <v>1.0491200406535179</v>
      </c>
      <c r="AI154" s="13">
        <f t="shared" si="53"/>
        <v>0.61380361461500366</v>
      </c>
      <c r="AJ154" s="3">
        <v>0.460790107</v>
      </c>
      <c r="AK154" s="16">
        <v>1.2229277161044212</v>
      </c>
      <c r="AL154" s="13">
        <f t="shared" si="54"/>
        <v>0.35422704229415575</v>
      </c>
      <c r="AM154" s="3">
        <v>0.26236416239999999</v>
      </c>
      <c r="AN154" s="16">
        <v>1.0479008110999781</v>
      </c>
      <c r="AO154" s="13">
        <f t="shared" si="55"/>
        <v>0.77217888267992629</v>
      </c>
      <c r="AP154" s="3">
        <v>0.47452333590000001</v>
      </c>
    </row>
    <row r="155" spans="1:42" x14ac:dyDescent="0.2">
      <c r="A155" s="14" t="s">
        <v>151</v>
      </c>
      <c r="C155" s="2">
        <v>2981.5622409818416</v>
      </c>
      <c r="D155" s="2">
        <v>3195.2770212928635</v>
      </c>
      <c r="E155" s="3">
        <v>4168.4975415246618</v>
      </c>
      <c r="F155" s="2">
        <v>2729.9455371699723</v>
      </c>
      <c r="G155" s="3">
        <v>3003.0156168929452</v>
      </c>
      <c r="H155" s="2">
        <v>2461.0725598729769</v>
      </c>
      <c r="I155" s="3">
        <v>2471.8881624539526</v>
      </c>
      <c r="J155" s="2">
        <v>3102.3311720107968</v>
      </c>
      <c r="K155" s="3">
        <v>2883.3767008180234</v>
      </c>
      <c r="M155" s="2">
        <v>3295.1330393204853</v>
      </c>
      <c r="N155" s="2">
        <v>3290.7271451859128</v>
      </c>
      <c r="O155" s="3">
        <v>4168.4975415246618</v>
      </c>
      <c r="P155" s="2">
        <f t="shared" si="36"/>
        <v>3007.8067749533939</v>
      </c>
      <c r="Q155" s="3">
        <f t="shared" si="40"/>
        <v>3003.0156168929452</v>
      </c>
      <c r="R155" s="2">
        <f t="shared" si="41"/>
        <v>2461.0725598729769</v>
      </c>
      <c r="S155" s="3">
        <f t="shared" si="42"/>
        <v>2490.0823086257765</v>
      </c>
      <c r="T155" s="12">
        <f t="shared" si="43"/>
        <v>3102.3311720107968</v>
      </c>
      <c r="U155" s="3">
        <f t="shared" si="44"/>
        <v>2932.7213186293384</v>
      </c>
      <c r="V155" s="3"/>
      <c r="W155" s="13">
        <f t="shared" si="45"/>
        <v>3584.78590867702</v>
      </c>
      <c r="X155" s="13">
        <f t="shared" si="46"/>
        <v>3005.4111959231695</v>
      </c>
      <c r="Y155" s="13">
        <f t="shared" si="47"/>
        <v>2475.5774342493769</v>
      </c>
      <c r="Z155" s="3">
        <f t="shared" si="48"/>
        <v>3017.5262453200676</v>
      </c>
      <c r="AA155" s="4"/>
      <c r="AB155" s="12">
        <f t="shared" si="49"/>
        <v>3608.3386787282525</v>
      </c>
      <c r="AC155" s="13">
        <f t="shared" si="50"/>
        <v>3005.4111959231695</v>
      </c>
      <c r="AD155" s="13">
        <f t="shared" si="51"/>
        <v>2596.8644026778666</v>
      </c>
      <c r="AE155" s="3">
        <f t="shared" si="52"/>
        <v>3083.1193554534111</v>
      </c>
      <c r="AG155" s="2" t="s">
        <v>151</v>
      </c>
      <c r="AH155" s="15">
        <v>0.83290718070356329</v>
      </c>
      <c r="AI155" s="13">
        <f t="shared" si="53"/>
        <v>0.22173820126385621</v>
      </c>
      <c r="AJ155" s="3">
        <v>0.2207112077</v>
      </c>
      <c r="AK155" s="16">
        <v>0.71968421866461918</v>
      </c>
      <c r="AL155" s="13">
        <f t="shared" si="54"/>
        <v>6.0381376229485577E-2</v>
      </c>
      <c r="AM155" s="3">
        <v>7.1365647599999998E-2</v>
      </c>
      <c r="AN155" s="16">
        <v>0.85444289740009849</v>
      </c>
      <c r="AO155" s="13">
        <f t="shared" si="55"/>
        <v>0.2342723833130809</v>
      </c>
      <c r="AP155" s="3">
        <v>0.1814786065</v>
      </c>
    </row>
    <row r="156" spans="1:42" x14ac:dyDescent="0.2">
      <c r="A156" s="14" t="s">
        <v>152</v>
      </c>
      <c r="C156" s="2">
        <v>204.56224098184157</v>
      </c>
      <c r="D156" s="2">
        <v>235.27702129286368</v>
      </c>
      <c r="E156" s="3">
        <v>198.4975415246617</v>
      </c>
      <c r="F156" s="2">
        <v>143.94553716997251</v>
      </c>
      <c r="G156" s="3">
        <v>167.01561689294533</v>
      </c>
      <c r="H156" s="2">
        <v>103.07255987297671</v>
      </c>
      <c r="I156" s="3">
        <v>96.888162453952475</v>
      </c>
      <c r="J156" s="2">
        <v>130.33117201079693</v>
      </c>
      <c r="K156" s="3">
        <v>92.376700818023636</v>
      </c>
      <c r="M156" s="2">
        <v>226.07604483035522</v>
      </c>
      <c r="N156" s="2">
        <v>242.30527602068219</v>
      </c>
      <c r="O156" s="3">
        <v>198.4975415246617</v>
      </c>
      <c r="P156" s="2">
        <f t="shared" ref="P156:P166" si="56">F156*$F$196</f>
        <v>158.596703131661</v>
      </c>
      <c r="Q156" s="3">
        <f t="shared" si="40"/>
        <v>167.01561689294533</v>
      </c>
      <c r="R156" s="2">
        <f t="shared" si="41"/>
        <v>103.07255987297671</v>
      </c>
      <c r="S156" s="3">
        <f t="shared" si="42"/>
        <v>97.601300457840409</v>
      </c>
      <c r="T156" s="12">
        <f t="shared" si="43"/>
        <v>130.33117201079693</v>
      </c>
      <c r="U156" s="3">
        <f t="shared" si="44"/>
        <v>93.957587906152753</v>
      </c>
      <c r="V156" s="3"/>
      <c r="W156" s="13">
        <f t="shared" si="45"/>
        <v>222.29295412523302</v>
      </c>
      <c r="X156" s="13">
        <f t="shared" si="46"/>
        <v>162.80616001230317</v>
      </c>
      <c r="Y156" s="13">
        <f t="shared" si="47"/>
        <v>100.33693016540856</v>
      </c>
      <c r="Z156" s="3">
        <f t="shared" si="48"/>
        <v>112.14437995847484</v>
      </c>
      <c r="AA156" s="4"/>
      <c r="AB156" s="12">
        <f t="shared" si="49"/>
        <v>223.75346389231507</v>
      </c>
      <c r="AC156" s="13">
        <f t="shared" si="50"/>
        <v>162.80616001230317</v>
      </c>
      <c r="AD156" s="13">
        <f t="shared" si="51"/>
        <v>105.25277804510674</v>
      </c>
      <c r="AE156" s="3">
        <f t="shared" si="52"/>
        <v>114.58210479247096</v>
      </c>
      <c r="AG156" s="2" t="s">
        <v>152</v>
      </c>
      <c r="AH156" s="15">
        <v>0.72761403189117213</v>
      </c>
      <c r="AI156" s="13">
        <f t="shared" si="53"/>
        <v>3.8358740090152783E-2</v>
      </c>
      <c r="AJ156" s="3">
        <v>6.7048975699999999E-2</v>
      </c>
      <c r="AK156" s="19">
        <v>0.4703961950540409</v>
      </c>
      <c r="AL156" s="13">
        <f t="shared" si="54"/>
        <v>5.2414087656540761E-3</v>
      </c>
      <c r="AM156" s="3">
        <v>1.27280821E-2</v>
      </c>
      <c r="AN156" s="16">
        <v>0.51209086464742026</v>
      </c>
      <c r="AO156" s="13">
        <f t="shared" si="55"/>
        <v>1.4140894792487986E-2</v>
      </c>
      <c r="AP156" s="3">
        <v>2.5088684699999999E-2</v>
      </c>
    </row>
    <row r="157" spans="1:42" x14ac:dyDescent="0.2">
      <c r="A157" s="14" t="s">
        <v>153</v>
      </c>
      <c r="C157" s="2">
        <v>149.56224098184157</v>
      </c>
      <c r="D157" s="2">
        <v>192.27702129286368</v>
      </c>
      <c r="E157" s="3">
        <v>162.4975415246617</v>
      </c>
      <c r="F157" s="2">
        <v>490.94553716997251</v>
      </c>
      <c r="G157" s="3">
        <v>533.01561689294533</v>
      </c>
      <c r="H157" s="2">
        <v>367.07255987297668</v>
      </c>
      <c r="I157" s="3">
        <v>338.88816245395248</v>
      </c>
      <c r="J157" s="2">
        <v>344.33117201079693</v>
      </c>
      <c r="K157" s="3">
        <v>390.37670081802361</v>
      </c>
      <c r="M157" s="2">
        <v>165.29169672198029</v>
      </c>
      <c r="N157" s="2">
        <v>198.02076913753865</v>
      </c>
      <c r="O157" s="3">
        <v>162.4975415246617</v>
      </c>
      <c r="P157" s="2">
        <f t="shared" si="56"/>
        <v>540.91530132274431</v>
      </c>
      <c r="Q157" s="3">
        <f t="shared" si="40"/>
        <v>533.01561689294533</v>
      </c>
      <c r="R157" s="2">
        <f t="shared" si="41"/>
        <v>367.07255987297668</v>
      </c>
      <c r="S157" s="3">
        <f t="shared" si="42"/>
        <v>341.38252318484689</v>
      </c>
      <c r="T157" s="12">
        <f t="shared" si="43"/>
        <v>344.33117201079693</v>
      </c>
      <c r="U157" s="3">
        <f t="shared" si="44"/>
        <v>397.05740580493784</v>
      </c>
      <c r="V157" s="3"/>
      <c r="W157" s="13">
        <f t="shared" si="45"/>
        <v>175.27000246139355</v>
      </c>
      <c r="X157" s="13">
        <f t="shared" si="46"/>
        <v>536.96545910784482</v>
      </c>
      <c r="Y157" s="13">
        <f t="shared" si="47"/>
        <v>354.22754152891179</v>
      </c>
      <c r="Z157" s="3">
        <f t="shared" si="48"/>
        <v>370.69428890786742</v>
      </c>
      <c r="AA157" s="4"/>
      <c r="AB157" s="12">
        <f t="shared" si="49"/>
        <v>176.42156190455586</v>
      </c>
      <c r="AC157" s="13">
        <f t="shared" si="50"/>
        <v>536.96545910784482</v>
      </c>
      <c r="AD157" s="13">
        <f t="shared" si="51"/>
        <v>371.58235501667713</v>
      </c>
      <c r="AE157" s="3">
        <f t="shared" si="52"/>
        <v>378.7522109742772</v>
      </c>
      <c r="AG157" s="2" t="s">
        <v>153</v>
      </c>
      <c r="AH157" s="20">
        <v>3.0436498425194953</v>
      </c>
      <c r="AI157" s="13">
        <f t="shared" si="53"/>
        <v>1.5675991446591458E-4</v>
      </c>
      <c r="AJ157" s="3">
        <v>4.0005151999999997E-3</v>
      </c>
      <c r="AK157" s="17">
        <v>2.10621848602442</v>
      </c>
      <c r="AL157" s="13">
        <f t="shared" si="54"/>
        <v>2.0140295015543624E-3</v>
      </c>
      <c r="AM157" s="3">
        <v>6.7805677000000002E-3</v>
      </c>
      <c r="AN157" s="17">
        <v>2.1468589603530566</v>
      </c>
      <c r="AO157" s="13">
        <f t="shared" si="55"/>
        <v>4.1373625445752724E-3</v>
      </c>
      <c r="AP157" s="3">
        <v>1.0835950699999999E-2</v>
      </c>
    </row>
    <row r="158" spans="1:42" x14ac:dyDescent="0.2">
      <c r="A158" s="14" t="s">
        <v>154</v>
      </c>
      <c r="C158" s="2">
        <v>22900.562240981842</v>
      </c>
      <c r="D158" s="2">
        <v>25348.277021292863</v>
      </c>
      <c r="E158" s="3">
        <v>23746.497541524663</v>
      </c>
      <c r="F158" s="2">
        <v>35640.945537169973</v>
      </c>
      <c r="G158" s="3">
        <v>38189.015616892946</v>
      </c>
      <c r="H158" s="2">
        <v>49272.072559872977</v>
      </c>
      <c r="I158" s="3">
        <v>49413.88816245395</v>
      </c>
      <c r="J158" s="2">
        <v>60606.331172010796</v>
      </c>
      <c r="K158" s="3">
        <v>59947.376700818022</v>
      </c>
      <c r="M158" s="2">
        <v>25309.013584242672</v>
      </c>
      <c r="N158" s="2">
        <v>26105.487168029613</v>
      </c>
      <c r="O158" s="3">
        <v>23746.497541524663</v>
      </c>
      <c r="P158" s="2">
        <f t="shared" si="56"/>
        <v>39268.577337105387</v>
      </c>
      <c r="Q158" s="3">
        <f t="shared" si="40"/>
        <v>38189.015616892946</v>
      </c>
      <c r="R158" s="2">
        <f t="shared" si="41"/>
        <v>49272.072559872977</v>
      </c>
      <c r="S158" s="3">
        <f t="shared" si="42"/>
        <v>49777.595355118086</v>
      </c>
      <c r="T158" s="12">
        <f t="shared" si="43"/>
        <v>60606.331172010796</v>
      </c>
      <c r="U158" s="3">
        <f t="shared" si="44"/>
        <v>60973.285105798044</v>
      </c>
      <c r="V158" s="3"/>
      <c r="W158" s="13">
        <f t="shared" si="45"/>
        <v>25053.666097932317</v>
      </c>
      <c r="X158" s="13">
        <f t="shared" si="46"/>
        <v>38728.796476999167</v>
      </c>
      <c r="Y158" s="13">
        <f t="shared" si="47"/>
        <v>49524.833957495532</v>
      </c>
      <c r="Z158" s="3">
        <f t="shared" si="48"/>
        <v>60789.808138904424</v>
      </c>
      <c r="AA158" s="4"/>
      <c r="AB158" s="12">
        <f t="shared" si="49"/>
        <v>25218.273762539749</v>
      </c>
      <c r="AC158" s="13">
        <f t="shared" si="50"/>
        <v>38728.796476999167</v>
      </c>
      <c r="AD158" s="13">
        <f t="shared" si="51"/>
        <v>51951.224216804971</v>
      </c>
      <c r="AE158" s="3">
        <f t="shared" si="52"/>
        <v>62111.21920746567</v>
      </c>
      <c r="AG158" s="2" t="s">
        <v>154</v>
      </c>
      <c r="AH158" s="15">
        <v>1.5357433598222134</v>
      </c>
      <c r="AI158" s="13">
        <f t="shared" si="53"/>
        <v>7.9874301080756988E-4</v>
      </c>
      <c r="AJ158" s="3">
        <v>6.5923018999999999E-3</v>
      </c>
      <c r="AK158" s="17">
        <v>2.0600626635267729</v>
      </c>
      <c r="AL158" s="13">
        <f t="shared" si="54"/>
        <v>1.1436460562876633E-4</v>
      </c>
      <c r="AM158" s="3">
        <v>2.5411903000000001E-3</v>
      </c>
      <c r="AN158" s="17">
        <v>2.4629449181302885</v>
      </c>
      <c r="AO158" s="13">
        <f t="shared" si="55"/>
        <v>3.571771512694497E-5</v>
      </c>
      <c r="AP158" s="3">
        <v>1.8499403999999999E-3</v>
      </c>
    </row>
    <row r="159" spans="1:42" x14ac:dyDescent="0.2">
      <c r="A159" s="14" t="s">
        <v>155</v>
      </c>
      <c r="C159" s="2">
        <v>10245.562240981842</v>
      </c>
      <c r="D159" s="2">
        <v>10446.277021292864</v>
      </c>
      <c r="E159" s="3">
        <v>10483.497541524661</v>
      </c>
      <c r="F159" s="2">
        <v>1731.9455371699726</v>
      </c>
      <c r="G159" s="3">
        <v>1965.0156168929452</v>
      </c>
      <c r="H159" s="2">
        <v>1672.0725598729766</v>
      </c>
      <c r="I159" s="3">
        <v>1535.8881624539524</v>
      </c>
      <c r="J159" s="2">
        <v>2028.331172010797</v>
      </c>
      <c r="K159" s="3">
        <v>1860.3767008180237</v>
      </c>
      <c r="M159" s="2">
        <v>11323.087669488405</v>
      </c>
      <c r="N159" s="2">
        <v>10758.330852387633</v>
      </c>
      <c r="O159" s="3">
        <v>10483.497541524661</v>
      </c>
      <c r="P159" s="2">
        <f t="shared" si="56"/>
        <v>1908.2276366401343</v>
      </c>
      <c r="Q159" s="3">
        <f t="shared" si="40"/>
        <v>1965.0156168929452</v>
      </c>
      <c r="R159" s="2">
        <f t="shared" si="41"/>
        <v>1672.0725598729766</v>
      </c>
      <c r="S159" s="3">
        <f t="shared" si="42"/>
        <v>1547.1929513014866</v>
      </c>
      <c r="T159" s="12">
        <f t="shared" si="43"/>
        <v>2028.331172010797</v>
      </c>
      <c r="U159" s="3">
        <f t="shared" si="44"/>
        <v>1892.2142256412271</v>
      </c>
      <c r="V159" s="3"/>
      <c r="W159" s="13">
        <f t="shared" si="45"/>
        <v>10854.972021133566</v>
      </c>
      <c r="X159" s="13">
        <f t="shared" si="46"/>
        <v>1936.6216267665397</v>
      </c>
      <c r="Y159" s="13">
        <f t="shared" si="47"/>
        <v>1609.6327555872317</v>
      </c>
      <c r="Z159" s="3">
        <f t="shared" si="48"/>
        <v>1960.2726988260119</v>
      </c>
      <c r="AA159" s="4"/>
      <c r="AB159" s="12">
        <f t="shared" si="49"/>
        <v>10926.291387600468</v>
      </c>
      <c r="AC159" s="13">
        <f t="shared" si="50"/>
        <v>1936.6216267665397</v>
      </c>
      <c r="AD159" s="13">
        <f t="shared" si="51"/>
        <v>1688.4941454623445</v>
      </c>
      <c r="AE159" s="3">
        <f t="shared" si="52"/>
        <v>2002.8838884469469</v>
      </c>
      <c r="AG159" s="2" t="s">
        <v>155</v>
      </c>
      <c r="AH159" s="18">
        <v>0.17724418634526667</v>
      </c>
      <c r="AI159" s="13">
        <f t="shared" si="53"/>
        <v>1.0117335390474015E-4</v>
      </c>
      <c r="AJ159" s="3">
        <v>4.0005151999999997E-3</v>
      </c>
      <c r="AK159" s="19">
        <v>0.15453497308139758</v>
      </c>
      <c r="AL159" s="13">
        <f t="shared" si="54"/>
        <v>9.3135367025605907E-5</v>
      </c>
      <c r="AM159" s="3">
        <v>2.5411903000000001E-3</v>
      </c>
      <c r="AN159" s="19">
        <v>0.1833086650718366</v>
      </c>
      <c r="AO159" s="13">
        <f t="shared" si="55"/>
        <v>1.0516628673042269E-4</v>
      </c>
      <c r="AP159" s="3">
        <v>1.9280433E-3</v>
      </c>
    </row>
    <row r="160" spans="1:42" x14ac:dyDescent="0.2">
      <c r="A160" s="14" t="s">
        <v>156</v>
      </c>
      <c r="C160" s="2">
        <v>170.56224098184157</v>
      </c>
      <c r="D160" s="2">
        <v>163.27702129286368</v>
      </c>
      <c r="E160" s="3">
        <v>167.4975415246617</v>
      </c>
      <c r="F160" s="2">
        <v>221.94553716997251</v>
      </c>
      <c r="G160" s="3">
        <v>252.01561689294533</v>
      </c>
      <c r="H160" s="2">
        <v>232.07255987297671</v>
      </c>
      <c r="I160" s="3">
        <v>211.88816245395248</v>
      </c>
      <c r="J160" s="2">
        <v>241.33117201079693</v>
      </c>
      <c r="K160" s="3">
        <v>263.37670081802361</v>
      </c>
      <c r="M160" s="2">
        <v>188.50026599972344</v>
      </c>
      <c r="N160" s="2">
        <v>168.15447379774415</v>
      </c>
      <c r="O160" s="3">
        <v>167.4975415246617</v>
      </c>
      <c r="P160" s="2">
        <f t="shared" si="56"/>
        <v>244.53575402187568</v>
      </c>
      <c r="Q160" s="3">
        <f t="shared" si="40"/>
        <v>252.01561689294533</v>
      </c>
      <c r="R160" s="2">
        <f t="shared" si="41"/>
        <v>232.07255987297671</v>
      </c>
      <c r="S160" s="3">
        <f t="shared" si="42"/>
        <v>213.44774927439309</v>
      </c>
      <c r="T160" s="12">
        <f t="shared" si="43"/>
        <v>241.33117201079693</v>
      </c>
      <c r="U160" s="3">
        <f t="shared" si="44"/>
        <v>267.88399347894557</v>
      </c>
      <c r="V160" s="3"/>
      <c r="W160" s="13">
        <f t="shared" si="45"/>
        <v>174.71742710737644</v>
      </c>
      <c r="X160" s="13">
        <f t="shared" si="46"/>
        <v>248.2756854574105</v>
      </c>
      <c r="Y160" s="13">
        <f t="shared" si="47"/>
        <v>222.7601545736849</v>
      </c>
      <c r="Z160" s="3">
        <f t="shared" si="48"/>
        <v>254.60758274487125</v>
      </c>
      <c r="AA160" s="4"/>
      <c r="AB160" s="12">
        <f t="shared" si="49"/>
        <v>175.86535601845657</v>
      </c>
      <c r="AC160" s="13">
        <f t="shared" si="50"/>
        <v>248.2756854574105</v>
      </c>
      <c r="AD160" s="13">
        <f t="shared" si="51"/>
        <v>233.6739330970766</v>
      </c>
      <c r="AE160" s="3">
        <f t="shared" si="52"/>
        <v>260.14208414040007</v>
      </c>
      <c r="AG160" s="2" t="s">
        <v>156</v>
      </c>
      <c r="AH160" s="15">
        <v>1.4117373147179406</v>
      </c>
      <c r="AI160" s="13">
        <f t="shared" si="53"/>
        <v>4.2476687989220782E-3</v>
      </c>
      <c r="AJ160" s="3">
        <v>1.4056805299999999E-2</v>
      </c>
      <c r="AK160" s="16">
        <v>1.3287092943567191</v>
      </c>
      <c r="AL160" s="13">
        <f t="shared" si="54"/>
        <v>2.3773614498798022E-2</v>
      </c>
      <c r="AM160" s="3">
        <v>3.4301928799999999E-2</v>
      </c>
      <c r="AN160" s="16">
        <v>1.4792116539035631</v>
      </c>
      <c r="AO160" s="13">
        <f t="shared" si="55"/>
        <v>9.2614351501069687E-3</v>
      </c>
      <c r="AP160" s="3">
        <v>1.852287E-2</v>
      </c>
    </row>
    <row r="161" spans="1:42" x14ac:dyDescent="0.2">
      <c r="A161" s="14" t="s">
        <v>157</v>
      </c>
      <c r="C161" s="2">
        <v>37.562240981841569</v>
      </c>
      <c r="D161" s="2">
        <v>45.277021292863679</v>
      </c>
      <c r="E161" s="3">
        <v>53.497541524661713</v>
      </c>
      <c r="F161" s="2">
        <v>30.945537169972496</v>
      </c>
      <c r="G161" s="3">
        <v>25.015616892945317</v>
      </c>
      <c r="H161" s="2">
        <v>29.072559872976704</v>
      </c>
      <c r="I161" s="3">
        <v>16.888162453952475</v>
      </c>
      <c r="J161" s="2">
        <v>33.331172010796941</v>
      </c>
      <c r="K161" s="3">
        <v>66.376700818023636</v>
      </c>
      <c r="M161" s="2">
        <v>41.512660574016813</v>
      </c>
      <c r="N161" s="2">
        <v>46.629547932373463</v>
      </c>
      <c r="O161" s="3">
        <v>53.497541524661713</v>
      </c>
      <c r="P161" s="2">
        <f t="shared" si="56"/>
        <v>34.095257611221747</v>
      </c>
      <c r="Q161" s="3">
        <f t="shared" si="40"/>
        <v>25.015616892945317</v>
      </c>
      <c r="R161" s="2">
        <f t="shared" si="41"/>
        <v>29.072559872976704</v>
      </c>
      <c r="S161" s="3">
        <f t="shared" si="42"/>
        <v>17.012466498499411</v>
      </c>
      <c r="T161" s="12">
        <f t="shared" si="43"/>
        <v>33.331172010796941</v>
      </c>
      <c r="U161" s="3">
        <f t="shared" si="44"/>
        <v>67.512637351225194</v>
      </c>
      <c r="V161" s="3"/>
      <c r="W161" s="13">
        <f t="shared" si="45"/>
        <v>47.213250010350663</v>
      </c>
      <c r="X161" s="13">
        <f t="shared" si="46"/>
        <v>29.555437252083532</v>
      </c>
      <c r="Y161" s="13">
        <f t="shared" si="47"/>
        <v>23.042513185738059</v>
      </c>
      <c r="Z161" s="3">
        <f t="shared" si="48"/>
        <v>50.421904681011071</v>
      </c>
      <c r="AA161" s="4"/>
      <c r="AB161" s="12">
        <f t="shared" si="49"/>
        <v>47.523450632980186</v>
      </c>
      <c r="AC161" s="13">
        <f t="shared" si="50"/>
        <v>29.555437252083532</v>
      </c>
      <c r="AD161" s="13">
        <f t="shared" si="51"/>
        <v>24.171444371895468</v>
      </c>
      <c r="AE161" s="3">
        <f t="shared" si="52"/>
        <v>51.517944707838979</v>
      </c>
      <c r="AG161" s="2" t="s">
        <v>157</v>
      </c>
      <c r="AH161" s="22">
        <v>0.62191269485748868</v>
      </c>
      <c r="AI161" s="13">
        <f t="shared" si="53"/>
        <v>5.1500150243977687E-2</v>
      </c>
      <c r="AJ161" s="3">
        <v>7.8708040899999998E-2</v>
      </c>
      <c r="AK161" s="21">
        <v>0.50862140795645505</v>
      </c>
      <c r="AL161" s="13">
        <f t="shared" si="54"/>
        <v>3.1834714274105981E-2</v>
      </c>
      <c r="AM161" s="3">
        <v>4.2612490699999998E-2</v>
      </c>
      <c r="AN161" s="21">
        <v>1.0840531152863446</v>
      </c>
      <c r="AO161" s="13">
        <f t="shared" si="55"/>
        <v>0.82749173474977833</v>
      </c>
      <c r="AP161" s="3">
        <v>0.50013236729999999</v>
      </c>
    </row>
    <row r="162" spans="1:42" x14ac:dyDescent="0.2">
      <c r="A162" s="14" t="s">
        <v>158</v>
      </c>
      <c r="C162" s="2">
        <v>415.56224098184157</v>
      </c>
      <c r="D162" s="2">
        <v>391.27702129286365</v>
      </c>
      <c r="E162" s="3">
        <v>356.4975415246617</v>
      </c>
      <c r="F162" s="2">
        <v>450.94553716997251</v>
      </c>
      <c r="G162" s="3">
        <v>524.01561689294533</v>
      </c>
      <c r="H162" s="2">
        <v>446.07255987297668</v>
      </c>
      <c r="I162" s="3">
        <v>479.88816245395248</v>
      </c>
      <c r="J162" s="2">
        <v>536.33117201079699</v>
      </c>
      <c r="K162" s="3">
        <v>503.37670081802361</v>
      </c>
      <c r="M162" s="2">
        <v>459.26690757339355</v>
      </c>
      <c r="N162" s="2">
        <v>402.96534750371461</v>
      </c>
      <c r="O162" s="3">
        <v>356.4975415246617</v>
      </c>
      <c r="P162" s="2">
        <f t="shared" si="56"/>
        <v>496.8439931739162</v>
      </c>
      <c r="Q162" s="3">
        <f t="shared" si="40"/>
        <v>524.01561689294533</v>
      </c>
      <c r="R162" s="2">
        <f t="shared" si="41"/>
        <v>446.07255987297668</v>
      </c>
      <c r="S162" s="3">
        <f t="shared" si="42"/>
        <v>483.42034303818542</v>
      </c>
      <c r="T162" s="12">
        <f t="shared" si="43"/>
        <v>536.33117201079699</v>
      </c>
      <c r="U162" s="3">
        <f t="shared" si="44"/>
        <v>511.99122937058456</v>
      </c>
      <c r="V162" s="3"/>
      <c r="W162" s="13">
        <f t="shared" si="45"/>
        <v>406.24326553392331</v>
      </c>
      <c r="X162" s="13">
        <f t="shared" si="46"/>
        <v>510.42980503343074</v>
      </c>
      <c r="Y162" s="13">
        <f t="shared" si="47"/>
        <v>464.74645145558105</v>
      </c>
      <c r="Z162" s="3">
        <f t="shared" si="48"/>
        <v>524.16120069069075</v>
      </c>
      <c r="AA162" s="4"/>
      <c r="AB162" s="12">
        <f t="shared" si="49"/>
        <v>408.91236613343818</v>
      </c>
      <c r="AC162" s="13">
        <f t="shared" si="50"/>
        <v>510.42980503343074</v>
      </c>
      <c r="AD162" s="13">
        <f t="shared" si="51"/>
        <v>487.51596268358952</v>
      </c>
      <c r="AE162" s="3">
        <f t="shared" si="52"/>
        <v>535.5550911060111</v>
      </c>
      <c r="AG162" s="2" t="s">
        <v>158</v>
      </c>
      <c r="AH162" s="15">
        <v>1.2482620906281541</v>
      </c>
      <c r="AI162" s="13">
        <f t="shared" si="53"/>
        <v>7.8583176009634284E-2</v>
      </c>
      <c r="AJ162" s="3">
        <v>0.1066724815</v>
      </c>
      <c r="AK162" s="16">
        <v>1.1922260197054082</v>
      </c>
      <c r="AL162" s="13">
        <f t="shared" si="54"/>
        <v>0.24711287612131183</v>
      </c>
      <c r="AM162" s="3">
        <v>0.2003959162</v>
      </c>
      <c r="AN162" s="16">
        <v>1.3097062731804161</v>
      </c>
      <c r="AO162" s="13">
        <f t="shared" si="55"/>
        <v>5.8056087105611921E-2</v>
      </c>
      <c r="AP162" s="3">
        <v>6.3229401700000007E-2</v>
      </c>
    </row>
    <row r="163" spans="1:42" x14ac:dyDescent="0.2">
      <c r="A163" s="14" t="s">
        <v>159</v>
      </c>
      <c r="C163" s="2">
        <v>1191.5622409818416</v>
      </c>
      <c r="D163" s="2">
        <v>1226.2770212928638</v>
      </c>
      <c r="E163" s="3">
        <v>1013.4975415246618</v>
      </c>
      <c r="F163" s="2">
        <v>1007.9455371699725</v>
      </c>
      <c r="G163" s="3">
        <v>1083.0156168929452</v>
      </c>
      <c r="H163" s="2">
        <v>1034.0725598729766</v>
      </c>
      <c r="I163" s="3">
        <v>1019.8881624539524</v>
      </c>
      <c r="J163" s="2">
        <v>938.33117201079699</v>
      </c>
      <c r="K163" s="3">
        <v>962.37670081802366</v>
      </c>
      <c r="M163" s="2">
        <v>1316.8788008842835</v>
      </c>
      <c r="N163" s="2">
        <v>1262.9086788391769</v>
      </c>
      <c r="O163" s="3">
        <v>1013.4975415246618</v>
      </c>
      <c r="P163" s="2">
        <f t="shared" si="56"/>
        <v>1110.5369591463466</v>
      </c>
      <c r="Q163" s="3">
        <f t="shared" si="40"/>
        <v>1083.0156168929452</v>
      </c>
      <c r="R163" s="2">
        <f t="shared" si="41"/>
        <v>1034.0725598729766</v>
      </c>
      <c r="S163" s="3">
        <f t="shared" si="42"/>
        <v>1027.3949722637371</v>
      </c>
      <c r="T163" s="12">
        <f t="shared" si="43"/>
        <v>938.33117201079699</v>
      </c>
      <c r="U163" s="3">
        <f t="shared" si="44"/>
        <v>978.84631801334433</v>
      </c>
      <c r="V163" s="3"/>
      <c r="W163" s="13">
        <f t="shared" si="45"/>
        <v>1197.761673749374</v>
      </c>
      <c r="X163" s="13">
        <f t="shared" si="46"/>
        <v>1096.776288019646</v>
      </c>
      <c r="Y163" s="13">
        <f t="shared" si="47"/>
        <v>1030.733766068357</v>
      </c>
      <c r="Z163" s="3">
        <f t="shared" si="48"/>
        <v>958.5887450120706</v>
      </c>
      <c r="AA163" s="4"/>
      <c r="AB163" s="12">
        <f t="shared" si="49"/>
        <v>1205.6312107305685</v>
      </c>
      <c r="AC163" s="13">
        <f t="shared" si="50"/>
        <v>1096.776288019646</v>
      </c>
      <c r="AD163" s="13">
        <f t="shared" si="51"/>
        <v>1081.2329231594447</v>
      </c>
      <c r="AE163" s="3">
        <f t="shared" si="52"/>
        <v>979.42595138986997</v>
      </c>
      <c r="AG163" s="2" t="s">
        <v>159</v>
      </c>
      <c r="AH163" s="15">
        <v>0.90971126017469273</v>
      </c>
      <c r="AI163" s="13">
        <f t="shared" si="53"/>
        <v>0.46540932899337634</v>
      </c>
      <c r="AJ163" s="3">
        <v>0.38068096400000001</v>
      </c>
      <c r="AK163" s="16">
        <v>0.89681895552808144</v>
      </c>
      <c r="AL163" s="13">
        <f t="shared" si="54"/>
        <v>0.26025932247542977</v>
      </c>
      <c r="AM163" s="3">
        <v>0.206534362</v>
      </c>
      <c r="AN163" s="16">
        <v>0.81237607543054036</v>
      </c>
      <c r="AO163" s="13">
        <f t="shared" si="55"/>
        <v>0.14381951702708945</v>
      </c>
      <c r="AP163" s="3">
        <v>0.1216934375</v>
      </c>
    </row>
    <row r="164" spans="1:42" x14ac:dyDescent="0.2">
      <c r="A164" s="14" t="s">
        <v>160</v>
      </c>
      <c r="C164" s="2">
        <v>80.562240981841569</v>
      </c>
      <c r="D164" s="2">
        <v>107.27702129286368</v>
      </c>
      <c r="E164" s="3">
        <v>75.497541524661713</v>
      </c>
      <c r="F164" s="2">
        <v>161.94553716997251</v>
      </c>
      <c r="G164" s="3">
        <v>176.01561689294533</v>
      </c>
      <c r="H164" s="2">
        <v>152.07255987297671</v>
      </c>
      <c r="I164" s="3">
        <v>135.88816245395248</v>
      </c>
      <c r="J164" s="2">
        <v>147.33117201079693</v>
      </c>
      <c r="K164" s="3">
        <v>156.37670081802364</v>
      </c>
      <c r="M164" s="2">
        <v>89.034969095109929</v>
      </c>
      <c r="N164" s="2">
        <v>110.48162762434789</v>
      </c>
      <c r="O164" s="3">
        <v>75.497541524661713</v>
      </c>
      <c r="P164" s="2">
        <f t="shared" si="56"/>
        <v>178.4287917986336</v>
      </c>
      <c r="Q164" s="3">
        <f t="shared" si="40"/>
        <v>176.01561689294533</v>
      </c>
      <c r="R164" s="2">
        <f t="shared" si="41"/>
        <v>152.07255987297671</v>
      </c>
      <c r="S164" s="3">
        <f t="shared" si="42"/>
        <v>136.88835701301915</v>
      </c>
      <c r="T164" s="12">
        <f t="shared" si="43"/>
        <v>147.33117201079693</v>
      </c>
      <c r="U164" s="3">
        <f t="shared" si="44"/>
        <v>159.05285081058983</v>
      </c>
      <c r="V164" s="3"/>
      <c r="W164" s="13">
        <f t="shared" si="45"/>
        <v>91.671379414706507</v>
      </c>
      <c r="X164" s="13">
        <f t="shared" si="46"/>
        <v>177.22220434578946</v>
      </c>
      <c r="Y164" s="13">
        <f t="shared" si="47"/>
        <v>144.48045844299793</v>
      </c>
      <c r="Z164" s="3">
        <f t="shared" si="48"/>
        <v>153.1920114106934</v>
      </c>
      <c r="AA164" s="4"/>
      <c r="AB164" s="12">
        <f t="shared" si="49"/>
        <v>92.273678959124965</v>
      </c>
      <c r="AC164" s="13">
        <f t="shared" si="50"/>
        <v>177.22220434578946</v>
      </c>
      <c r="AD164" s="13">
        <f t="shared" si="51"/>
        <v>151.55904809213283</v>
      </c>
      <c r="AE164" s="3">
        <f t="shared" si="52"/>
        <v>156.52200414616476</v>
      </c>
      <c r="AG164" s="2" t="s">
        <v>160</v>
      </c>
      <c r="AH164" s="15">
        <v>1.9206149179799654</v>
      </c>
      <c r="AI164" s="13">
        <f t="shared" si="53"/>
        <v>7.4224043880828962E-3</v>
      </c>
      <c r="AJ164" s="3">
        <v>2.0151037199999999E-2</v>
      </c>
      <c r="AK164" s="16">
        <v>1.6424949108105884</v>
      </c>
      <c r="AL164" s="13">
        <f t="shared" si="54"/>
        <v>3.453516678874443E-2</v>
      </c>
      <c r="AM164" s="3">
        <v>4.5139494699999998E-2</v>
      </c>
      <c r="AN164" s="16">
        <v>1.6962800867135717</v>
      </c>
      <c r="AO164" s="13">
        <f t="shared" si="55"/>
        <v>2.1238374773158517E-2</v>
      </c>
      <c r="AP164" s="3">
        <v>3.2378725999999997E-2</v>
      </c>
    </row>
    <row r="165" spans="1:42" x14ac:dyDescent="0.2">
      <c r="A165" s="14" t="s">
        <v>161</v>
      </c>
      <c r="C165" s="2">
        <v>111.56224098184157</v>
      </c>
      <c r="D165" s="2">
        <v>113.27702129286368</v>
      </c>
      <c r="E165" s="3">
        <v>89.497541524661713</v>
      </c>
      <c r="F165" s="2">
        <v>121.9455371699725</v>
      </c>
      <c r="G165" s="3">
        <v>126.01561689294532</v>
      </c>
      <c r="H165" s="2">
        <v>117.07255987297671</v>
      </c>
      <c r="I165" s="3">
        <v>114.88816245395248</v>
      </c>
      <c r="J165" s="2">
        <v>117.33117201079693</v>
      </c>
      <c r="K165" s="3">
        <v>154.37670081802364</v>
      </c>
      <c r="M165" s="2">
        <v>123.29523802892125</v>
      </c>
      <c r="N165" s="2">
        <v>116.66086114292607</v>
      </c>
      <c r="O165" s="3">
        <v>89.497541524661713</v>
      </c>
      <c r="P165" s="2">
        <f t="shared" si="56"/>
        <v>134.35748364980554</v>
      </c>
      <c r="Q165" s="3">
        <f t="shared" si="40"/>
        <v>126.01561689294532</v>
      </c>
      <c r="R165" s="2">
        <f t="shared" si="41"/>
        <v>117.07255987297671</v>
      </c>
      <c r="S165" s="3">
        <f t="shared" si="42"/>
        <v>115.73378809869213</v>
      </c>
      <c r="T165" s="12">
        <f t="shared" si="43"/>
        <v>117.33117201079693</v>
      </c>
      <c r="U165" s="3">
        <f t="shared" si="44"/>
        <v>157.01862384482618</v>
      </c>
      <c r="V165" s="3"/>
      <c r="W165" s="13">
        <f t="shared" si="45"/>
        <v>109.81788023216967</v>
      </c>
      <c r="X165" s="13">
        <f t="shared" si="46"/>
        <v>130.18655027137544</v>
      </c>
      <c r="Y165" s="13">
        <f t="shared" si="47"/>
        <v>116.40317398583443</v>
      </c>
      <c r="Z165" s="3">
        <f t="shared" si="48"/>
        <v>137.17489792781157</v>
      </c>
      <c r="AA165" s="4"/>
      <c r="AB165" s="12">
        <f t="shared" si="49"/>
        <v>110.53940596522988</v>
      </c>
      <c r="AC165" s="13">
        <f t="shared" si="50"/>
        <v>130.18655027137544</v>
      </c>
      <c r="AD165" s="13">
        <f t="shared" si="51"/>
        <v>122.106161859642</v>
      </c>
      <c r="AE165" s="3">
        <f t="shared" si="52"/>
        <v>140.15672060500083</v>
      </c>
      <c r="AG165" s="2" t="s">
        <v>161</v>
      </c>
      <c r="AH165" s="15">
        <v>1.1777388265712734</v>
      </c>
      <c r="AI165" s="13">
        <f t="shared" si="53"/>
        <v>0.23391667816610132</v>
      </c>
      <c r="AJ165" s="3">
        <v>0.22784555810000001</v>
      </c>
      <c r="AK165" s="16">
        <v>1.104639208012846</v>
      </c>
      <c r="AL165" s="13">
        <f t="shared" si="54"/>
        <v>0.65582906317566703</v>
      </c>
      <c r="AM165" s="3">
        <v>0.44159156910000003</v>
      </c>
      <c r="AN165" s="16">
        <v>1.2679344472783494</v>
      </c>
      <c r="AO165" s="13">
        <f t="shared" si="55"/>
        <v>0.26334117633911658</v>
      </c>
      <c r="AP165" s="3">
        <v>0.20062643359999999</v>
      </c>
    </row>
    <row r="166" spans="1:42" x14ac:dyDescent="0.2">
      <c r="A166" s="14" t="s">
        <v>162</v>
      </c>
      <c r="C166" s="2">
        <v>820.56224098184157</v>
      </c>
      <c r="D166" s="2">
        <v>869.27702129286365</v>
      </c>
      <c r="E166" s="3">
        <v>987.49754152466176</v>
      </c>
      <c r="F166" s="2">
        <v>852.94553716997245</v>
      </c>
      <c r="G166" s="3">
        <v>856.01561689294533</v>
      </c>
      <c r="H166" s="2">
        <v>859.07255987297674</v>
      </c>
      <c r="I166" s="3">
        <v>918.88816245395242</v>
      </c>
      <c r="J166" s="2">
        <v>939.33117201079699</v>
      </c>
      <c r="K166" s="3">
        <v>965.37670081802366</v>
      </c>
      <c r="M166" s="2">
        <v>906.86074364415435</v>
      </c>
      <c r="N166" s="2">
        <v>895.24428448377557</v>
      </c>
      <c r="O166" s="3">
        <v>987.49754152466176</v>
      </c>
      <c r="P166" s="2">
        <f t="shared" si="56"/>
        <v>939.76064006963804</v>
      </c>
      <c r="Q166" s="3">
        <f t="shared" si="40"/>
        <v>856.01561689294533</v>
      </c>
      <c r="R166" s="2">
        <f t="shared" si="41"/>
        <v>859.07255987297674</v>
      </c>
      <c r="S166" s="3">
        <f t="shared" si="42"/>
        <v>925.65156939006908</v>
      </c>
      <c r="T166" s="12">
        <f t="shared" si="43"/>
        <v>939.33117201079699</v>
      </c>
      <c r="U166" s="3">
        <f t="shared" si="44"/>
        <v>981.89765846198975</v>
      </c>
      <c r="V166" s="3"/>
      <c r="W166" s="13">
        <f t="shared" si="45"/>
        <v>929.86752321753056</v>
      </c>
      <c r="X166" s="13">
        <f t="shared" si="46"/>
        <v>897.88812848129169</v>
      </c>
      <c r="Y166" s="13">
        <f t="shared" si="47"/>
        <v>892.36206463152291</v>
      </c>
      <c r="Z166" s="3">
        <f t="shared" si="48"/>
        <v>960.61441523639337</v>
      </c>
      <c r="AA166" s="4"/>
      <c r="AB166" s="12">
        <f t="shared" si="49"/>
        <v>935.97694132795107</v>
      </c>
      <c r="AC166" s="13">
        <f t="shared" si="50"/>
        <v>897.88812848129169</v>
      </c>
      <c r="AD166" s="13">
        <f t="shared" si="51"/>
        <v>936.08192088096496</v>
      </c>
      <c r="AE166" s="3">
        <f t="shared" si="52"/>
        <v>981.49565437457852</v>
      </c>
      <c r="AG166" s="2" t="s">
        <v>162</v>
      </c>
      <c r="AH166" s="15">
        <v>0.95930582136711673</v>
      </c>
      <c r="AI166" s="13">
        <f t="shared" si="53"/>
        <v>0.55866020992691867</v>
      </c>
      <c r="AJ166" s="3">
        <v>0.43203056239999998</v>
      </c>
      <c r="AK166" s="16">
        <v>1.0001121604052179</v>
      </c>
      <c r="AL166" s="13">
        <f t="shared" si="54"/>
        <v>0.46506437297276726</v>
      </c>
      <c r="AM166" s="3">
        <v>0.3355107262</v>
      </c>
      <c r="AN166" s="16">
        <v>1.0486323017552612</v>
      </c>
      <c r="AO166" s="13">
        <f t="shared" si="55"/>
        <v>0.50461224690883721</v>
      </c>
      <c r="AP166" s="3">
        <v>0.33237932440000001</v>
      </c>
    </row>
    <row r="167" spans="1:42" x14ac:dyDescent="0.2">
      <c r="A167" s="14" t="s">
        <v>163</v>
      </c>
      <c r="C167" s="2">
        <v>104.56224098184157</v>
      </c>
      <c r="D167" s="2">
        <v>84.277021292863679</v>
      </c>
      <c r="E167" s="3">
        <v>57.497541524661713</v>
      </c>
      <c r="F167" s="2">
        <v>77.945537169972496</v>
      </c>
      <c r="G167" s="3">
        <v>82.015616892945317</v>
      </c>
      <c r="H167" s="2">
        <v>88.072559872976711</v>
      </c>
      <c r="I167" s="3">
        <v>57.888162453952475</v>
      </c>
      <c r="J167" s="2">
        <v>93.331172010796934</v>
      </c>
      <c r="K167" s="3">
        <v>76.376700818023636</v>
      </c>
      <c r="M167" s="2">
        <v>115.55904826967354</v>
      </c>
      <c r="N167" s="2">
        <v>86.794565803131576</v>
      </c>
      <c r="O167" s="3">
        <v>57.497541524661713</v>
      </c>
      <c r="P167" s="2">
        <f t="shared" ref="P167:P191" si="57">F167*$F$196</f>
        <v>85.879044686094701</v>
      </c>
      <c r="Q167" s="3">
        <f t="shared" si="40"/>
        <v>82.015616892945317</v>
      </c>
      <c r="R167" s="2">
        <f t="shared" si="41"/>
        <v>88.072559872976711</v>
      </c>
      <c r="S167" s="3">
        <f t="shared" si="42"/>
        <v>58.314243902661673</v>
      </c>
      <c r="T167" s="12">
        <f t="shared" si="43"/>
        <v>93.331172010796934</v>
      </c>
      <c r="U167" s="3">
        <f t="shared" si="44"/>
        <v>77.683772180043491</v>
      </c>
      <c r="V167" s="3"/>
      <c r="W167" s="13">
        <f t="shared" si="45"/>
        <v>86.617051865822262</v>
      </c>
      <c r="X167" s="13">
        <f t="shared" si="46"/>
        <v>83.947330789520009</v>
      </c>
      <c r="Y167" s="13">
        <f t="shared" si="47"/>
        <v>73.193401887819192</v>
      </c>
      <c r="Z167" s="3">
        <f t="shared" si="48"/>
        <v>85.507472095420212</v>
      </c>
      <c r="AA167" s="4"/>
      <c r="AB167" s="12">
        <f t="shared" si="49"/>
        <v>87.186143453739234</v>
      </c>
      <c r="AC167" s="13">
        <f t="shared" si="50"/>
        <v>83.947330789520009</v>
      </c>
      <c r="AD167" s="13">
        <f t="shared" si="51"/>
        <v>76.779395887087247</v>
      </c>
      <c r="AE167" s="3">
        <f t="shared" si="52"/>
        <v>87.366180381082131</v>
      </c>
      <c r="AG167" s="2" t="s">
        <v>163</v>
      </c>
      <c r="AH167" s="15">
        <v>0.96285174987768862</v>
      </c>
      <c r="AI167" s="13">
        <f t="shared" si="53"/>
        <v>0.90980769081939417</v>
      </c>
      <c r="AJ167" s="3">
        <v>0.62752141279999996</v>
      </c>
      <c r="AK167" s="16">
        <v>0.88063759727858837</v>
      </c>
      <c r="AL167" s="13">
        <f t="shared" si="54"/>
        <v>0.61936387155541961</v>
      </c>
      <c r="AM167" s="3">
        <v>0.42476127270000003</v>
      </c>
      <c r="AN167" s="16">
        <v>1.0020649717972492</v>
      </c>
      <c r="AO167" s="13">
        <f t="shared" si="55"/>
        <v>0.96362364931998012</v>
      </c>
      <c r="AP167" s="3">
        <v>0.56683744059999996</v>
      </c>
    </row>
    <row r="168" spans="1:42" x14ac:dyDescent="0.2">
      <c r="A168" s="14" t="s">
        <v>164</v>
      </c>
      <c r="C168" s="2">
        <v>72.562240981841569</v>
      </c>
      <c r="D168" s="2">
        <v>67.277021292863679</v>
      </c>
      <c r="E168" s="3">
        <v>72.497541524661713</v>
      </c>
      <c r="F168" s="2">
        <v>20.945537169972496</v>
      </c>
      <c r="G168" s="3">
        <v>57.015616892945317</v>
      </c>
      <c r="H168" s="2">
        <v>43.072559872976704</v>
      </c>
      <c r="I168" s="3">
        <v>37.888162453952475</v>
      </c>
      <c r="J168" s="2">
        <v>46.331172010796941</v>
      </c>
      <c r="K168" s="3">
        <v>61.376700818023629</v>
      </c>
      <c r="M168" s="2">
        <v>80.193609370255402</v>
      </c>
      <c r="N168" s="2">
        <v>69.286737500493416</v>
      </c>
      <c r="O168" s="3">
        <v>72.497541524661713</v>
      </c>
      <c r="P168" s="2">
        <f t="shared" si="57"/>
        <v>23.077430574014738</v>
      </c>
      <c r="Q168" s="3">
        <f t="shared" si="40"/>
        <v>57.015616892945317</v>
      </c>
      <c r="R168" s="2">
        <f t="shared" si="41"/>
        <v>43.072559872976704</v>
      </c>
      <c r="S168" s="3">
        <f t="shared" si="42"/>
        <v>38.167035412826422</v>
      </c>
      <c r="T168" s="12">
        <f t="shared" si="43"/>
        <v>46.331172010796941</v>
      </c>
      <c r="U168" s="3">
        <f t="shared" si="44"/>
        <v>62.427069936816039</v>
      </c>
      <c r="V168" s="3"/>
      <c r="W168" s="13">
        <f t="shared" si="45"/>
        <v>73.992629465136829</v>
      </c>
      <c r="X168" s="13">
        <f t="shared" si="46"/>
        <v>40.046523733480029</v>
      </c>
      <c r="Y168" s="13">
        <f t="shared" si="47"/>
        <v>40.61979764290156</v>
      </c>
      <c r="Z168" s="3">
        <f t="shared" si="48"/>
        <v>54.379120973806494</v>
      </c>
      <c r="AA168" s="4"/>
      <c r="AB168" s="12">
        <f t="shared" si="49"/>
        <v>74.478776038928061</v>
      </c>
      <c r="AC168" s="13">
        <f t="shared" si="50"/>
        <v>40.046523733480029</v>
      </c>
      <c r="AD168" s="13">
        <f t="shared" si="51"/>
        <v>42.609899849411633</v>
      </c>
      <c r="AE168" s="3">
        <f t="shared" si="52"/>
        <v>55.561180509003997</v>
      </c>
      <c r="AG168" s="2" t="s">
        <v>164</v>
      </c>
      <c r="AH168" s="15">
        <v>0.53769041146096153</v>
      </c>
      <c r="AI168" s="13">
        <f t="shared" si="53"/>
        <v>8.4054238546414001E-2</v>
      </c>
      <c r="AJ168" s="3">
        <v>0.1117220927</v>
      </c>
      <c r="AK168" s="16">
        <v>0.57210794961427103</v>
      </c>
      <c r="AL168" s="13">
        <f t="shared" si="54"/>
        <v>5.2699530946114202E-3</v>
      </c>
      <c r="AM168" s="3">
        <v>1.27280821E-2</v>
      </c>
      <c r="AN168" s="16">
        <v>0.74600018238704213</v>
      </c>
      <c r="AO168" s="13">
        <f t="shared" si="55"/>
        <v>7.4851841547116355E-2</v>
      </c>
      <c r="AP168" s="3">
        <v>7.3264192699999994E-2</v>
      </c>
    </row>
    <row r="169" spans="1:42" x14ac:dyDescent="0.2">
      <c r="A169" s="14" t="s">
        <v>165</v>
      </c>
      <c r="C169" s="2">
        <v>199.56224098184157</v>
      </c>
      <c r="D169" s="2">
        <v>232.27702129286368</v>
      </c>
      <c r="E169" s="3">
        <v>299.4975415246617</v>
      </c>
      <c r="F169" s="2">
        <v>287.94553716997251</v>
      </c>
      <c r="G169" s="3">
        <v>352.01561689294533</v>
      </c>
      <c r="H169" s="2">
        <v>419.07255987297668</v>
      </c>
      <c r="I169" s="3">
        <v>416.88816245395248</v>
      </c>
      <c r="J169" s="2">
        <v>356.33117201079693</v>
      </c>
      <c r="K169" s="3">
        <v>360.37670081802361</v>
      </c>
      <c r="M169" s="2">
        <v>220.55019500232112</v>
      </c>
      <c r="N169" s="2">
        <v>239.21565926139311</v>
      </c>
      <c r="O169" s="3">
        <v>299.4975415246617</v>
      </c>
      <c r="P169" s="2">
        <f t="shared" si="57"/>
        <v>317.25341246744193</v>
      </c>
      <c r="Q169" s="3">
        <f t="shared" si="40"/>
        <v>352.01561689294533</v>
      </c>
      <c r="R169" s="2">
        <f t="shared" si="41"/>
        <v>419.07255987297668</v>
      </c>
      <c r="S169" s="3">
        <f t="shared" si="42"/>
        <v>419.95663629520436</v>
      </c>
      <c r="T169" s="12">
        <f t="shared" si="43"/>
        <v>356.33117201079693</v>
      </c>
      <c r="U169" s="3">
        <f t="shared" si="44"/>
        <v>366.54400131848297</v>
      </c>
      <c r="V169" s="3"/>
      <c r="W169" s="13">
        <f t="shared" si="45"/>
        <v>253.08779859612528</v>
      </c>
      <c r="X169" s="13">
        <f t="shared" si="46"/>
        <v>334.63451468019366</v>
      </c>
      <c r="Y169" s="13">
        <f t="shared" si="47"/>
        <v>419.51459808409049</v>
      </c>
      <c r="Z169" s="3">
        <f t="shared" si="48"/>
        <v>361.43758666463998</v>
      </c>
      <c r="AA169" s="4"/>
      <c r="AB169" s="12">
        <f t="shared" si="49"/>
        <v>254.75063673345414</v>
      </c>
      <c r="AC169" s="13">
        <f t="shared" si="50"/>
        <v>334.63451468019366</v>
      </c>
      <c r="AD169" s="13">
        <f t="shared" si="51"/>
        <v>440.06804679030859</v>
      </c>
      <c r="AE169" s="3">
        <f t="shared" si="52"/>
        <v>369.29429229071116</v>
      </c>
      <c r="AG169" s="2" t="s">
        <v>165</v>
      </c>
      <c r="AH169" s="15">
        <v>1.3135767547867685</v>
      </c>
      <c r="AI169" s="13">
        <f t="shared" si="53"/>
        <v>9.2204341336210291E-2</v>
      </c>
      <c r="AJ169" s="3">
        <v>0.1176527391</v>
      </c>
      <c r="AK169" s="16">
        <v>1.7274463076249431</v>
      </c>
      <c r="AL169" s="13">
        <f t="shared" si="54"/>
        <v>1.2377168032688589E-2</v>
      </c>
      <c r="AM169" s="3">
        <v>2.21790865E-2</v>
      </c>
      <c r="AN169" s="16">
        <v>1.4496304975955925</v>
      </c>
      <c r="AO169" s="13">
        <f t="shared" si="55"/>
        <v>3.9583786158530899E-2</v>
      </c>
      <c r="AP169" s="3">
        <v>5.0630424E-2</v>
      </c>
    </row>
    <row r="170" spans="1:42" x14ac:dyDescent="0.2">
      <c r="A170" s="14" t="s">
        <v>166</v>
      </c>
      <c r="C170" s="2">
        <v>298.56224098184157</v>
      </c>
      <c r="D170" s="2">
        <v>298.27702129286365</v>
      </c>
      <c r="E170" s="3">
        <v>330.4975415246617</v>
      </c>
      <c r="F170" s="2">
        <v>399.94553716997251</v>
      </c>
      <c r="G170" s="3">
        <v>449.01561689294533</v>
      </c>
      <c r="H170" s="2">
        <v>364.07255987297668</v>
      </c>
      <c r="I170" s="3">
        <v>394.88816245395248</v>
      </c>
      <c r="J170" s="2">
        <v>411.33117201079693</v>
      </c>
      <c r="K170" s="3">
        <v>385.37670081802361</v>
      </c>
      <c r="M170" s="2">
        <v>329.96202159739602</v>
      </c>
      <c r="N170" s="2">
        <v>307.18722796575298</v>
      </c>
      <c r="O170" s="3">
        <v>330.4975415246617</v>
      </c>
      <c r="P170" s="2">
        <f t="shared" si="57"/>
        <v>440.65307528416048</v>
      </c>
      <c r="Q170" s="3">
        <f t="shared" si="40"/>
        <v>449.01561689294533</v>
      </c>
      <c r="R170" s="2">
        <f t="shared" si="41"/>
        <v>364.07255987297668</v>
      </c>
      <c r="S170" s="3">
        <f t="shared" si="42"/>
        <v>397.7947069563856</v>
      </c>
      <c r="T170" s="12">
        <f t="shared" si="43"/>
        <v>411.33117201079693</v>
      </c>
      <c r="U170" s="3">
        <f t="shared" si="44"/>
        <v>391.97183839052872</v>
      </c>
      <c r="V170" s="3"/>
      <c r="W170" s="13">
        <f t="shared" si="45"/>
        <v>322.54893036260358</v>
      </c>
      <c r="X170" s="13">
        <f t="shared" si="46"/>
        <v>444.83434608855293</v>
      </c>
      <c r="Y170" s="13">
        <f t="shared" si="47"/>
        <v>380.93363341468114</v>
      </c>
      <c r="Z170" s="3">
        <f t="shared" si="48"/>
        <v>401.65150520066283</v>
      </c>
      <c r="AA170" s="4"/>
      <c r="AB170" s="12">
        <f t="shared" si="49"/>
        <v>324.66814221531507</v>
      </c>
      <c r="AC170" s="13">
        <f t="shared" si="50"/>
        <v>444.83434608855293</v>
      </c>
      <c r="AD170" s="13">
        <f t="shared" si="51"/>
        <v>399.59686928446735</v>
      </c>
      <c r="AE170" s="3">
        <f t="shared" si="52"/>
        <v>410.38235599498819</v>
      </c>
      <c r="AG170" s="2" t="s">
        <v>166</v>
      </c>
      <c r="AH170" s="15">
        <v>1.3701200957177542</v>
      </c>
      <c r="AI170" s="13">
        <f t="shared" si="53"/>
        <v>1.3205935199880599E-3</v>
      </c>
      <c r="AJ170" s="3">
        <v>6.5923018999999999E-3</v>
      </c>
      <c r="AK170" s="16">
        <v>1.2307855848063487</v>
      </c>
      <c r="AL170" s="13">
        <f t="shared" si="54"/>
        <v>3.5570586823475824E-2</v>
      </c>
      <c r="AM170" s="3">
        <v>4.5952235100000002E-2</v>
      </c>
      <c r="AN170" s="16">
        <v>1.2640056187675746</v>
      </c>
      <c r="AO170" s="13">
        <f t="shared" si="55"/>
        <v>7.5594342913979113E-3</v>
      </c>
      <c r="AP170" s="3">
        <v>1.5689391300000001E-2</v>
      </c>
    </row>
    <row r="171" spans="1:42" x14ac:dyDescent="0.2">
      <c r="A171" s="14" t="s">
        <v>167</v>
      </c>
      <c r="C171" s="2">
        <v>103.56224098184157</v>
      </c>
      <c r="D171" s="2">
        <v>79.277021292863679</v>
      </c>
      <c r="E171" s="3">
        <v>38.497541524661713</v>
      </c>
      <c r="F171" s="2">
        <v>87.945537169972496</v>
      </c>
      <c r="G171" s="3">
        <v>142.01561689294533</v>
      </c>
      <c r="H171" s="2">
        <v>114.07255987297671</v>
      </c>
      <c r="I171" s="3">
        <v>136.88816245395248</v>
      </c>
      <c r="J171" s="2">
        <v>158.33117201079693</v>
      </c>
      <c r="K171" s="3">
        <v>146.37670081802364</v>
      </c>
      <c r="M171" s="2">
        <v>114.45387830406672</v>
      </c>
      <c r="N171" s="2">
        <v>81.645204537649761</v>
      </c>
      <c r="O171" s="3">
        <v>38.497541524661713</v>
      </c>
      <c r="P171" s="2">
        <f t="shared" si="57"/>
        <v>96.896871723301714</v>
      </c>
      <c r="Q171" s="3">
        <f t="shared" si="40"/>
        <v>142.01561689294533</v>
      </c>
      <c r="R171" s="2">
        <f t="shared" si="41"/>
        <v>114.07255987297671</v>
      </c>
      <c r="S171" s="3">
        <f t="shared" si="42"/>
        <v>137.89571743751091</v>
      </c>
      <c r="T171" s="12">
        <f t="shared" si="43"/>
        <v>158.33117201079693</v>
      </c>
      <c r="U171" s="3">
        <f t="shared" si="44"/>
        <v>148.88171598177155</v>
      </c>
      <c r="V171" s="3"/>
      <c r="W171" s="13">
        <f t="shared" si="45"/>
        <v>78.198874788792736</v>
      </c>
      <c r="X171" s="13">
        <f t="shared" si="46"/>
        <v>119.45624430812353</v>
      </c>
      <c r="Y171" s="13">
        <f t="shared" si="47"/>
        <v>125.98413865524381</v>
      </c>
      <c r="Z171" s="3">
        <f t="shared" si="48"/>
        <v>153.60644399628424</v>
      </c>
      <c r="AA171" s="4"/>
      <c r="AB171" s="12">
        <f t="shared" si="49"/>
        <v>78.712657246960589</v>
      </c>
      <c r="AC171" s="13">
        <f t="shared" si="50"/>
        <v>119.45624430812353</v>
      </c>
      <c r="AD171" s="13">
        <f t="shared" si="51"/>
        <v>132.15653061364853</v>
      </c>
      <c r="AE171" s="3">
        <f t="shared" si="52"/>
        <v>156.94544540973206</v>
      </c>
      <c r="AG171" s="2" t="s">
        <v>167</v>
      </c>
      <c r="AH171" s="15">
        <v>1.5176243375106766</v>
      </c>
      <c r="AI171" s="13">
        <f t="shared" si="53"/>
        <v>0.29985591238449294</v>
      </c>
      <c r="AJ171" s="3">
        <v>0.2813353998</v>
      </c>
      <c r="AK171" s="16">
        <v>1.6789743255523446</v>
      </c>
      <c r="AL171" s="13">
        <f t="shared" si="54"/>
        <v>0.20657918363583638</v>
      </c>
      <c r="AM171" s="3">
        <v>0.1779143205</v>
      </c>
      <c r="AN171" s="16">
        <v>1.9939035334217783</v>
      </c>
      <c r="AO171" s="13">
        <f t="shared" si="55"/>
        <v>7.7955206888262837E-2</v>
      </c>
      <c r="AP171" s="3">
        <v>7.5175732300000006E-2</v>
      </c>
    </row>
    <row r="172" spans="1:42" x14ac:dyDescent="0.2">
      <c r="A172" s="14" t="s">
        <v>168</v>
      </c>
      <c r="C172" s="2">
        <v>63.562240981841569</v>
      </c>
      <c r="D172" s="2">
        <v>65.277021292863679</v>
      </c>
      <c r="E172" s="3">
        <v>1</v>
      </c>
      <c r="F172" s="2">
        <v>87.945537169972496</v>
      </c>
      <c r="G172" s="3">
        <v>82.015616892945317</v>
      </c>
      <c r="H172" s="2">
        <v>43.072559872976704</v>
      </c>
      <c r="I172" s="3">
        <v>51.888162453952475</v>
      </c>
      <c r="J172" s="2">
        <v>64.331172010796934</v>
      </c>
      <c r="K172" s="3">
        <v>59.376700818023629</v>
      </c>
      <c r="M172" s="2">
        <v>70.247079679794041</v>
      </c>
      <c r="N172" s="2">
        <v>67.226992994300701</v>
      </c>
      <c r="O172" s="3">
        <v>1</v>
      </c>
      <c r="P172" s="2">
        <f t="shared" si="57"/>
        <v>96.896871723301714</v>
      </c>
      <c r="Q172" s="3">
        <f t="shared" si="40"/>
        <v>82.015616892945317</v>
      </c>
      <c r="R172" s="2">
        <f t="shared" si="41"/>
        <v>43.072559872976704</v>
      </c>
      <c r="S172" s="3">
        <f t="shared" si="42"/>
        <v>52.270081355711092</v>
      </c>
      <c r="T172" s="12">
        <f t="shared" si="43"/>
        <v>64.331172010796934</v>
      </c>
      <c r="U172" s="3">
        <f t="shared" si="44"/>
        <v>60.392842971052382</v>
      </c>
      <c r="V172" s="3"/>
      <c r="W172" s="13">
        <f t="shared" si="45"/>
        <v>46.158024224698245</v>
      </c>
      <c r="X172" s="13">
        <f t="shared" si="46"/>
        <v>89.456244308123516</v>
      </c>
      <c r="Y172" s="13">
        <f t="shared" si="47"/>
        <v>47.671320614343898</v>
      </c>
      <c r="Z172" s="3">
        <f t="shared" si="48"/>
        <v>62.362007490924654</v>
      </c>
      <c r="AA172" s="4"/>
      <c r="AB172" s="12">
        <f t="shared" si="49"/>
        <v>46.461291800023197</v>
      </c>
      <c r="AC172" s="13">
        <f t="shared" si="50"/>
        <v>89.456244308123516</v>
      </c>
      <c r="AD172" s="13">
        <f t="shared" si="51"/>
        <v>50.00690094332257</v>
      </c>
      <c r="AE172" s="3">
        <f t="shared" si="52"/>
        <v>63.717594051880894</v>
      </c>
      <c r="AG172" s="2" t="s">
        <v>168</v>
      </c>
      <c r="AH172" s="15">
        <v>1.9253929635266589</v>
      </c>
      <c r="AI172" s="13">
        <f t="shared" si="53"/>
        <v>0.24086892969611151</v>
      </c>
      <c r="AJ172" s="3">
        <v>0.23283996570000001</v>
      </c>
      <c r="AK172" s="16">
        <v>1.0763131847164353</v>
      </c>
      <c r="AL172" s="13">
        <f t="shared" si="54"/>
        <v>0.96214816468304243</v>
      </c>
      <c r="AM172" s="3">
        <v>0.57940698079999997</v>
      </c>
      <c r="AN172" s="16">
        <v>1.3714124507370904</v>
      </c>
      <c r="AO172" s="13">
        <f t="shared" si="55"/>
        <v>0.61772560115661834</v>
      </c>
      <c r="AP172" s="3">
        <v>0.38828466350000002</v>
      </c>
    </row>
    <row r="173" spans="1:42" x14ac:dyDescent="0.2">
      <c r="A173" s="14" t="s">
        <v>169</v>
      </c>
      <c r="C173" s="2">
        <v>4616.5622409818416</v>
      </c>
      <c r="D173" s="2">
        <v>5165.2770212928635</v>
      </c>
      <c r="E173" s="3">
        <v>5439.4975415246618</v>
      </c>
      <c r="F173" s="2">
        <v>6216.9455371699723</v>
      </c>
      <c r="G173" s="3">
        <v>6965.0156168929452</v>
      </c>
      <c r="H173" s="2">
        <v>7828.0725598729769</v>
      </c>
      <c r="I173" s="3">
        <v>7635.8881624539526</v>
      </c>
      <c r="J173" s="2">
        <v>8137.3311720107968</v>
      </c>
      <c r="K173" s="3">
        <v>7919.3767008180239</v>
      </c>
      <c r="M173" s="2">
        <v>5102.085933087631</v>
      </c>
      <c r="N173" s="2">
        <v>5319.5754837857457</v>
      </c>
      <c r="O173" s="3">
        <v>5439.4975415246618</v>
      </c>
      <c r="P173" s="2">
        <f t="shared" si="57"/>
        <v>6849.7230628274783</v>
      </c>
      <c r="Q173" s="3">
        <f t="shared" si="40"/>
        <v>6965.0156168929452</v>
      </c>
      <c r="R173" s="2">
        <f t="shared" si="41"/>
        <v>7828.0725598729769</v>
      </c>
      <c r="S173" s="3">
        <f t="shared" si="42"/>
        <v>7692.091540701238</v>
      </c>
      <c r="T173" s="12">
        <f t="shared" si="43"/>
        <v>8137.3311720107968</v>
      </c>
      <c r="U173" s="3">
        <f t="shared" si="44"/>
        <v>8054.9048184222311</v>
      </c>
      <c r="V173" s="3"/>
      <c r="W173" s="13">
        <f t="shared" si="45"/>
        <v>5287.0529861326795</v>
      </c>
      <c r="X173" s="13">
        <f t="shared" si="46"/>
        <v>6907.3693398602118</v>
      </c>
      <c r="Y173" s="13">
        <f t="shared" si="47"/>
        <v>7760.0820502871074</v>
      </c>
      <c r="Z173" s="3">
        <f t="shared" si="48"/>
        <v>8096.1179952165139</v>
      </c>
      <c r="AA173" s="4"/>
      <c r="AB173" s="12">
        <f t="shared" si="49"/>
        <v>5321.7899959300157</v>
      </c>
      <c r="AC173" s="13">
        <f t="shared" si="50"/>
        <v>6907.3693398602118</v>
      </c>
      <c r="AD173" s="13">
        <f t="shared" si="51"/>
        <v>8140.2748948389653</v>
      </c>
      <c r="AE173" s="3">
        <f t="shared" si="52"/>
        <v>8272.1063764729806</v>
      </c>
      <c r="AG173" s="2" t="s">
        <v>169</v>
      </c>
      <c r="AH173" s="15">
        <v>1.2979409832298552</v>
      </c>
      <c r="AI173" s="13">
        <f t="shared" si="53"/>
        <v>1.2316161078754397E-3</v>
      </c>
      <c r="AJ173" s="3">
        <v>6.5923018999999999E-3</v>
      </c>
      <c r="AK173" s="16">
        <v>1.5296121983513935</v>
      </c>
      <c r="AL173" s="13">
        <f t="shared" si="54"/>
        <v>3.723518701511073E-4</v>
      </c>
      <c r="AM173" s="3">
        <v>2.7198081999999998E-3</v>
      </c>
      <c r="AN173" s="16">
        <v>1.5543842171147866</v>
      </c>
      <c r="AO173" s="13">
        <f t="shared" si="55"/>
        <v>2.2260947137874769E-4</v>
      </c>
      <c r="AP173" s="3">
        <v>2.7809282999999999E-3</v>
      </c>
    </row>
    <row r="174" spans="1:42" x14ac:dyDescent="0.2">
      <c r="A174" s="14" t="s">
        <v>170</v>
      </c>
      <c r="C174" s="2">
        <v>1218.5622409818416</v>
      </c>
      <c r="D174" s="2">
        <v>1306.2770212928638</v>
      </c>
      <c r="E174" s="3">
        <v>1289.4975415246618</v>
      </c>
      <c r="F174" s="2">
        <v>1426.9455371699726</v>
      </c>
      <c r="G174" s="3">
        <v>1589.0156168929452</v>
      </c>
      <c r="H174" s="2">
        <v>1300.0725598729766</v>
      </c>
      <c r="I174" s="3">
        <v>1317.8881624539524</v>
      </c>
      <c r="J174" s="2">
        <v>1458.331172010797</v>
      </c>
      <c r="K174" s="3">
        <v>1351.3767008180237</v>
      </c>
      <c r="M174" s="2">
        <v>1346.7183899556674</v>
      </c>
      <c r="N174" s="2">
        <v>1345.2984590868857</v>
      </c>
      <c r="O174" s="3">
        <v>1289.4975415246618</v>
      </c>
      <c r="P174" s="2">
        <f t="shared" si="57"/>
        <v>1572.1839120053205</v>
      </c>
      <c r="Q174" s="3">
        <f t="shared" si="40"/>
        <v>1589.0156168929452</v>
      </c>
      <c r="R174" s="2">
        <f t="shared" si="41"/>
        <v>1300.0725598729766</v>
      </c>
      <c r="S174" s="3">
        <f t="shared" si="42"/>
        <v>1327.5883787622822</v>
      </c>
      <c r="T174" s="12">
        <f t="shared" si="43"/>
        <v>1458.331172010797</v>
      </c>
      <c r="U174" s="3">
        <f t="shared" si="44"/>
        <v>1374.503462854376</v>
      </c>
      <c r="V174" s="3"/>
      <c r="W174" s="13">
        <f t="shared" si="45"/>
        <v>1327.171463522405</v>
      </c>
      <c r="X174" s="13">
        <f t="shared" si="46"/>
        <v>1580.5997644491329</v>
      </c>
      <c r="Y174" s="13">
        <f t="shared" si="47"/>
        <v>1313.8304693176294</v>
      </c>
      <c r="Z174" s="3">
        <f t="shared" si="48"/>
        <v>1416.4173174325865</v>
      </c>
      <c r="AA174" s="4"/>
      <c r="AB174" s="12">
        <f t="shared" si="49"/>
        <v>1335.8912490535965</v>
      </c>
      <c r="AC174" s="13">
        <f t="shared" si="50"/>
        <v>1580.5997644491329</v>
      </c>
      <c r="AD174" s="13">
        <f t="shared" si="51"/>
        <v>1378.1994979118942</v>
      </c>
      <c r="AE174" s="3">
        <f t="shared" si="52"/>
        <v>1447.2065167779849</v>
      </c>
      <c r="AG174" s="2" t="s">
        <v>170</v>
      </c>
      <c r="AH174" s="15">
        <v>1.1831799673580454</v>
      </c>
      <c r="AI174" s="13">
        <f t="shared" si="53"/>
        <v>2.0740144527744524E-3</v>
      </c>
      <c r="AJ174" s="3">
        <v>9.1256615999999995E-3</v>
      </c>
      <c r="AK174" s="16">
        <v>1.031670428927707</v>
      </c>
      <c r="AL174" s="13">
        <f t="shared" si="54"/>
        <v>0.64807675712131108</v>
      </c>
      <c r="AM174" s="3">
        <v>0.44159156910000003</v>
      </c>
      <c r="AN174" s="16">
        <v>1.0833265939897794</v>
      </c>
      <c r="AO174" s="13">
        <f t="shared" si="55"/>
        <v>0.10952679464373762</v>
      </c>
      <c r="AP174" s="3">
        <v>9.9569813600000001E-2</v>
      </c>
    </row>
    <row r="175" spans="1:42" x14ac:dyDescent="0.2">
      <c r="A175" s="14" t="s">
        <v>171</v>
      </c>
      <c r="C175" s="2">
        <v>918.56224098184157</v>
      </c>
      <c r="D175" s="2">
        <v>922.27702129286365</v>
      </c>
      <c r="E175" s="3">
        <v>855.49754152466176</v>
      </c>
      <c r="F175" s="2">
        <v>852.94553716997245</v>
      </c>
      <c r="G175" s="3">
        <v>987.01561689294533</v>
      </c>
      <c r="H175" s="2">
        <v>852.07255987297674</v>
      </c>
      <c r="I175" s="3">
        <v>847.88816245395242</v>
      </c>
      <c r="J175" s="2">
        <v>844.33117201079699</v>
      </c>
      <c r="K175" s="3">
        <v>827.37670081802366</v>
      </c>
      <c r="M175" s="2">
        <v>1015.1674002736224</v>
      </c>
      <c r="N175" s="2">
        <v>949.82751389788268</v>
      </c>
      <c r="O175" s="3">
        <v>855.49754152466176</v>
      </c>
      <c r="P175" s="2">
        <f t="shared" si="57"/>
        <v>939.76064006963804</v>
      </c>
      <c r="Q175" s="3">
        <f t="shared" si="40"/>
        <v>987.01561689294533</v>
      </c>
      <c r="R175" s="2">
        <f t="shared" si="41"/>
        <v>852.07255987297674</v>
      </c>
      <c r="S175" s="3">
        <f t="shared" si="42"/>
        <v>854.12897925115396</v>
      </c>
      <c r="T175" s="12">
        <f t="shared" si="43"/>
        <v>844.33117201079699</v>
      </c>
      <c r="U175" s="3">
        <f t="shared" si="44"/>
        <v>841.5359978242974</v>
      </c>
      <c r="V175" s="3"/>
      <c r="W175" s="13">
        <f t="shared" si="45"/>
        <v>940.16415189872225</v>
      </c>
      <c r="X175" s="13">
        <f t="shared" si="46"/>
        <v>963.38812848129169</v>
      </c>
      <c r="Y175" s="13">
        <f t="shared" si="47"/>
        <v>853.10076956206535</v>
      </c>
      <c r="Z175" s="3">
        <f t="shared" si="48"/>
        <v>842.93358491754725</v>
      </c>
      <c r="AA175" s="4"/>
      <c r="AB175" s="12">
        <f t="shared" si="49"/>
        <v>946.34122094669078</v>
      </c>
      <c r="AC175" s="13">
        <f t="shared" si="50"/>
        <v>963.38812848129169</v>
      </c>
      <c r="AD175" s="13">
        <f t="shared" si="51"/>
        <v>894.89708127209178</v>
      </c>
      <c r="AE175" s="3">
        <f t="shared" si="52"/>
        <v>861.25675130469699</v>
      </c>
      <c r="AG175" s="2" t="s">
        <v>171</v>
      </c>
      <c r="AH175" s="15">
        <v>1.0180134893812907</v>
      </c>
      <c r="AI175" s="13">
        <f t="shared" si="53"/>
        <v>0.73437314778142171</v>
      </c>
      <c r="AJ175" s="3">
        <v>0.53106278920000005</v>
      </c>
      <c r="AK175" s="16">
        <v>0.94563891064246797</v>
      </c>
      <c r="AL175" s="13">
        <f t="shared" si="54"/>
        <v>0.24166149734763193</v>
      </c>
      <c r="AM175" s="3">
        <v>0.19741612</v>
      </c>
      <c r="AN175" s="16">
        <v>0.91009113017725474</v>
      </c>
      <c r="AO175" s="13">
        <f t="shared" si="55"/>
        <v>0.2026665798539031</v>
      </c>
      <c r="AP175" s="3">
        <v>0.1627249912</v>
      </c>
    </row>
    <row r="176" spans="1:42" x14ac:dyDescent="0.2">
      <c r="A176" s="14" t="s">
        <v>172</v>
      </c>
      <c r="C176" s="2">
        <v>4626.5622409818416</v>
      </c>
      <c r="D176" s="2">
        <v>5002.2770212928635</v>
      </c>
      <c r="E176" s="3">
        <v>4848.4975415246618</v>
      </c>
      <c r="F176" s="2">
        <v>2961.9455371699723</v>
      </c>
      <c r="G176" s="3">
        <v>3164.0156168929452</v>
      </c>
      <c r="H176" s="2">
        <v>3517.0725598729769</v>
      </c>
      <c r="I176" s="3">
        <v>3543.8881624539526</v>
      </c>
      <c r="J176" s="2">
        <v>3765.3311720107968</v>
      </c>
      <c r="K176" s="3">
        <v>3469.3767008180234</v>
      </c>
      <c r="M176" s="2">
        <v>5113.1376327436992</v>
      </c>
      <c r="N176" s="2">
        <v>5151.7063065310385</v>
      </c>
      <c r="O176" s="3">
        <v>4848.4975415246618</v>
      </c>
      <c r="P176" s="2">
        <f t="shared" si="57"/>
        <v>3263.4203622165965</v>
      </c>
      <c r="Q176" s="3">
        <f t="shared" si="40"/>
        <v>3164.0156168929452</v>
      </c>
      <c r="R176" s="2">
        <f t="shared" si="41"/>
        <v>3517.0725598729769</v>
      </c>
      <c r="S176" s="3">
        <f t="shared" si="42"/>
        <v>3569.9726836809459</v>
      </c>
      <c r="T176" s="12">
        <f t="shared" si="43"/>
        <v>3765.3311720107968</v>
      </c>
      <c r="U176" s="3">
        <f t="shared" si="44"/>
        <v>3528.7498195980902</v>
      </c>
      <c r="V176" s="3"/>
      <c r="W176" s="13">
        <f t="shared" si="45"/>
        <v>5037.7804935998001</v>
      </c>
      <c r="X176" s="13">
        <f t="shared" si="46"/>
        <v>3213.7179895547706</v>
      </c>
      <c r="Y176" s="13">
        <f t="shared" si="47"/>
        <v>3543.5226217769614</v>
      </c>
      <c r="Z176" s="3">
        <f t="shared" si="48"/>
        <v>3647.0404958044437</v>
      </c>
      <c r="AA176" s="4"/>
      <c r="AB176" s="12">
        <f t="shared" si="49"/>
        <v>5070.8797325940004</v>
      </c>
      <c r="AC176" s="13">
        <f t="shared" si="50"/>
        <v>3213.7179895547706</v>
      </c>
      <c r="AD176" s="13">
        <f t="shared" si="51"/>
        <v>3717.1318615474861</v>
      </c>
      <c r="AE176" s="3">
        <f t="shared" si="52"/>
        <v>3726.3175954727817</v>
      </c>
      <c r="AG176" s="2" t="s">
        <v>172</v>
      </c>
      <c r="AH176" s="15">
        <v>0.63375945773235653</v>
      </c>
      <c r="AI176" s="13">
        <f t="shared" si="53"/>
        <v>7.5712030055061902E-4</v>
      </c>
      <c r="AJ176" s="3">
        <v>6.5923018999999999E-3</v>
      </c>
      <c r="AK176" s="16">
        <v>0.7330349086480884</v>
      </c>
      <c r="AL176" s="13">
        <f t="shared" si="54"/>
        <v>1.2471512592505004E-3</v>
      </c>
      <c r="AM176" s="3">
        <v>4.6186159000000003E-3</v>
      </c>
      <c r="AN176" s="16">
        <v>0.73484637616648618</v>
      </c>
      <c r="AO176" s="13">
        <f t="shared" si="55"/>
        <v>2.7259494084083372E-3</v>
      </c>
      <c r="AP176" s="3">
        <v>8.3292886E-3</v>
      </c>
    </row>
    <row r="177" spans="1:42" x14ac:dyDescent="0.2">
      <c r="A177" s="14" t="s">
        <v>173</v>
      </c>
      <c r="C177" s="2">
        <v>182.56224098184157</v>
      </c>
      <c r="D177" s="2">
        <v>188.27702129286368</v>
      </c>
      <c r="E177" s="3">
        <v>275.4975415246617</v>
      </c>
      <c r="F177" s="2">
        <v>315.94553716997251</v>
      </c>
      <c r="G177" s="3">
        <v>352.01561689294533</v>
      </c>
      <c r="H177" s="2">
        <v>382.07255987297668</v>
      </c>
      <c r="I177" s="3">
        <v>400.88816245395248</v>
      </c>
      <c r="J177" s="2">
        <v>245.33117201079693</v>
      </c>
      <c r="K177" s="3">
        <v>257.37670081802361</v>
      </c>
      <c r="M177" s="2">
        <v>201.76230558700524</v>
      </c>
      <c r="N177" s="2">
        <v>193.90128012515319</v>
      </c>
      <c r="O177" s="3">
        <v>275.4975415246617</v>
      </c>
      <c r="P177" s="2">
        <f t="shared" si="57"/>
        <v>348.10332817162157</v>
      </c>
      <c r="Q177" s="3">
        <f t="shared" si="40"/>
        <v>352.01561689294533</v>
      </c>
      <c r="R177" s="2">
        <f t="shared" si="41"/>
        <v>382.07255987297668</v>
      </c>
      <c r="S177" s="3">
        <f t="shared" si="42"/>
        <v>403.83886950333618</v>
      </c>
      <c r="T177" s="12">
        <f t="shared" si="43"/>
        <v>245.33117201079693</v>
      </c>
      <c r="U177" s="3">
        <f t="shared" si="44"/>
        <v>261.78131258165456</v>
      </c>
      <c r="V177" s="3"/>
      <c r="W177" s="13">
        <f t="shared" si="45"/>
        <v>223.72037574560673</v>
      </c>
      <c r="X177" s="13">
        <f t="shared" si="46"/>
        <v>350.05947253228345</v>
      </c>
      <c r="Y177" s="13">
        <f t="shared" si="47"/>
        <v>392.95571468815643</v>
      </c>
      <c r="Z177" s="3">
        <f t="shared" si="48"/>
        <v>253.55624229622575</v>
      </c>
      <c r="AA177" s="4"/>
      <c r="AB177" s="12">
        <f t="shared" si="49"/>
        <v>225.19026396207104</v>
      </c>
      <c r="AC177" s="13">
        <f t="shared" si="50"/>
        <v>350.05947253228345</v>
      </c>
      <c r="AD177" s="13">
        <f t="shared" si="51"/>
        <v>412.20795325755029</v>
      </c>
      <c r="AE177" s="3">
        <f t="shared" si="52"/>
        <v>259.06789030648821</v>
      </c>
      <c r="AG177" s="2" t="s">
        <v>173</v>
      </c>
      <c r="AH177" s="15">
        <v>1.554505360814552</v>
      </c>
      <c r="AI177" s="13">
        <f t="shared" si="53"/>
        <v>3.2842206159198972E-2</v>
      </c>
      <c r="AJ177" s="3">
        <v>5.8394176399999997E-2</v>
      </c>
      <c r="AK177" s="16">
        <v>1.8304874553856323</v>
      </c>
      <c r="AL177" s="13">
        <f t="shared" si="54"/>
        <v>1.6240423042464824E-2</v>
      </c>
      <c r="AM177" s="3">
        <v>2.6149434700000002E-2</v>
      </c>
      <c r="AN177" s="16">
        <v>1.150440013472888</v>
      </c>
      <c r="AO177" s="13">
        <f t="shared" si="55"/>
        <v>0.44607058652291393</v>
      </c>
      <c r="AP177" s="3">
        <v>0.29738039129999999</v>
      </c>
    </row>
    <row r="178" spans="1:42" x14ac:dyDescent="0.2">
      <c r="A178" s="14" t="s">
        <v>174</v>
      </c>
      <c r="C178" s="2">
        <v>338.56224098184157</v>
      </c>
      <c r="D178" s="2">
        <v>375.27702129286365</v>
      </c>
      <c r="E178" s="3">
        <v>430.4975415246617</v>
      </c>
      <c r="F178" s="2">
        <v>378.94553716997251</v>
      </c>
      <c r="G178" s="3">
        <v>389.01561689294533</v>
      </c>
      <c r="H178" s="2">
        <v>383.07255987297668</v>
      </c>
      <c r="I178" s="3">
        <v>413.88816245395248</v>
      </c>
      <c r="J178" s="2">
        <v>347.33117201079693</v>
      </c>
      <c r="K178" s="3">
        <v>367.37670081802361</v>
      </c>
      <c r="M178" s="2">
        <v>374.16882022166868</v>
      </c>
      <c r="N178" s="2">
        <v>386.48739145417284</v>
      </c>
      <c r="O178" s="3">
        <v>430.4975415246617</v>
      </c>
      <c r="P178" s="2">
        <f t="shared" si="57"/>
        <v>417.51563850602577</v>
      </c>
      <c r="Q178" s="3">
        <f t="shared" si="40"/>
        <v>389.01561689294533</v>
      </c>
      <c r="R178" s="2">
        <f t="shared" si="41"/>
        <v>383.07255987297668</v>
      </c>
      <c r="S178" s="3">
        <f t="shared" si="42"/>
        <v>416.93455502172912</v>
      </c>
      <c r="T178" s="12">
        <f t="shared" si="43"/>
        <v>347.33117201079693</v>
      </c>
      <c r="U178" s="3">
        <f t="shared" si="44"/>
        <v>373.6637956986558</v>
      </c>
      <c r="V178" s="3"/>
      <c r="W178" s="13">
        <f t="shared" si="45"/>
        <v>397.05125106683437</v>
      </c>
      <c r="X178" s="13">
        <f t="shared" si="46"/>
        <v>403.26562769948555</v>
      </c>
      <c r="Y178" s="13">
        <f t="shared" si="47"/>
        <v>400.00355744735293</v>
      </c>
      <c r="Z178" s="3">
        <f t="shared" si="48"/>
        <v>360.4974838547264</v>
      </c>
      <c r="AA178" s="4"/>
      <c r="AB178" s="12">
        <f t="shared" si="49"/>
        <v>399.65995826809166</v>
      </c>
      <c r="AC178" s="13">
        <f t="shared" si="50"/>
        <v>403.26562769948555</v>
      </c>
      <c r="AD178" s="13">
        <f t="shared" si="51"/>
        <v>419.60109383308549</v>
      </c>
      <c r="AE178" s="3">
        <f t="shared" si="52"/>
        <v>368.33375411018801</v>
      </c>
      <c r="AG178" s="2" t="s">
        <v>174</v>
      </c>
      <c r="AH178" s="15">
        <v>1.0090218430863549</v>
      </c>
      <c r="AI178" s="13">
        <f t="shared" si="53"/>
        <v>0.81611939405342548</v>
      </c>
      <c r="AJ178" s="3">
        <v>0.57853797039999999</v>
      </c>
      <c r="AK178" s="16">
        <v>1.0498952550848673</v>
      </c>
      <c r="AL178" s="13">
        <f t="shared" si="54"/>
        <v>0.91489601212501104</v>
      </c>
      <c r="AM178" s="3">
        <v>0.56059800420000006</v>
      </c>
      <c r="AN178" s="16">
        <v>0.92161785660576467</v>
      </c>
      <c r="AO178" s="13">
        <f t="shared" si="55"/>
        <v>0.22742301060761166</v>
      </c>
      <c r="AP178" s="3">
        <v>0.17742220719999999</v>
      </c>
    </row>
    <row r="179" spans="1:42" x14ac:dyDescent="0.2">
      <c r="A179" s="14" t="s">
        <v>175</v>
      </c>
      <c r="C179" s="2">
        <v>2756.5622409818416</v>
      </c>
      <c r="D179" s="2">
        <v>3212.2770212928635</v>
      </c>
      <c r="E179" s="3">
        <v>3838.4975415246618</v>
      </c>
      <c r="F179" s="2">
        <v>2872.9455371699723</v>
      </c>
      <c r="G179" s="3">
        <v>3088.0156168929452</v>
      </c>
      <c r="H179" s="2">
        <v>3182.0725598729769</v>
      </c>
      <c r="I179" s="3">
        <v>3110.8881624539526</v>
      </c>
      <c r="J179" s="2">
        <v>3142.3311720107968</v>
      </c>
      <c r="K179" s="3">
        <v>2933.3767008180234</v>
      </c>
      <c r="M179" s="2">
        <v>3046.4697970589518</v>
      </c>
      <c r="N179" s="2">
        <v>3308.2349734885511</v>
      </c>
      <c r="O179" s="3">
        <v>3838.4975415246618</v>
      </c>
      <c r="P179" s="2">
        <f t="shared" si="57"/>
        <v>3165.3617015854543</v>
      </c>
      <c r="Q179" s="3">
        <f t="shared" si="40"/>
        <v>3088.0156168929452</v>
      </c>
      <c r="R179" s="2">
        <f t="shared" si="41"/>
        <v>3182.0725598729769</v>
      </c>
      <c r="S179" s="3">
        <f t="shared" si="42"/>
        <v>3133.7856198760128</v>
      </c>
      <c r="T179" s="12">
        <f t="shared" si="43"/>
        <v>3142.3311720107968</v>
      </c>
      <c r="U179" s="3">
        <f t="shared" si="44"/>
        <v>2983.5769927734295</v>
      </c>
      <c r="V179" s="3"/>
      <c r="W179" s="13">
        <f t="shared" si="45"/>
        <v>3397.7341040240549</v>
      </c>
      <c r="X179" s="13">
        <f t="shared" si="46"/>
        <v>3126.6886592391998</v>
      </c>
      <c r="Y179" s="13">
        <f t="shared" si="47"/>
        <v>3157.9290898744948</v>
      </c>
      <c r="Z179" s="3">
        <f t="shared" si="48"/>
        <v>3062.9540823921134</v>
      </c>
      <c r="AA179" s="4"/>
      <c r="AB179" s="12">
        <f t="shared" si="49"/>
        <v>3420.0579058035714</v>
      </c>
      <c r="AC179" s="13">
        <f t="shared" si="50"/>
        <v>3126.6886592391998</v>
      </c>
      <c r="AD179" s="13">
        <f t="shared" si="51"/>
        <v>3312.6467894802645</v>
      </c>
      <c r="AE179" s="3">
        <f t="shared" si="52"/>
        <v>3129.534674614406</v>
      </c>
      <c r="AG179" s="2" t="s">
        <v>175</v>
      </c>
      <c r="AH179" s="15">
        <v>0.91422097091790555</v>
      </c>
      <c r="AI179" s="13">
        <f t="shared" si="53"/>
        <v>0.43579451569904476</v>
      </c>
      <c r="AJ179" s="3">
        <v>0.36583802789999997</v>
      </c>
      <c r="AK179" s="16">
        <v>0.96859377259635326</v>
      </c>
      <c r="AL179" s="13">
        <f t="shared" si="54"/>
        <v>0.4842620495613244</v>
      </c>
      <c r="AM179" s="3">
        <v>0.3471065404</v>
      </c>
      <c r="AN179" s="16">
        <v>0.91505312506663405</v>
      </c>
      <c r="AO179" s="13">
        <f t="shared" si="55"/>
        <v>0.35462885171341135</v>
      </c>
      <c r="AP179" s="3">
        <v>0.24689350460000001</v>
      </c>
    </row>
    <row r="180" spans="1:42" x14ac:dyDescent="0.2">
      <c r="A180" s="14" t="s">
        <v>176</v>
      </c>
      <c r="C180" s="2">
        <v>640.56224098184157</v>
      </c>
      <c r="D180" s="2">
        <v>751.27702129286365</v>
      </c>
      <c r="E180" s="3">
        <v>743.49754152466176</v>
      </c>
      <c r="F180" s="2">
        <v>927.94553716997245</v>
      </c>
      <c r="G180" s="3">
        <v>984.01561689294533</v>
      </c>
      <c r="H180" s="2">
        <v>770.07255987297674</v>
      </c>
      <c r="I180" s="3">
        <v>695.88816245395242</v>
      </c>
      <c r="J180" s="2">
        <v>910.33117201079699</v>
      </c>
      <c r="K180" s="3">
        <v>874.37670081802366</v>
      </c>
      <c r="M180" s="2">
        <v>707.93014983492731</v>
      </c>
      <c r="N180" s="2">
        <v>773.71935861840484</v>
      </c>
      <c r="O180" s="3">
        <v>743.49754152466176</v>
      </c>
      <c r="P180" s="2">
        <f t="shared" si="57"/>
        <v>1022.3943428486906</v>
      </c>
      <c r="Q180" s="3">
        <f t="shared" si="40"/>
        <v>984.01561689294533</v>
      </c>
      <c r="R180" s="2">
        <f t="shared" si="41"/>
        <v>770.07255987297674</v>
      </c>
      <c r="S180" s="3">
        <f t="shared" si="42"/>
        <v>701.01019472840608</v>
      </c>
      <c r="T180" s="12">
        <f t="shared" si="43"/>
        <v>910.33117201079699</v>
      </c>
      <c r="U180" s="3">
        <f t="shared" si="44"/>
        <v>889.34033151974336</v>
      </c>
      <c r="V180" s="3"/>
      <c r="W180" s="13">
        <f t="shared" si="45"/>
        <v>741.71568332599793</v>
      </c>
      <c r="X180" s="13">
        <f t="shared" si="46"/>
        <v>1003.204979870818</v>
      </c>
      <c r="Y180" s="13">
        <f t="shared" si="47"/>
        <v>735.54137730069147</v>
      </c>
      <c r="Z180" s="3">
        <f t="shared" si="48"/>
        <v>899.83575176527017</v>
      </c>
      <c r="AA180" s="4"/>
      <c r="AB180" s="12">
        <f t="shared" si="49"/>
        <v>746.58890571020925</v>
      </c>
      <c r="AC180" s="13">
        <f t="shared" si="50"/>
        <v>1003.204979870818</v>
      </c>
      <c r="AD180" s="13">
        <f t="shared" si="51"/>
        <v>771.57805406639591</v>
      </c>
      <c r="AE180" s="3">
        <f t="shared" si="52"/>
        <v>919.39582209075593</v>
      </c>
      <c r="AG180" s="2" t="s">
        <v>176</v>
      </c>
      <c r="AH180" s="15">
        <v>1.3437180383982494</v>
      </c>
      <c r="AI180" s="13">
        <f t="shared" si="53"/>
        <v>2.7120497499328595E-3</v>
      </c>
      <c r="AJ180" s="3">
        <v>1.08142994E-2</v>
      </c>
      <c r="AK180" s="16">
        <v>1.033471095223971</v>
      </c>
      <c r="AL180" s="13">
        <f t="shared" si="54"/>
        <v>0.87323027117804508</v>
      </c>
      <c r="AM180" s="3">
        <v>0.54811233390000003</v>
      </c>
      <c r="AN180" s="16">
        <v>1.2314619398424629</v>
      </c>
      <c r="AO180" s="13">
        <f t="shared" si="55"/>
        <v>8.6978193890704155E-3</v>
      </c>
      <c r="AP180" s="3">
        <v>1.7717779400000001E-2</v>
      </c>
    </row>
    <row r="181" spans="1:42" x14ac:dyDescent="0.2">
      <c r="A181" s="14" t="s">
        <v>177</v>
      </c>
      <c r="C181" s="2">
        <v>258.56224098184157</v>
      </c>
      <c r="D181" s="2">
        <v>291.27702129286365</v>
      </c>
      <c r="E181" s="3">
        <v>162.4975415246617</v>
      </c>
      <c r="F181" s="2">
        <v>114.9455371699725</v>
      </c>
      <c r="G181" s="3">
        <v>128.01561689294533</v>
      </c>
      <c r="H181" s="2">
        <v>154.07255987297671</v>
      </c>
      <c r="I181" s="3">
        <v>108.88816245395248</v>
      </c>
      <c r="J181" s="2">
        <v>172.33117201079693</v>
      </c>
      <c r="K181" s="3">
        <v>200.37670081802364</v>
      </c>
      <c r="M181" s="2">
        <v>285.7552229731233</v>
      </c>
      <c r="N181" s="2">
        <v>299.97812219407842</v>
      </c>
      <c r="O181" s="3">
        <v>162.4975415246617</v>
      </c>
      <c r="P181" s="2">
        <f t="shared" si="57"/>
        <v>126.64500472376064</v>
      </c>
      <c r="Q181" s="3">
        <f t="shared" si="40"/>
        <v>128.01561689294533</v>
      </c>
      <c r="R181" s="2">
        <f t="shared" si="41"/>
        <v>154.07255987297671</v>
      </c>
      <c r="S181" s="3">
        <f t="shared" si="42"/>
        <v>109.68962555174156</v>
      </c>
      <c r="T181" s="12">
        <f t="shared" si="43"/>
        <v>172.33117201079693</v>
      </c>
      <c r="U181" s="3">
        <f t="shared" si="44"/>
        <v>203.80584405739032</v>
      </c>
      <c r="V181" s="3"/>
      <c r="W181" s="13">
        <f t="shared" si="45"/>
        <v>249.41029556395446</v>
      </c>
      <c r="X181" s="13">
        <f t="shared" si="46"/>
        <v>127.33031080835298</v>
      </c>
      <c r="Y181" s="13">
        <f t="shared" si="47"/>
        <v>131.88109271235913</v>
      </c>
      <c r="Z181" s="3">
        <f t="shared" si="48"/>
        <v>188.06850803409361</v>
      </c>
      <c r="AA181" s="4"/>
      <c r="AB181" s="12">
        <f t="shared" si="49"/>
        <v>251.04897176093709</v>
      </c>
      <c r="AC181" s="13">
        <f t="shared" si="50"/>
        <v>127.33031080835298</v>
      </c>
      <c r="AD181" s="13">
        <f t="shared" si="51"/>
        <v>138.3423965305403</v>
      </c>
      <c r="AE181" s="3">
        <f t="shared" si="52"/>
        <v>192.15662437748119</v>
      </c>
      <c r="AG181" s="2" t="s">
        <v>177</v>
      </c>
      <c r="AH181" s="15">
        <v>0.50719311820007784</v>
      </c>
      <c r="AI181" s="13">
        <f t="shared" si="53"/>
        <v>0.11886867690486951</v>
      </c>
      <c r="AJ181" s="3">
        <v>0.138384433</v>
      </c>
      <c r="AK181" s="16">
        <v>0.55105741146901688</v>
      </c>
      <c r="AL181" s="13">
        <f t="shared" si="54"/>
        <v>0.13916308568945088</v>
      </c>
      <c r="AM181" s="3">
        <v>0.1339608115</v>
      </c>
      <c r="AN181" s="16">
        <v>0.76541490303518755</v>
      </c>
      <c r="AO181" s="13">
        <f t="shared" si="55"/>
        <v>0.36471462806268917</v>
      </c>
      <c r="AP181" s="3">
        <v>0.25074130680000001</v>
      </c>
    </row>
    <row r="182" spans="1:42" x14ac:dyDescent="0.2">
      <c r="A182" s="14" t="s">
        <v>178</v>
      </c>
      <c r="C182" s="2">
        <v>1490.5622409818416</v>
      </c>
      <c r="D182" s="2">
        <v>1667.2770212928638</v>
      </c>
      <c r="E182" s="3">
        <v>1204.4975415246618</v>
      </c>
      <c r="F182" s="2">
        <v>1584.9455371699726</v>
      </c>
      <c r="G182" s="3">
        <v>1784.0156168929452</v>
      </c>
      <c r="H182" s="2">
        <v>1886.0725598729766</v>
      </c>
      <c r="I182" s="3">
        <v>1800.8881624539524</v>
      </c>
      <c r="J182" s="2">
        <v>2553.3311720107968</v>
      </c>
      <c r="K182" s="3">
        <v>2466.3767008180234</v>
      </c>
      <c r="M182" s="2">
        <v>1647.3246206007216</v>
      </c>
      <c r="N182" s="2">
        <v>1717.0823424546722</v>
      </c>
      <c r="O182" s="3">
        <v>1204.4975415246618</v>
      </c>
      <c r="P182" s="2">
        <f t="shared" si="57"/>
        <v>1746.2655791931913</v>
      </c>
      <c r="Q182" s="3">
        <f t="shared" si="40"/>
        <v>1784.0156168929452</v>
      </c>
      <c r="R182" s="2">
        <f t="shared" si="41"/>
        <v>1886.0725598729766</v>
      </c>
      <c r="S182" s="3">
        <f t="shared" si="42"/>
        <v>1814.1434637918035</v>
      </c>
      <c r="T182" s="12">
        <f t="shared" si="43"/>
        <v>2553.3311720107968</v>
      </c>
      <c r="U182" s="3">
        <f t="shared" si="44"/>
        <v>2508.5849962676152</v>
      </c>
      <c r="V182" s="3"/>
      <c r="W182" s="13">
        <f t="shared" si="45"/>
        <v>1522.9681681933519</v>
      </c>
      <c r="X182" s="13">
        <f t="shared" si="46"/>
        <v>1765.1405980430682</v>
      </c>
      <c r="Y182" s="13">
        <f t="shared" si="47"/>
        <v>1850.10801183239</v>
      </c>
      <c r="Z182" s="3">
        <f t="shared" si="48"/>
        <v>2530.9580841392062</v>
      </c>
      <c r="AA182" s="4"/>
      <c r="AB182" s="12">
        <f t="shared" si="49"/>
        <v>1532.9743777619569</v>
      </c>
      <c r="AC182" s="13">
        <f t="shared" si="50"/>
        <v>1765.1405980430682</v>
      </c>
      <c r="AD182" s="13">
        <f t="shared" si="51"/>
        <v>1940.7511033858761</v>
      </c>
      <c r="AE182" s="3">
        <f t="shared" si="52"/>
        <v>2585.9744779860839</v>
      </c>
      <c r="AG182" s="2" t="s">
        <v>178</v>
      </c>
      <c r="AH182" s="15">
        <v>1.151448206603465</v>
      </c>
      <c r="AI182" s="13">
        <f t="shared" si="53"/>
        <v>0.32786703032678521</v>
      </c>
      <c r="AJ182" s="3">
        <v>0.30315821030000001</v>
      </c>
      <c r="AK182" s="16">
        <v>1.2660036146326508</v>
      </c>
      <c r="AL182" s="13">
        <f t="shared" si="54"/>
        <v>0.21538284077002137</v>
      </c>
      <c r="AM182" s="3">
        <v>0.18173929229999999</v>
      </c>
      <c r="AN182" s="16">
        <v>1.6869000000909595</v>
      </c>
      <c r="AO182" s="13">
        <f t="shared" si="55"/>
        <v>1.6739266789397706E-2</v>
      </c>
      <c r="AP182" s="3">
        <v>2.81184578E-2</v>
      </c>
    </row>
    <row r="183" spans="1:42" x14ac:dyDescent="0.2">
      <c r="A183" s="14" t="s">
        <v>179</v>
      </c>
      <c r="C183" s="2">
        <v>250.56224098184157</v>
      </c>
      <c r="D183" s="2">
        <v>319.27702129286365</v>
      </c>
      <c r="E183" s="3">
        <v>351.4975415246617</v>
      </c>
      <c r="F183" s="2">
        <v>271.94553716997251</v>
      </c>
      <c r="G183" s="3">
        <v>329.01561689294533</v>
      </c>
      <c r="H183" s="2">
        <v>280.07255987297668</v>
      </c>
      <c r="I183" s="3">
        <v>265.88816245395248</v>
      </c>
      <c r="J183" s="2">
        <v>268.33117201079693</v>
      </c>
      <c r="K183" s="3">
        <v>243.37670081802364</v>
      </c>
      <c r="M183" s="2">
        <v>276.9138632482688</v>
      </c>
      <c r="N183" s="2">
        <v>328.81454528077654</v>
      </c>
      <c r="O183" s="3">
        <v>351.4975415246617</v>
      </c>
      <c r="P183" s="2">
        <f t="shared" si="57"/>
        <v>299.62488920791071</v>
      </c>
      <c r="Q183" s="3">
        <f t="shared" si="40"/>
        <v>329.01561689294533</v>
      </c>
      <c r="R183" s="2">
        <f t="shared" si="41"/>
        <v>280.07255987297668</v>
      </c>
      <c r="S183" s="3">
        <f t="shared" si="42"/>
        <v>267.84521219694824</v>
      </c>
      <c r="T183" s="12">
        <f t="shared" si="43"/>
        <v>268.33117201079693</v>
      </c>
      <c r="U183" s="3">
        <f t="shared" si="44"/>
        <v>247.54172382130898</v>
      </c>
      <c r="V183" s="3"/>
      <c r="W183" s="13">
        <f t="shared" si="45"/>
        <v>319.07531668456903</v>
      </c>
      <c r="X183" s="13">
        <f t="shared" si="46"/>
        <v>314.32025305042805</v>
      </c>
      <c r="Y183" s="13">
        <f t="shared" si="47"/>
        <v>273.95888603496246</v>
      </c>
      <c r="Z183" s="3">
        <f t="shared" si="48"/>
        <v>257.93644791605294</v>
      </c>
      <c r="AA183" s="4"/>
      <c r="AB183" s="12">
        <f t="shared" si="49"/>
        <v>321.17170619131906</v>
      </c>
      <c r="AC183" s="13">
        <f t="shared" si="50"/>
        <v>314.32025305042805</v>
      </c>
      <c r="AD183" s="13">
        <f t="shared" si="51"/>
        <v>287.38106475638938</v>
      </c>
      <c r="AE183" s="3">
        <f t="shared" si="52"/>
        <v>263.54331011378889</v>
      </c>
      <c r="AG183" s="2" t="s">
        <v>179</v>
      </c>
      <c r="AH183" s="15">
        <v>0.97866732028751724</v>
      </c>
      <c r="AI183" s="13">
        <f t="shared" si="53"/>
        <v>0.88612068654591092</v>
      </c>
      <c r="AJ183" s="3">
        <v>0.61654254200000003</v>
      </c>
      <c r="AK183" s="16">
        <v>0.89478948243715806</v>
      </c>
      <c r="AL183" s="13">
        <f t="shared" si="54"/>
        <v>0.21592787176050299</v>
      </c>
      <c r="AM183" s="3">
        <v>0.18173929229999999</v>
      </c>
      <c r="AN183" s="16">
        <v>0.82056826623699708</v>
      </c>
      <c r="AO183" s="13">
        <f t="shared" si="55"/>
        <v>0.1302116704595157</v>
      </c>
      <c r="AP183" s="3">
        <v>0.1136768548</v>
      </c>
    </row>
    <row r="184" spans="1:42" x14ac:dyDescent="0.2">
      <c r="A184" s="14" t="s">
        <v>180</v>
      </c>
      <c r="C184" s="2">
        <v>1834.5622409818416</v>
      </c>
      <c r="D184" s="2">
        <v>2107.2770212928635</v>
      </c>
      <c r="E184" s="3">
        <v>1850.4975415246618</v>
      </c>
      <c r="F184" s="2">
        <v>1661.9455371699726</v>
      </c>
      <c r="G184" s="3">
        <v>1906.0156168929452</v>
      </c>
      <c r="H184" s="2">
        <v>2260.0725598729769</v>
      </c>
      <c r="I184" s="3">
        <v>2262.8881624539526</v>
      </c>
      <c r="J184" s="2">
        <v>1677.331172010797</v>
      </c>
      <c r="K184" s="3">
        <v>1628.3767008180237</v>
      </c>
      <c r="M184" s="2">
        <v>2027.5030887694666</v>
      </c>
      <c r="N184" s="2">
        <v>2170.2261338170711</v>
      </c>
      <c r="O184" s="3">
        <v>1850.4975415246618</v>
      </c>
      <c r="P184" s="2">
        <f t="shared" si="57"/>
        <v>1831.1028473796853</v>
      </c>
      <c r="Q184" s="3">
        <f t="shared" si="40"/>
        <v>1906.0156168929452</v>
      </c>
      <c r="R184" s="2">
        <f t="shared" si="41"/>
        <v>2260.0725598729769</v>
      </c>
      <c r="S184" s="3">
        <f t="shared" si="42"/>
        <v>2279.5439799069982</v>
      </c>
      <c r="T184" s="12">
        <f t="shared" si="43"/>
        <v>1677.331172010797</v>
      </c>
      <c r="U184" s="3">
        <f t="shared" si="44"/>
        <v>1656.2438976126427</v>
      </c>
      <c r="V184" s="3"/>
      <c r="W184" s="13">
        <f t="shared" si="45"/>
        <v>2016.0755880370664</v>
      </c>
      <c r="X184" s="13">
        <f t="shared" si="46"/>
        <v>1868.5592321363151</v>
      </c>
      <c r="Y184" s="13">
        <f t="shared" si="47"/>
        <v>2269.8082698899875</v>
      </c>
      <c r="Z184" s="3">
        <f t="shared" si="48"/>
        <v>1666.78753481172</v>
      </c>
      <c r="AA184" s="4"/>
      <c r="AB184" s="12">
        <f t="shared" si="49"/>
        <v>2029.3216133062476</v>
      </c>
      <c r="AC184" s="13">
        <f t="shared" si="50"/>
        <v>1868.5592321363151</v>
      </c>
      <c r="AD184" s="13">
        <f t="shared" si="51"/>
        <v>2381.0139062640101</v>
      </c>
      <c r="AE184" s="3">
        <f t="shared" si="52"/>
        <v>1703.019126337842</v>
      </c>
      <c r="AG184" s="2" t="s">
        <v>180</v>
      </c>
      <c r="AH184" s="15">
        <v>0.92078023507175266</v>
      </c>
      <c r="AI184" s="13">
        <f t="shared" si="53"/>
        <v>0.315194995260421</v>
      </c>
      <c r="AJ184" s="3">
        <v>0.2935684771</v>
      </c>
      <c r="AK184" s="16">
        <v>1.1733053502469586</v>
      </c>
      <c r="AL184" s="13">
        <f t="shared" si="54"/>
        <v>0.12401353963873779</v>
      </c>
      <c r="AM184" s="3">
        <v>0.1241252639</v>
      </c>
      <c r="AN184" s="16">
        <v>0.83920612443644094</v>
      </c>
      <c r="AO184" s="13">
        <f t="shared" si="55"/>
        <v>6.1524209419754096E-2</v>
      </c>
      <c r="AP184" s="3">
        <v>6.5470064999999994E-2</v>
      </c>
    </row>
    <row r="185" spans="1:42" x14ac:dyDescent="0.2">
      <c r="A185" s="14" t="s">
        <v>181</v>
      </c>
      <c r="C185" s="2">
        <v>216.56224098184157</v>
      </c>
      <c r="D185" s="2">
        <v>259.27702129286365</v>
      </c>
      <c r="E185" s="3">
        <v>253.4975415246617</v>
      </c>
      <c r="F185" s="2">
        <v>459.94553716997251</v>
      </c>
      <c r="G185" s="3">
        <v>452.01561689294533</v>
      </c>
      <c r="H185" s="2">
        <v>388.07255987297668</v>
      </c>
      <c r="I185" s="3">
        <v>403.88816245395248</v>
      </c>
      <c r="J185" s="2">
        <v>461.33117201079693</v>
      </c>
      <c r="K185" s="3">
        <v>426.37670081802361</v>
      </c>
      <c r="M185" s="2">
        <v>239.33808441763702</v>
      </c>
      <c r="N185" s="2">
        <v>267.02221009499488</v>
      </c>
      <c r="O185" s="3">
        <v>253.4975415246617</v>
      </c>
      <c r="P185" s="2">
        <f t="shared" si="57"/>
        <v>506.76003750740256</v>
      </c>
      <c r="Q185" s="3">
        <f t="shared" si="40"/>
        <v>452.01561689294533</v>
      </c>
      <c r="R185" s="2">
        <f t="shared" si="41"/>
        <v>388.07255987297668</v>
      </c>
      <c r="S185" s="3">
        <f t="shared" si="42"/>
        <v>406.86095077681148</v>
      </c>
      <c r="T185" s="12">
        <f t="shared" si="43"/>
        <v>461.33117201079693</v>
      </c>
      <c r="U185" s="3">
        <f t="shared" si="44"/>
        <v>433.67349118868373</v>
      </c>
      <c r="V185" s="3"/>
      <c r="W185" s="13">
        <f t="shared" si="45"/>
        <v>253.2859453457645</v>
      </c>
      <c r="X185" s="13">
        <f t="shared" si="46"/>
        <v>479.38782720017394</v>
      </c>
      <c r="Y185" s="13">
        <f t="shared" si="47"/>
        <v>397.46675532489405</v>
      </c>
      <c r="Z185" s="3">
        <f t="shared" si="48"/>
        <v>447.50233159974033</v>
      </c>
      <c r="AA185" s="4"/>
      <c r="AB185" s="12">
        <f t="shared" si="49"/>
        <v>254.95008534740256</v>
      </c>
      <c r="AC185" s="13">
        <f t="shared" si="50"/>
        <v>479.38782720017394</v>
      </c>
      <c r="AD185" s="13">
        <f t="shared" si="51"/>
        <v>416.94000513623826</v>
      </c>
      <c r="AE185" s="3">
        <f t="shared" si="52"/>
        <v>457.22985916211826</v>
      </c>
      <c r="AG185" s="2" t="s">
        <v>181</v>
      </c>
      <c r="AH185" s="15">
        <v>1.8803203244546707</v>
      </c>
      <c r="AI185" s="13">
        <f t="shared" si="53"/>
        <v>2.1988091871922594E-3</v>
      </c>
      <c r="AJ185" s="3">
        <v>9.3522676000000002E-3</v>
      </c>
      <c r="AK185" s="16">
        <v>1.6353789588581757</v>
      </c>
      <c r="AL185" s="13">
        <f t="shared" si="54"/>
        <v>1.3891257615720901E-3</v>
      </c>
      <c r="AM185" s="3">
        <v>4.9784482999999996E-3</v>
      </c>
      <c r="AN185" s="16">
        <v>1.7934093198638599</v>
      </c>
      <c r="AO185" s="13">
        <f t="shared" si="55"/>
        <v>9.1524994108473806E-4</v>
      </c>
      <c r="AP185" s="3">
        <v>4.3772825999999999E-3</v>
      </c>
    </row>
    <row r="186" spans="1:42" x14ac:dyDescent="0.2">
      <c r="A186" s="14" t="s">
        <v>182</v>
      </c>
      <c r="C186" s="2">
        <v>35350.562240981839</v>
      </c>
      <c r="D186" s="2">
        <v>41057.277021292866</v>
      </c>
      <c r="E186" s="3">
        <v>43613.497541524659</v>
      </c>
      <c r="F186" s="2">
        <v>36941.945537169973</v>
      </c>
      <c r="G186" s="3">
        <v>42325.015616892946</v>
      </c>
      <c r="H186" s="2">
        <v>44587.072559872977</v>
      </c>
      <c r="I186" s="3">
        <v>44022.88816245395</v>
      </c>
      <c r="J186" s="2">
        <v>39997.331172010796</v>
      </c>
      <c r="K186" s="3">
        <v>40074.376700818022</v>
      </c>
      <c r="M186" s="2">
        <v>39068.379656047538</v>
      </c>
      <c r="N186" s="2">
        <v>42283.750391920366</v>
      </c>
      <c r="O186" s="3">
        <v>43613.497541524659</v>
      </c>
      <c r="P186" s="2">
        <f t="shared" si="57"/>
        <v>40701.996634646021</v>
      </c>
      <c r="Q186" s="3">
        <f t="shared" si="40"/>
        <v>42325.015616892946</v>
      </c>
      <c r="R186" s="2">
        <f t="shared" si="41"/>
        <v>44587.072559872977</v>
      </c>
      <c r="S186" s="3">
        <f t="shared" si="42"/>
        <v>44346.915306682997</v>
      </c>
      <c r="T186" s="12">
        <f t="shared" si="43"/>
        <v>39997.331172010796</v>
      </c>
      <c r="U186" s="3">
        <f t="shared" si="44"/>
        <v>40760.188860487455</v>
      </c>
      <c r="V186" s="3"/>
      <c r="W186" s="13">
        <f t="shared" si="45"/>
        <v>41655.209196497519</v>
      </c>
      <c r="X186" s="13">
        <f t="shared" si="46"/>
        <v>41513.506125769483</v>
      </c>
      <c r="Y186" s="13">
        <f t="shared" si="47"/>
        <v>44466.99393327799</v>
      </c>
      <c r="Z186" s="3">
        <f t="shared" si="48"/>
        <v>40378.760016249129</v>
      </c>
      <c r="AA186" s="4"/>
      <c r="AB186" s="12">
        <f t="shared" si="49"/>
        <v>41928.892364372718</v>
      </c>
      <c r="AC186" s="13">
        <f t="shared" si="50"/>
        <v>41513.506125769483</v>
      </c>
      <c r="AD186" s="13">
        <f t="shared" si="51"/>
        <v>46645.583386663689</v>
      </c>
      <c r="AE186" s="3">
        <f t="shared" si="52"/>
        <v>41256.488406151751</v>
      </c>
      <c r="AG186" s="2" t="s">
        <v>182</v>
      </c>
      <c r="AH186" s="15">
        <v>0.99009307865818585</v>
      </c>
      <c r="AI186" s="13">
        <f t="shared" si="53"/>
        <v>0.94357880735767452</v>
      </c>
      <c r="AJ186" s="3">
        <v>0.64731535360000003</v>
      </c>
      <c r="AK186" s="16">
        <v>1.1124926215866073</v>
      </c>
      <c r="AL186" s="13">
        <f t="shared" si="54"/>
        <v>0.20531377929463476</v>
      </c>
      <c r="AM186" s="3">
        <v>0.1779143205</v>
      </c>
      <c r="AN186" s="16">
        <v>0.98396323107279804</v>
      </c>
      <c r="AO186" s="13">
        <f t="shared" si="55"/>
        <v>0.52180476906906981</v>
      </c>
      <c r="AP186" s="3">
        <v>0.34165788450000001</v>
      </c>
    </row>
    <row r="187" spans="1:42" x14ac:dyDescent="0.2">
      <c r="A187" s="14" t="s">
        <v>183</v>
      </c>
      <c r="C187" s="2">
        <v>821.56224098184157</v>
      </c>
      <c r="D187" s="2">
        <v>873.27702129286365</v>
      </c>
      <c r="E187" s="3">
        <v>1075.4975415246618</v>
      </c>
      <c r="F187" s="2">
        <v>1023.9455371699725</v>
      </c>
      <c r="G187" s="3">
        <v>1098.0156168929452</v>
      </c>
      <c r="H187" s="2">
        <v>940.07255987297674</v>
      </c>
      <c r="I187" s="3">
        <v>981.88816245395242</v>
      </c>
      <c r="J187" s="2">
        <v>995.33117201079699</v>
      </c>
      <c r="K187" s="3">
        <v>995.37670081802366</v>
      </c>
      <c r="M187" s="2">
        <v>907.96591360976117</v>
      </c>
      <c r="N187" s="2">
        <v>899.363773496161</v>
      </c>
      <c r="O187" s="3">
        <v>1075.4975415246618</v>
      </c>
      <c r="P187" s="2">
        <f t="shared" si="57"/>
        <v>1128.1654824058778</v>
      </c>
      <c r="Q187" s="3">
        <f t="shared" si="40"/>
        <v>1098.0156168929452</v>
      </c>
      <c r="R187" s="2">
        <f t="shared" si="41"/>
        <v>940.07255987297674</v>
      </c>
      <c r="S187" s="3">
        <f t="shared" si="42"/>
        <v>989.11527613305009</v>
      </c>
      <c r="T187" s="12">
        <f t="shared" si="43"/>
        <v>995.33117201079699</v>
      </c>
      <c r="U187" s="3">
        <f t="shared" si="44"/>
        <v>1012.4110629484447</v>
      </c>
      <c r="V187" s="3"/>
      <c r="W187" s="13">
        <f t="shared" si="45"/>
        <v>960.9424095435279</v>
      </c>
      <c r="X187" s="13">
        <f t="shared" si="46"/>
        <v>1113.0905496494115</v>
      </c>
      <c r="Y187" s="13">
        <f t="shared" si="47"/>
        <v>964.59391800301341</v>
      </c>
      <c r="Z187" s="3">
        <f t="shared" si="48"/>
        <v>1003.8711174796208</v>
      </c>
      <c r="AA187" s="4"/>
      <c r="AB187" s="12">
        <f t="shared" si="49"/>
        <v>967.25599595594736</v>
      </c>
      <c r="AC187" s="13">
        <f t="shared" si="50"/>
        <v>1113.0905496494115</v>
      </c>
      <c r="AD187" s="13">
        <f t="shared" si="51"/>
        <v>1011.8526587156092</v>
      </c>
      <c r="AE187" s="3">
        <f t="shared" si="52"/>
        <v>1025.6926439272024</v>
      </c>
      <c r="AG187" s="2" t="s">
        <v>183</v>
      </c>
      <c r="AH187" s="15">
        <v>1.150771413465713</v>
      </c>
      <c r="AI187" s="13">
        <f t="shared" si="53"/>
        <v>0.13503549528038911</v>
      </c>
      <c r="AJ187" s="3">
        <v>0.1511449926</v>
      </c>
      <c r="AK187" s="16">
        <v>1.046106369922873</v>
      </c>
      <c r="AL187" s="13">
        <f t="shared" si="54"/>
        <v>0.96480910358441685</v>
      </c>
      <c r="AM187" s="3">
        <v>0.57940698079999997</v>
      </c>
      <c r="AN187" s="16">
        <v>1.060414872810896</v>
      </c>
      <c r="AO187" s="13">
        <f t="shared" si="55"/>
        <v>0.60387123043456414</v>
      </c>
      <c r="AP187" s="3">
        <v>0.38396436589999999</v>
      </c>
    </row>
    <row r="188" spans="1:42" x14ac:dyDescent="0.2">
      <c r="A188" s="14" t="s">
        <v>184</v>
      </c>
      <c r="C188" s="2">
        <v>1113.5622409818416</v>
      </c>
      <c r="D188" s="2">
        <v>1226.2770212928638</v>
      </c>
      <c r="E188" s="3">
        <v>728.49754152466176</v>
      </c>
      <c r="F188" s="2">
        <v>1147.9455371699726</v>
      </c>
      <c r="G188" s="3">
        <v>1288.0156168929452</v>
      </c>
      <c r="H188" s="2">
        <v>1150.0725598729766</v>
      </c>
      <c r="I188" s="3">
        <v>1107.8881624539524</v>
      </c>
      <c r="J188" s="2">
        <v>1425.331172010797</v>
      </c>
      <c r="K188" s="3">
        <v>1431.3767008180237</v>
      </c>
      <c r="M188" s="2">
        <v>1230.6755435669518</v>
      </c>
      <c r="N188" s="2">
        <v>1262.9086788391769</v>
      </c>
      <c r="O188" s="3">
        <v>728.49754152466176</v>
      </c>
      <c r="P188" s="2">
        <f t="shared" si="57"/>
        <v>1264.7865376672448</v>
      </c>
      <c r="Q188" s="3">
        <f t="shared" si="40"/>
        <v>1288.0156168929452</v>
      </c>
      <c r="R188" s="2">
        <f t="shared" si="41"/>
        <v>1150.0725598729766</v>
      </c>
      <c r="S188" s="3">
        <f t="shared" si="42"/>
        <v>1116.0426896190122</v>
      </c>
      <c r="T188" s="12">
        <f t="shared" si="43"/>
        <v>1425.331172010797</v>
      </c>
      <c r="U188" s="3">
        <f t="shared" si="44"/>
        <v>1455.8725414849223</v>
      </c>
      <c r="V188" s="3"/>
      <c r="W188" s="13">
        <f t="shared" si="45"/>
        <v>1074.027254643597</v>
      </c>
      <c r="X188" s="13">
        <f t="shared" si="46"/>
        <v>1276.401077280095</v>
      </c>
      <c r="Y188" s="13">
        <f t="shared" si="47"/>
        <v>1133.0576247459944</v>
      </c>
      <c r="Z188" s="3">
        <f t="shared" si="48"/>
        <v>1440.6018567478595</v>
      </c>
      <c r="AA188" s="4"/>
      <c r="AB188" s="12">
        <f t="shared" si="49"/>
        <v>1081.0838314104681</v>
      </c>
      <c r="AC188" s="13">
        <f t="shared" si="50"/>
        <v>1276.401077280095</v>
      </c>
      <c r="AD188" s="13">
        <f t="shared" si="51"/>
        <v>1188.5699761105541</v>
      </c>
      <c r="AE188" s="3">
        <f t="shared" si="52"/>
        <v>1471.9167645782431</v>
      </c>
      <c r="AG188" s="2" t="s">
        <v>184</v>
      </c>
      <c r="AH188" s="15">
        <v>1.1806679928001518</v>
      </c>
      <c r="AI188" s="13">
        <f t="shared" si="53"/>
        <v>0.43201588919454142</v>
      </c>
      <c r="AJ188" s="3">
        <v>0.36506773139999998</v>
      </c>
      <c r="AK188" s="16">
        <v>1.0994244309063905</v>
      </c>
      <c r="AL188" s="13">
        <f t="shared" si="54"/>
        <v>0.80897720546200835</v>
      </c>
      <c r="AM188" s="3">
        <v>0.51358495699999995</v>
      </c>
      <c r="AN188" s="16">
        <v>1.3615195434547045</v>
      </c>
      <c r="AO188" s="13">
        <f t="shared" si="55"/>
        <v>0.1997340027950287</v>
      </c>
      <c r="AP188" s="3">
        <v>0.16154956130000001</v>
      </c>
    </row>
    <row r="189" spans="1:42" x14ac:dyDescent="0.2">
      <c r="A189" s="14" t="s">
        <v>185</v>
      </c>
      <c r="C189" s="2">
        <v>886.56224098184157</v>
      </c>
      <c r="D189" s="2">
        <v>995.27702129286365</v>
      </c>
      <c r="E189" s="3">
        <v>1107.4975415246618</v>
      </c>
      <c r="F189" s="2">
        <v>831.94553716997245</v>
      </c>
      <c r="G189" s="3">
        <v>967.01561689294533</v>
      </c>
      <c r="H189" s="2">
        <v>803.07255987297674</v>
      </c>
      <c r="I189" s="3">
        <v>777.88816245395242</v>
      </c>
      <c r="J189" s="2">
        <v>904.33117201079699</v>
      </c>
      <c r="K189" s="3">
        <v>820.37670081802366</v>
      </c>
      <c r="M189" s="2">
        <v>979.80196137420432</v>
      </c>
      <c r="N189" s="2">
        <v>1025.0081883739172</v>
      </c>
      <c r="O189" s="3">
        <v>1107.4975415246618</v>
      </c>
      <c r="P189" s="2">
        <f t="shared" si="57"/>
        <v>916.62320329150327</v>
      </c>
      <c r="Q189" s="3">
        <f t="shared" ref="Q189:Q191" si="58">G189*$G$196</f>
        <v>967.01561689294533</v>
      </c>
      <c r="R189" s="2">
        <f t="shared" si="41"/>
        <v>803.07255987297674</v>
      </c>
      <c r="S189" s="3">
        <f t="shared" si="42"/>
        <v>783.61374953673055</v>
      </c>
      <c r="T189" s="12">
        <f t="shared" si="43"/>
        <v>904.33117201079699</v>
      </c>
      <c r="U189" s="3">
        <f t="shared" si="44"/>
        <v>834.41620344412456</v>
      </c>
      <c r="V189" s="3"/>
      <c r="W189" s="13">
        <f t="shared" si="45"/>
        <v>1037.4358970909277</v>
      </c>
      <c r="X189" s="13">
        <f t="shared" si="46"/>
        <v>941.8194100922243</v>
      </c>
      <c r="Y189" s="13">
        <f t="shared" si="47"/>
        <v>793.34315470485365</v>
      </c>
      <c r="Z189" s="3">
        <f t="shared" si="48"/>
        <v>869.37368772746072</v>
      </c>
      <c r="AA189" s="4"/>
      <c r="AB189" s="12">
        <f t="shared" si="49"/>
        <v>1044.2520612216595</v>
      </c>
      <c r="AC189" s="13">
        <f t="shared" si="50"/>
        <v>941.8194100922243</v>
      </c>
      <c r="AD189" s="13">
        <f t="shared" si="51"/>
        <v>832.21173737426284</v>
      </c>
      <c r="AE189" s="3">
        <f t="shared" si="52"/>
        <v>888.27159263701344</v>
      </c>
      <c r="AG189" s="2" t="s">
        <v>185</v>
      </c>
      <c r="AH189" s="15">
        <v>0.90190811688741102</v>
      </c>
      <c r="AI189" s="13">
        <f t="shared" si="53"/>
        <v>0.16200707329272335</v>
      </c>
      <c r="AJ189" s="3">
        <v>0.17518730939999999</v>
      </c>
      <c r="AK189" s="16">
        <v>0.79694526664440302</v>
      </c>
      <c r="AL189" s="13">
        <f t="shared" si="54"/>
        <v>1.5378602383186397E-2</v>
      </c>
      <c r="AM189" s="3">
        <v>2.55009356E-2</v>
      </c>
      <c r="AN189" s="16">
        <v>0.85062948460722587</v>
      </c>
      <c r="AO189" s="13">
        <f t="shared" si="55"/>
        <v>5.4807395619112902E-2</v>
      </c>
      <c r="AP189" s="3">
        <v>6.0288135600000001E-2</v>
      </c>
    </row>
    <row r="190" spans="1:42" x14ac:dyDescent="0.2">
      <c r="A190" s="14" t="s">
        <v>186</v>
      </c>
      <c r="C190" s="2">
        <v>1011.5622409818416</v>
      </c>
      <c r="D190" s="2">
        <v>1129.2770212928638</v>
      </c>
      <c r="E190" s="3">
        <v>990.49754152466176</v>
      </c>
      <c r="F190" s="2">
        <v>1113.9455371699726</v>
      </c>
      <c r="G190" s="3">
        <v>1176.0156168929452</v>
      </c>
      <c r="H190" s="2">
        <v>1083.0725598729766</v>
      </c>
      <c r="I190" s="3">
        <v>1076.8881624539524</v>
      </c>
      <c r="J190" s="2">
        <v>1201.331172010797</v>
      </c>
      <c r="K190" s="3">
        <v>1202.3767008180237</v>
      </c>
      <c r="M190" s="2">
        <v>1117.9482070750564</v>
      </c>
      <c r="N190" s="2">
        <v>1163.0110702888296</v>
      </c>
      <c r="O190" s="3">
        <v>990.49754152466176</v>
      </c>
      <c r="P190" s="2">
        <f t="shared" si="57"/>
        <v>1227.325925740741</v>
      </c>
      <c r="Q190" s="3">
        <f t="shared" si="58"/>
        <v>1176.0156168929452</v>
      </c>
      <c r="R190" s="2">
        <f t="shared" si="41"/>
        <v>1083.0725598729766</v>
      </c>
      <c r="S190" s="3">
        <f t="shared" si="42"/>
        <v>1084.8145164597674</v>
      </c>
      <c r="T190" s="12">
        <f t="shared" si="43"/>
        <v>1201.331172010797</v>
      </c>
      <c r="U190" s="3">
        <f t="shared" si="44"/>
        <v>1222.9535539049834</v>
      </c>
      <c r="V190" s="3"/>
      <c r="W190" s="13">
        <f t="shared" si="45"/>
        <v>1090.4856062961826</v>
      </c>
      <c r="X190" s="13">
        <f t="shared" si="46"/>
        <v>1201.670771316843</v>
      </c>
      <c r="Y190" s="13">
        <f t="shared" si="47"/>
        <v>1083.943538166372</v>
      </c>
      <c r="Z190" s="3">
        <f t="shared" si="48"/>
        <v>1212.1423629578903</v>
      </c>
      <c r="AA190" s="4"/>
      <c r="AB190" s="12">
        <f t="shared" si="49"/>
        <v>1097.6503177694967</v>
      </c>
      <c r="AC190" s="13">
        <f t="shared" si="50"/>
        <v>1201.670771316843</v>
      </c>
      <c r="AD190" s="13">
        <f t="shared" si="51"/>
        <v>1137.0496231843561</v>
      </c>
      <c r="AE190" s="3">
        <f t="shared" si="52"/>
        <v>1238.4911602994541</v>
      </c>
      <c r="AG190" s="2" t="s">
        <v>186</v>
      </c>
      <c r="AH190" s="15">
        <v>1.0947664769584573</v>
      </c>
      <c r="AI190" s="13">
        <f t="shared" si="53"/>
        <v>0.20735137988372848</v>
      </c>
      <c r="AJ190" s="3">
        <v>0.21510598450000001</v>
      </c>
      <c r="AK190" s="16">
        <v>1.035894223121004</v>
      </c>
      <c r="AL190" s="13">
        <f t="shared" si="54"/>
        <v>0.9280469984441837</v>
      </c>
      <c r="AM190" s="3">
        <v>0.56342088239999999</v>
      </c>
      <c r="AN190" s="16">
        <v>1.1283112119132404</v>
      </c>
      <c r="AO190" s="13">
        <f t="shared" si="55"/>
        <v>0.16782110078331502</v>
      </c>
      <c r="AP190" s="3">
        <v>0.1377635904</v>
      </c>
    </row>
    <row r="191" spans="1:42" x14ac:dyDescent="0.2">
      <c r="A191" s="14" t="s">
        <v>187</v>
      </c>
      <c r="C191" s="2">
        <v>79.562240981841569</v>
      </c>
      <c r="D191" s="2">
        <v>134.27702129286368</v>
      </c>
      <c r="E191" s="3">
        <v>98.497541524661713</v>
      </c>
      <c r="F191" s="2">
        <v>137.94553716997251</v>
      </c>
      <c r="G191" s="3">
        <v>170.01561689294533</v>
      </c>
      <c r="H191" s="2">
        <v>129.07255987297671</v>
      </c>
      <c r="I191" s="3">
        <v>103.88816245395248</v>
      </c>
      <c r="J191" s="2">
        <v>209.33117201079693</v>
      </c>
      <c r="K191" s="3">
        <v>172.37670081802364</v>
      </c>
      <c r="M191" s="2">
        <v>87.92979912950311</v>
      </c>
      <c r="N191" s="2">
        <v>138.28817845794967</v>
      </c>
      <c r="O191" s="3">
        <v>98.497541524661713</v>
      </c>
      <c r="P191" s="2">
        <f t="shared" si="57"/>
        <v>151.98600690933679</v>
      </c>
      <c r="Q191" s="3">
        <f t="shared" si="58"/>
        <v>170.01561689294533</v>
      </c>
      <c r="R191" s="2">
        <f t="shared" si="41"/>
        <v>129.07255987297671</v>
      </c>
      <c r="S191" s="3">
        <f t="shared" si="42"/>
        <v>104.65282342928275</v>
      </c>
      <c r="T191" s="12">
        <f t="shared" si="43"/>
        <v>209.33117201079693</v>
      </c>
      <c r="U191" s="3">
        <f t="shared" si="44"/>
        <v>175.32666653669909</v>
      </c>
      <c r="V191" s="3"/>
      <c r="W191" s="13">
        <f t="shared" si="45"/>
        <v>108.23850637070483</v>
      </c>
      <c r="X191" s="13">
        <f t="shared" ref="X191" si="59">AVERAGE(P191:Q191)</f>
        <v>161.00081190114105</v>
      </c>
      <c r="Y191" s="13">
        <f t="shared" si="47"/>
        <v>116.86269165112972</v>
      </c>
      <c r="Z191" s="3">
        <f t="shared" si="48"/>
        <v>192.328919273748</v>
      </c>
      <c r="AA191" s="4"/>
      <c r="AB191" s="12">
        <f t="shared" si="49"/>
        <v>108.94965529735828</v>
      </c>
      <c r="AC191" s="13">
        <f t="shared" si="50"/>
        <v>161.00081190114105</v>
      </c>
      <c r="AD191" s="13">
        <f t="shared" si="51"/>
        <v>122.58819286012607</v>
      </c>
      <c r="AE191" s="3">
        <f t="shared" si="52"/>
        <v>196.50964578882486</v>
      </c>
      <c r="AG191" s="2" t="s">
        <v>187</v>
      </c>
      <c r="AH191" s="15">
        <v>1.4777542109859696</v>
      </c>
      <c r="AI191" s="13">
        <f t="shared" si="53"/>
        <v>8.5856112307591187E-2</v>
      </c>
      <c r="AJ191" s="3">
        <v>0.1129406174</v>
      </c>
      <c r="AK191" s="16">
        <v>1.125182016643778</v>
      </c>
      <c r="AL191" s="13">
        <f t="shared" si="54"/>
        <v>0.71866678064101086</v>
      </c>
      <c r="AM191" s="3">
        <v>0.47810706209999998</v>
      </c>
      <c r="AN191" s="16">
        <v>1.8036738643411721</v>
      </c>
      <c r="AO191" s="13">
        <f t="shared" si="55"/>
        <v>3.7339702548494426E-2</v>
      </c>
      <c r="AP191" s="3">
        <v>4.8871208899999997E-2</v>
      </c>
    </row>
    <row r="192" spans="1:42" x14ac:dyDescent="0.2">
      <c r="A192" s="14"/>
      <c r="E192" s="3"/>
      <c r="G192" s="3"/>
      <c r="I192" s="3"/>
      <c r="K192" s="3"/>
    </row>
    <row r="193" spans="1:26" x14ac:dyDescent="0.2">
      <c r="A193" s="14"/>
      <c r="E193" s="3"/>
      <c r="G193" s="3"/>
      <c r="I193" s="3"/>
      <c r="K193" s="3"/>
    </row>
    <row r="194" spans="1:26" ht="15" x14ac:dyDescent="0.25">
      <c r="A194" s="23" t="s">
        <v>188</v>
      </c>
      <c r="C194" s="2">
        <f>SUM(C4:C191)</f>
        <v>724341.89009967772</v>
      </c>
      <c r="D194" s="2">
        <f t="shared" ref="D194:K194" si="60">SUM(D4:D191)</f>
        <v>777295.69489659276</v>
      </c>
      <c r="E194" s="3">
        <f t="shared" si="60"/>
        <v>800598.05501596595</v>
      </c>
      <c r="F194" s="2">
        <f t="shared" si="60"/>
        <v>731429.03330210329</v>
      </c>
      <c r="G194" s="3">
        <f t="shared" si="60"/>
        <v>805875.85789141001</v>
      </c>
      <c r="H194" s="2">
        <f t="shared" si="60"/>
        <v>768220.42357650225</v>
      </c>
      <c r="I194" s="3">
        <f t="shared" si="60"/>
        <v>762607.31005398382</v>
      </c>
      <c r="J194" s="2">
        <f t="shared" si="60"/>
        <v>788713.59799400554</v>
      </c>
      <c r="K194" s="3">
        <f t="shared" si="60"/>
        <v>775443.06635215471</v>
      </c>
      <c r="V194" s="4" t="s">
        <v>188</v>
      </c>
      <c r="W194" s="2">
        <f>SUM(W4:W191)</f>
        <v>800598.05501596536</v>
      </c>
      <c r="X194" s="2">
        <f>SUM(X4:X191)</f>
        <v>805858.14651755628</v>
      </c>
      <c r="Y194" s="2">
        <f>SUM(Y4:Y191)</f>
        <v>768220.41253586393</v>
      </c>
      <c r="Z194" s="3">
        <f>SUM(Z4:Z191)</f>
        <v>788713.58088052319</v>
      </c>
    </row>
    <row r="195" spans="1:26" ht="15" x14ac:dyDescent="0.25">
      <c r="A195" s="23"/>
      <c r="E195" s="3"/>
      <c r="G195" s="3"/>
      <c r="I195" s="3"/>
      <c r="K195" s="3"/>
      <c r="V195" s="4"/>
      <c r="Z195" s="3"/>
    </row>
    <row r="196" spans="1:26" ht="15" x14ac:dyDescent="0.25">
      <c r="A196" s="23" t="s">
        <v>189</v>
      </c>
      <c r="C196" s="2">
        <f>E194/C194</f>
        <v>1.1052764805660964</v>
      </c>
      <c r="D196" s="2">
        <f>E194/D194</f>
        <v>1.0299787587559883</v>
      </c>
      <c r="E196" s="3">
        <f>E194/E194</f>
        <v>1</v>
      </c>
      <c r="F196" s="2">
        <f>G194/F194</f>
        <v>1.1017827037207011</v>
      </c>
      <c r="G196" s="3">
        <f>G194/G194</f>
        <v>1</v>
      </c>
      <c r="H196" s="2">
        <f>H194/H194</f>
        <v>1</v>
      </c>
      <c r="I196" s="3">
        <f>H194/I194</f>
        <v>1.0073604244917624</v>
      </c>
      <c r="J196" s="2">
        <f>J194/J194</f>
        <v>1</v>
      </c>
      <c r="K196" s="3">
        <f>J194/K194</f>
        <v>1.0171134828818293</v>
      </c>
      <c r="V196" s="4" t="s">
        <v>214</v>
      </c>
      <c r="W196" s="2">
        <f>X194/W194</f>
        <v>1.0065702026986389</v>
      </c>
      <c r="X196" s="2">
        <f>X194/X194</f>
        <v>1</v>
      </c>
      <c r="Y196" s="2">
        <f>X194/Y194</f>
        <v>1.048993405235682</v>
      </c>
      <c r="Z196" s="3">
        <f>X194/Z194</f>
        <v>1.0217373785017025</v>
      </c>
    </row>
  </sheetData>
  <mergeCells count="10">
    <mergeCell ref="C1:K1"/>
    <mergeCell ref="M1:O1"/>
    <mergeCell ref="P1:Q1"/>
    <mergeCell ref="R1:S1"/>
    <mergeCell ref="T1:U1"/>
    <mergeCell ref="W1:Z1"/>
    <mergeCell ref="AB1:AE1"/>
    <mergeCell ref="AH1:AJ1"/>
    <mergeCell ref="AK1:AM1"/>
    <mergeCell ref="AN1:A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7F95-6FE1-49C4-B726-5BC564F8513B}">
  <dimension ref="A1:BH213"/>
  <sheetViews>
    <sheetView zoomScaleNormal="100" workbookViewId="0">
      <selection activeCell="I23" sqref="I23"/>
    </sheetView>
  </sheetViews>
  <sheetFormatPr defaultRowHeight="14.25" x14ac:dyDescent="0.2"/>
  <cols>
    <col min="1" max="1" width="19.7109375" style="14" customWidth="1"/>
    <col min="2" max="2" width="9.140625" style="2"/>
    <col min="3" max="8" width="11.28515625" style="2" customWidth="1"/>
    <col min="9" max="16" width="11.85546875" style="2" customWidth="1"/>
    <col min="17" max="18" width="15" style="2" bestFit="1" customWidth="1"/>
    <col min="19" max="20" width="15" style="2" customWidth="1"/>
    <col min="21" max="21" width="9.140625" style="2"/>
    <col min="22" max="27" width="11.42578125" style="2" customWidth="1"/>
    <col min="28" max="31" width="10.42578125" style="2" customWidth="1"/>
    <col min="32" max="33" width="9.140625" style="2"/>
    <col min="34" max="35" width="10.42578125" style="2" customWidth="1"/>
    <col min="36" max="37" width="15" style="2" bestFit="1" customWidth="1"/>
    <col min="38" max="39" width="15.42578125" style="2" customWidth="1"/>
    <col min="40" max="40" width="9.140625" style="2"/>
    <col min="41" max="41" width="12.5703125" style="2" customWidth="1"/>
    <col min="42" max="42" width="14.28515625" style="2" customWidth="1"/>
    <col min="43" max="43" width="13.85546875" style="2" customWidth="1"/>
    <col min="44" max="44" width="19" style="2" customWidth="1"/>
    <col min="45" max="45" width="9.140625" style="2"/>
    <col min="46" max="48" width="12.7109375" style="2" customWidth="1"/>
    <col min="49" max="49" width="14.5703125" style="2" customWidth="1"/>
    <col min="50" max="50" width="9.140625" style="2"/>
    <col min="51" max="51" width="12.28515625" style="2" customWidth="1"/>
    <col min="52" max="52" width="12" style="2" bestFit="1" customWidth="1"/>
    <col min="53" max="53" width="12" style="13" bestFit="1" customWidth="1"/>
    <col min="54" max="54" width="12" style="13" customWidth="1"/>
    <col min="55" max="55" width="12" style="2" bestFit="1" customWidth="1"/>
    <col min="56" max="56" width="12" style="13" bestFit="1" customWidth="1"/>
    <col min="57" max="57" width="12" style="13" customWidth="1"/>
    <col min="58" max="58" width="12" style="2" bestFit="1" customWidth="1"/>
    <col min="59" max="59" width="12" style="13" bestFit="1" customWidth="1"/>
    <col min="60" max="60" width="12" style="13" customWidth="1"/>
    <col min="61" max="16384" width="9.140625" style="2"/>
  </cols>
  <sheetData>
    <row r="1" spans="1:60" ht="15" x14ac:dyDescent="0.25">
      <c r="A1" s="23" t="s">
        <v>200</v>
      </c>
      <c r="B1" s="3"/>
      <c r="C1" s="34" t="s">
        <v>222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2"/>
      <c r="T1" s="9">
        <v>1</v>
      </c>
      <c r="V1" s="34" t="s">
        <v>201</v>
      </c>
      <c r="W1" s="34"/>
      <c r="X1" s="34"/>
      <c r="Y1" s="34"/>
      <c r="Z1" s="34"/>
      <c r="AA1" s="32"/>
      <c r="AB1" s="33" t="s">
        <v>205</v>
      </c>
      <c r="AC1" s="31"/>
      <c r="AD1" s="31"/>
      <c r="AE1" s="32"/>
      <c r="AF1" s="31" t="s">
        <v>206</v>
      </c>
      <c r="AG1" s="31"/>
      <c r="AH1" s="31"/>
      <c r="AI1" s="32"/>
      <c r="AJ1" s="31" t="s">
        <v>226</v>
      </c>
      <c r="AK1" s="31"/>
      <c r="AL1" s="31"/>
      <c r="AM1" s="32"/>
      <c r="AO1" s="33" t="s">
        <v>223</v>
      </c>
      <c r="AP1" s="34"/>
      <c r="AQ1" s="34"/>
      <c r="AR1" s="32"/>
      <c r="AS1" s="4"/>
      <c r="AT1" s="33" t="s">
        <v>224</v>
      </c>
      <c r="AU1" s="31"/>
      <c r="AV1" s="31"/>
      <c r="AW1" s="32"/>
      <c r="AY1" s="5" t="s">
        <v>219</v>
      </c>
      <c r="AZ1" s="33" t="s">
        <v>227</v>
      </c>
      <c r="BA1" s="31"/>
      <c r="BB1" s="32"/>
      <c r="BC1" s="31" t="s">
        <v>228</v>
      </c>
      <c r="BD1" s="31"/>
      <c r="BE1" s="32"/>
      <c r="BF1" s="31" t="s">
        <v>229</v>
      </c>
      <c r="BG1" s="31"/>
      <c r="BH1" s="32"/>
    </row>
    <row r="2" spans="1:60" ht="15" x14ac:dyDescent="0.25">
      <c r="B2" s="3"/>
      <c r="C2" s="1" t="s">
        <v>202</v>
      </c>
      <c r="D2" s="1" t="s">
        <v>203</v>
      </c>
      <c r="E2" s="24" t="s">
        <v>204</v>
      </c>
      <c r="F2" s="24" t="s">
        <v>230</v>
      </c>
      <c r="G2" s="24" t="s">
        <v>231</v>
      </c>
      <c r="H2" s="5" t="s">
        <v>232</v>
      </c>
      <c r="I2" s="1" t="s">
        <v>210</v>
      </c>
      <c r="J2" s="1" t="s">
        <v>210</v>
      </c>
      <c r="K2" s="24" t="s">
        <v>210</v>
      </c>
      <c r="L2" s="25" t="s">
        <v>210</v>
      </c>
      <c r="M2" s="7" t="s">
        <v>217</v>
      </c>
      <c r="N2" s="7" t="s">
        <v>217</v>
      </c>
      <c r="O2" s="24" t="s">
        <v>217</v>
      </c>
      <c r="P2" s="25" t="s">
        <v>217</v>
      </c>
      <c r="Q2" s="5" t="s">
        <v>218</v>
      </c>
      <c r="R2" s="5" t="s">
        <v>218</v>
      </c>
      <c r="S2" s="24" t="s">
        <v>218</v>
      </c>
      <c r="T2" s="25" t="s">
        <v>218</v>
      </c>
      <c r="V2" s="1" t="s">
        <v>202</v>
      </c>
      <c r="W2" s="1" t="s">
        <v>203</v>
      </c>
      <c r="X2" s="24" t="s">
        <v>204</v>
      </c>
      <c r="Y2" s="24" t="s">
        <v>230</v>
      </c>
      <c r="Z2" s="24" t="s">
        <v>231</v>
      </c>
      <c r="AA2" s="24" t="s">
        <v>232</v>
      </c>
      <c r="AB2" s="1" t="s">
        <v>210</v>
      </c>
      <c r="AC2" s="1" t="s">
        <v>210</v>
      </c>
      <c r="AD2" s="1" t="s">
        <v>210</v>
      </c>
      <c r="AE2" s="5" t="s">
        <v>210</v>
      </c>
      <c r="AF2" s="7" t="s">
        <v>217</v>
      </c>
      <c r="AG2" s="7" t="s">
        <v>217</v>
      </c>
      <c r="AH2" s="24" t="s">
        <v>217</v>
      </c>
      <c r="AI2" s="25" t="s">
        <v>217</v>
      </c>
      <c r="AJ2" s="5" t="s">
        <v>218</v>
      </c>
      <c r="AK2" s="5" t="s">
        <v>218</v>
      </c>
      <c r="AL2" s="24" t="s">
        <v>218</v>
      </c>
      <c r="AM2" s="24" t="s">
        <v>218</v>
      </c>
      <c r="AN2" s="4"/>
      <c r="AO2" s="1" t="s">
        <v>225</v>
      </c>
      <c r="AP2" s="7" t="s">
        <v>211</v>
      </c>
      <c r="AQ2" s="7" t="s">
        <v>212</v>
      </c>
      <c r="AR2" s="5" t="s">
        <v>213</v>
      </c>
      <c r="AS2" s="4"/>
      <c r="AT2" s="6" t="s">
        <v>216</v>
      </c>
      <c r="AU2" s="7" t="s">
        <v>210</v>
      </c>
      <c r="AV2" s="7" t="s">
        <v>217</v>
      </c>
      <c r="AW2" s="5" t="s">
        <v>218</v>
      </c>
      <c r="AZ2" s="8" t="s">
        <v>220</v>
      </c>
      <c r="BA2" s="9" t="s">
        <v>221</v>
      </c>
      <c r="BB2" s="10" t="s">
        <v>234</v>
      </c>
      <c r="BC2" s="9" t="s">
        <v>220</v>
      </c>
      <c r="BD2" s="9" t="s">
        <v>221</v>
      </c>
      <c r="BE2" s="10" t="s">
        <v>234</v>
      </c>
      <c r="BF2" s="9" t="s">
        <v>220</v>
      </c>
      <c r="BG2" s="9" t="s">
        <v>221</v>
      </c>
      <c r="BH2" s="10" t="s">
        <v>234</v>
      </c>
    </row>
    <row r="3" spans="1:60" x14ac:dyDescent="0.2">
      <c r="B3" s="3"/>
      <c r="E3" s="26"/>
      <c r="F3" s="13"/>
      <c r="G3" s="13"/>
      <c r="H3" s="3"/>
      <c r="K3" s="26"/>
      <c r="L3" s="27"/>
      <c r="O3" s="26"/>
      <c r="P3" s="27"/>
      <c r="S3" s="26"/>
      <c r="T3" s="27"/>
      <c r="X3" s="26"/>
      <c r="Y3" s="13"/>
      <c r="Z3" s="13"/>
      <c r="AA3" s="3"/>
      <c r="AD3" s="26"/>
      <c r="AE3" s="3"/>
      <c r="AH3" s="26"/>
      <c r="AI3" s="27"/>
      <c r="AL3" s="26"/>
      <c r="AM3" s="3"/>
      <c r="AN3" s="4"/>
      <c r="AR3" s="3"/>
      <c r="AS3" s="4"/>
      <c r="AW3" s="3"/>
      <c r="AZ3" s="12"/>
      <c r="BB3" s="3"/>
      <c r="BE3" s="3"/>
      <c r="BH3" s="3"/>
    </row>
    <row r="4" spans="1:60" x14ac:dyDescent="0.2">
      <c r="A4" s="14" t="s">
        <v>0</v>
      </c>
      <c r="B4" s="3"/>
      <c r="C4" s="2">
        <v>171.09398564058651</v>
      </c>
      <c r="D4" s="2">
        <v>146.5204572650014</v>
      </c>
      <c r="E4" s="26">
        <v>201.29192229279388</v>
      </c>
      <c r="F4" s="2">
        <v>167.84374459529687</v>
      </c>
      <c r="G4" s="2">
        <v>191.76489190392675</v>
      </c>
      <c r="H4" s="3">
        <v>106.03851860318429</v>
      </c>
      <c r="I4" s="2">
        <v>484.5133412150019</v>
      </c>
      <c r="J4" s="2">
        <v>677.71597376907221</v>
      </c>
      <c r="K4" s="26">
        <v>454.01022863250068</v>
      </c>
      <c r="L4" s="27">
        <v>548.63948159848815</v>
      </c>
      <c r="M4" s="2">
        <v>93.06559382692285</v>
      </c>
      <c r="N4" s="2">
        <v>34.237783908836775</v>
      </c>
      <c r="O4" s="26">
        <v>67.229537297767038</v>
      </c>
      <c r="P4" s="27">
        <v>20.688419373796421</v>
      </c>
      <c r="Q4" s="2">
        <v>667.58457827338987</v>
      </c>
      <c r="R4" s="2">
        <v>401.61905024124241</v>
      </c>
      <c r="S4" s="26">
        <v>610.92021617316368</v>
      </c>
      <c r="T4" s="27">
        <v>179.35088935932649</v>
      </c>
      <c r="V4" s="2">
        <v>186.90607745871876</v>
      </c>
      <c r="W4" s="2">
        <v>177.0663259734601</v>
      </c>
      <c r="X4" s="26">
        <v>201.29192229279388</v>
      </c>
      <c r="Y4" s="2">
        <v>186.26390898205017</v>
      </c>
      <c r="Z4" s="2">
        <v>253.15709272099139</v>
      </c>
      <c r="AA4" s="3">
        <v>255.53645245656256</v>
      </c>
      <c r="AB4" s="2">
        <v>552.67459466556534</v>
      </c>
      <c r="AC4" s="2">
        <v>677.71597376907221</v>
      </c>
      <c r="AD4" s="26">
        <v>777.21312772332158</v>
      </c>
      <c r="AE4" s="3">
        <v>606.51304009986904</v>
      </c>
      <c r="AF4" s="2">
        <v>93.06559382692285</v>
      </c>
      <c r="AG4" s="2">
        <v>86.039666887398511</v>
      </c>
      <c r="AH4" s="26">
        <v>87.373263930267228</v>
      </c>
      <c r="AI4" s="27">
        <v>39.633857477034219</v>
      </c>
      <c r="AJ4" s="2">
        <v>682.43441480249464</v>
      </c>
      <c r="AK4" s="2">
        <v>644.50625140811383</v>
      </c>
      <c r="AL4" s="26">
        <v>610.92021617316368</v>
      </c>
      <c r="AM4" s="26">
        <v>427.00566143239081</v>
      </c>
      <c r="AN4" s="4"/>
      <c r="AO4" s="2">
        <f>AVERAGE(V4:AA4)</f>
        <v>210.03696331409614</v>
      </c>
      <c r="AP4" s="2">
        <f>AVERAGE(AB4:AE4)</f>
        <v>653.52918406445701</v>
      </c>
      <c r="AQ4" s="2">
        <f>AVERAGE(AF4:AI4)</f>
        <v>76.528095530405693</v>
      </c>
      <c r="AR4" s="3">
        <f>AVERAGE(AJ4:AM4)</f>
        <v>591.21663595404073</v>
      </c>
      <c r="AS4" s="4"/>
      <c r="AT4" s="2">
        <f>AO4*$AO$196</f>
        <v>210.03696331409614</v>
      </c>
      <c r="AU4" s="2">
        <f>AP4*$AP$196</f>
        <v>2704.1826548498984</v>
      </c>
      <c r="AV4" s="2">
        <f>AQ4*$AQ$196</f>
        <v>316.90931688041445</v>
      </c>
      <c r="AW4" s="3">
        <f>AR4*$AR$196</f>
        <v>1789.8379225865895</v>
      </c>
      <c r="AY4" s="3" t="s">
        <v>0</v>
      </c>
      <c r="AZ4" s="17">
        <v>12.909291952735767</v>
      </c>
      <c r="BA4" s="13">
        <f>TTEST(V4:AA4,AB4:AE4,2,2)</f>
        <v>6.0238345265519994E-6</v>
      </c>
      <c r="BB4" s="3">
        <v>1.651063E-5</v>
      </c>
      <c r="BC4" s="21">
        <v>1.5088264078856344</v>
      </c>
      <c r="BD4" s="13">
        <f>TTEST(V4:AA4,AF4:AI4,2,2)</f>
        <v>1.8304863131698805E-4</v>
      </c>
      <c r="BE4" s="3">
        <v>1.1074465E-4</v>
      </c>
      <c r="BF4" s="17">
        <v>8.5215378014678649</v>
      </c>
      <c r="BG4" s="13">
        <f>TTEST(V4:AA4,AJ4:AM4,2,2)</f>
        <v>4.7829542832168422E-5</v>
      </c>
      <c r="BH4" s="3">
        <v>1.0869408000000001E-4</v>
      </c>
    </row>
    <row r="5" spans="1:60" x14ac:dyDescent="0.2">
      <c r="A5" s="14" t="s">
        <v>1</v>
      </c>
      <c r="B5" s="3"/>
      <c r="C5" s="2">
        <v>1412.0939856405864</v>
      </c>
      <c r="D5" s="2">
        <v>2601.5204572650014</v>
      </c>
      <c r="E5" s="26">
        <v>1574.291922292794</v>
      </c>
      <c r="F5" s="2">
        <v>2954.8437445952968</v>
      </c>
      <c r="G5" s="2">
        <v>1594.7648919039268</v>
      </c>
      <c r="H5" s="3">
        <v>1414.0385186031842</v>
      </c>
      <c r="I5" s="2">
        <v>971.5133412150019</v>
      </c>
      <c r="J5" s="2">
        <v>877.71597376907221</v>
      </c>
      <c r="K5" s="26">
        <v>799.01022863250068</v>
      </c>
      <c r="L5" s="27">
        <v>706.63948159848815</v>
      </c>
      <c r="M5" s="2">
        <v>338.06559382692285</v>
      </c>
      <c r="N5" s="2">
        <v>204.23778390883678</v>
      </c>
      <c r="O5" s="26">
        <v>229.22953729776705</v>
      </c>
      <c r="P5" s="27">
        <v>178.68841937379642</v>
      </c>
      <c r="Q5" s="2">
        <v>1561.58457827339</v>
      </c>
      <c r="R5" s="2">
        <v>543.61905024124235</v>
      </c>
      <c r="S5" s="26">
        <v>1619.9202161731637</v>
      </c>
      <c r="T5" s="27">
        <v>370.35088935932646</v>
      </c>
      <c r="V5" s="2">
        <v>1542.5962921546538</v>
      </c>
      <c r="W5" s="2">
        <v>3143.8727254282253</v>
      </c>
      <c r="X5" s="26">
        <v>1574.291922292794</v>
      </c>
      <c r="Y5" s="2">
        <v>3279.1257584639279</v>
      </c>
      <c r="Z5" s="2">
        <v>2105.3178170390488</v>
      </c>
      <c r="AA5" s="3">
        <v>3407.6144352127899</v>
      </c>
      <c r="AB5" s="2">
        <v>1108.1856708460134</v>
      </c>
      <c r="AC5" s="2">
        <v>877.71597376907221</v>
      </c>
      <c r="AD5" s="26">
        <v>1367.8133216268627</v>
      </c>
      <c r="AE5" s="3">
        <v>781.17976305713159</v>
      </c>
      <c r="AF5" s="2">
        <v>338.06559382692285</v>
      </c>
      <c r="AG5" s="2">
        <v>513.2502424843367</v>
      </c>
      <c r="AH5" s="26">
        <v>297.91269831625129</v>
      </c>
      <c r="AI5" s="27">
        <v>342.32249541633138</v>
      </c>
      <c r="AJ5" s="2">
        <v>1596.3206648584135</v>
      </c>
      <c r="AK5" s="2">
        <v>872.38360843333066</v>
      </c>
      <c r="AL5" s="26">
        <v>1619.9202161731637</v>
      </c>
      <c r="AM5" s="26">
        <v>881.74598429851483</v>
      </c>
      <c r="AN5" s="4"/>
      <c r="AO5" s="2">
        <f t="shared" ref="AO5:AO68" si="0">AVERAGE(V5:AA5)</f>
        <v>2508.8031584319065</v>
      </c>
      <c r="AP5" s="2">
        <f t="shared" ref="AP5:AP68" si="1">AVERAGE(AB5:AE5)</f>
        <v>1033.7236823247699</v>
      </c>
      <c r="AQ5" s="2">
        <f t="shared" ref="AQ5:AQ68" si="2">AVERAGE(AF5:AI5)</f>
        <v>372.88775751096051</v>
      </c>
      <c r="AR5" s="3">
        <f t="shared" ref="AR5:AR68" si="3">AVERAGE(AJ5:AM5)</f>
        <v>1242.5926184408556</v>
      </c>
      <c r="AS5" s="4"/>
      <c r="AT5" s="2">
        <f t="shared" ref="AT5:AT68" si="4">AO5*$AO$196</f>
        <v>2508.8031584319065</v>
      </c>
      <c r="AU5" s="2">
        <f t="shared" ref="AU5:AU68" si="5">AP5*$AP$196</f>
        <v>4277.3570328796577</v>
      </c>
      <c r="AV5" s="2">
        <f t="shared" ref="AV5:AV68" si="6">AQ5*$AQ$196</f>
        <v>1544.1597453436807</v>
      </c>
      <c r="AW5" s="3">
        <f t="shared" ref="AW5:AW68" si="7">AR5*$AR$196</f>
        <v>3761.8010988860287</v>
      </c>
      <c r="AY5" s="3" t="s">
        <v>1</v>
      </c>
      <c r="AZ5" s="16">
        <v>1.7094177382625533</v>
      </c>
      <c r="BA5" s="13">
        <f t="shared" ref="BA5:BA68" si="8">TTEST(V5:AA5,AB5:AE5,2,2)</f>
        <v>1.1876853031144902E-2</v>
      </c>
      <c r="BB5" s="3">
        <v>2.8095769900000002E-3</v>
      </c>
      <c r="BC5" s="21">
        <v>0.61549657260031387</v>
      </c>
      <c r="BD5" s="13">
        <f t="shared" ref="BD5:BD68" si="9">TTEST(V5:AA5,AF5:AI5,2,2)</f>
        <v>1.355459993027195E-3</v>
      </c>
      <c r="BE5" s="3">
        <v>4.1002665000000003E-4</v>
      </c>
      <c r="BF5" s="21">
        <v>1.4994405145907468</v>
      </c>
      <c r="BG5" s="13">
        <f t="shared" ref="BG5:BG68" si="10">TTEST(V5:AA5,AJ5:AM5,2,2)</f>
        <v>2.8238962762875609E-2</v>
      </c>
      <c r="BH5" s="3">
        <v>1.216628656E-2</v>
      </c>
    </row>
    <row r="6" spans="1:60" x14ac:dyDescent="0.2">
      <c r="A6" s="14" t="s">
        <v>2</v>
      </c>
      <c r="B6" s="3"/>
      <c r="C6" s="2">
        <v>723.09398564058654</v>
      </c>
      <c r="D6" s="2">
        <v>1369.5204572650014</v>
      </c>
      <c r="E6" s="26">
        <v>731.29192229279386</v>
      </c>
      <c r="F6" s="2">
        <v>1497.8437445952968</v>
      </c>
      <c r="G6" s="2">
        <v>612.76489190392681</v>
      </c>
      <c r="H6" s="3">
        <v>280.03851860318429</v>
      </c>
      <c r="I6" s="2">
        <v>122.51334121500193</v>
      </c>
      <c r="J6" s="2">
        <v>279.71597376907221</v>
      </c>
      <c r="K6" s="26">
        <v>145.01022863250071</v>
      </c>
      <c r="L6" s="27">
        <v>202.63948159848815</v>
      </c>
      <c r="M6" s="2">
        <v>163.06559382692285</v>
      </c>
      <c r="N6" s="2">
        <v>51.237783908836775</v>
      </c>
      <c r="O6" s="26">
        <v>117.22953729776704</v>
      </c>
      <c r="P6" s="27">
        <v>21.688419373796421</v>
      </c>
      <c r="Q6" s="2">
        <v>349.58457827338987</v>
      </c>
      <c r="R6" s="2">
        <v>188.61905024124238</v>
      </c>
      <c r="S6" s="26">
        <v>284.92021617316374</v>
      </c>
      <c r="T6" s="27">
        <v>90.350889359326487</v>
      </c>
      <c r="V6" s="2">
        <v>789.9205806917214</v>
      </c>
      <c r="W6" s="2">
        <v>1655.0313876977687</v>
      </c>
      <c r="X6" s="26">
        <v>731.29192229279386</v>
      </c>
      <c r="Y6" s="2">
        <v>1662.2259684764517</v>
      </c>
      <c r="Z6" s="2">
        <v>808.93732432320257</v>
      </c>
      <c r="AA6" s="3">
        <v>674.84957860303314</v>
      </c>
      <c r="AB6" s="2">
        <v>139.74849697085864</v>
      </c>
      <c r="AC6" s="2">
        <v>279.71597376907221</v>
      </c>
      <c r="AD6" s="26">
        <v>248.24078014015001</v>
      </c>
      <c r="AE6" s="3">
        <v>224.01502653523065</v>
      </c>
      <c r="AF6" s="2">
        <v>163.06559382692285</v>
      </c>
      <c r="AG6" s="2">
        <v>128.76072444709231</v>
      </c>
      <c r="AH6" s="26">
        <v>152.35457083952156</v>
      </c>
      <c r="AI6" s="27">
        <v>41.549608350067743</v>
      </c>
      <c r="AJ6" s="2">
        <v>357.36078223226855</v>
      </c>
      <c r="AK6" s="2">
        <v>302.69021587028823</v>
      </c>
      <c r="AL6" s="26">
        <v>284.92021617316374</v>
      </c>
      <c r="AM6" s="26">
        <v>215.11095601309734</v>
      </c>
      <c r="AN6" s="4"/>
      <c r="AO6" s="2">
        <f t="shared" si="0"/>
        <v>1053.7094603474955</v>
      </c>
      <c r="AP6" s="2">
        <f t="shared" si="1"/>
        <v>222.93006935382786</v>
      </c>
      <c r="AQ6" s="2">
        <f t="shared" si="2"/>
        <v>121.43262436590112</v>
      </c>
      <c r="AR6" s="3">
        <f t="shared" si="3"/>
        <v>290.02054257220448</v>
      </c>
      <c r="AS6" s="4"/>
      <c r="AT6" s="2">
        <f t="shared" si="4"/>
        <v>1053.7094603474955</v>
      </c>
      <c r="AU6" s="2">
        <f t="shared" si="5"/>
        <v>922.44331468393659</v>
      </c>
      <c r="AV6" s="2">
        <f t="shared" si="6"/>
        <v>502.86276913168189</v>
      </c>
      <c r="AW6" s="3">
        <f t="shared" si="7"/>
        <v>878.00263703205803</v>
      </c>
      <c r="AY6" s="3" t="s">
        <v>2</v>
      </c>
      <c r="AZ6" s="16">
        <v>0.87775682122180299</v>
      </c>
      <c r="BA6" s="13">
        <f t="shared" si="8"/>
        <v>8.8200611150375339E-3</v>
      </c>
      <c r="BB6" s="3">
        <v>2.22524475E-3</v>
      </c>
      <c r="BC6" s="19">
        <v>0.47723095222647643</v>
      </c>
      <c r="BD6" s="13">
        <f t="shared" si="9"/>
        <v>4.785425189697351E-3</v>
      </c>
      <c r="BE6" s="3">
        <v>1.07228968E-3</v>
      </c>
      <c r="BF6" s="21">
        <v>0.83324926848669245</v>
      </c>
      <c r="BG6" s="13">
        <f t="shared" si="10"/>
        <v>1.3332452078934973E-2</v>
      </c>
      <c r="BH6" s="3">
        <v>6.5646454100000001E-3</v>
      </c>
    </row>
    <row r="7" spans="1:60" x14ac:dyDescent="0.2">
      <c r="A7" s="14" t="s">
        <v>3</v>
      </c>
      <c r="B7" s="3"/>
      <c r="C7" s="2">
        <v>24870.093985640586</v>
      </c>
      <c r="D7" s="2">
        <v>12890.520457265002</v>
      </c>
      <c r="E7" s="26">
        <v>27998.291922292792</v>
      </c>
      <c r="F7" s="2">
        <v>14068.843744595297</v>
      </c>
      <c r="G7" s="2">
        <v>20733.764891903927</v>
      </c>
      <c r="H7" s="3">
        <v>14121.038518603184</v>
      </c>
      <c r="I7" s="2">
        <v>6279.5133412150017</v>
      </c>
      <c r="J7" s="2">
        <v>3872.7159737690722</v>
      </c>
      <c r="K7" s="26">
        <v>2853.0102286325009</v>
      </c>
      <c r="L7" s="27">
        <v>4224.6394815984877</v>
      </c>
      <c r="M7" s="2">
        <v>6908.0655938269228</v>
      </c>
      <c r="N7" s="2">
        <v>3625.2377839088367</v>
      </c>
      <c r="O7" s="26">
        <v>4934.2295372977669</v>
      </c>
      <c r="P7" s="27">
        <v>6825.688419373796</v>
      </c>
      <c r="Q7" s="2">
        <v>9674.5845782733904</v>
      </c>
      <c r="R7" s="2">
        <v>5887.6190502412428</v>
      </c>
      <c r="S7" s="26">
        <v>11090.920216173165</v>
      </c>
      <c r="T7" s="27">
        <v>5074.3508893593262</v>
      </c>
      <c r="V7" s="2">
        <v>27168.527844400622</v>
      </c>
      <c r="W7" s="2">
        <v>15577.873150678766</v>
      </c>
      <c r="X7" s="26">
        <v>27998.291922292792</v>
      </c>
      <c r="Y7" s="2">
        <v>15612.841795472033</v>
      </c>
      <c r="Z7" s="2">
        <v>27371.535994318663</v>
      </c>
      <c r="AA7" s="3">
        <v>34029.521871667974</v>
      </c>
      <c r="AB7" s="2">
        <v>7162.9141972645311</v>
      </c>
      <c r="AC7" s="2">
        <v>3872.7159737690722</v>
      </c>
      <c r="AD7" s="26">
        <v>4884.0243311279455</v>
      </c>
      <c r="AE7" s="3">
        <v>4670.2780628270666</v>
      </c>
      <c r="AF7" s="2">
        <v>6908.0655938269228</v>
      </c>
      <c r="AG7" s="2">
        <v>9110.2348255262514</v>
      </c>
      <c r="AH7" s="26">
        <v>6412.6536784770842</v>
      </c>
      <c r="AI7" s="27">
        <v>13076.318548470181</v>
      </c>
      <c r="AJ7" s="2">
        <v>9889.7872719094976</v>
      </c>
      <c r="AK7" s="2">
        <v>9448.2751291569912</v>
      </c>
      <c r="AL7" s="26">
        <v>11090.920216173165</v>
      </c>
      <c r="AM7" s="26">
        <v>12081.214459493531</v>
      </c>
      <c r="AN7" s="4"/>
      <c r="AO7" s="2">
        <f t="shared" si="0"/>
        <v>24626.432096471806</v>
      </c>
      <c r="AP7" s="2">
        <f t="shared" si="1"/>
        <v>5147.483141247154</v>
      </c>
      <c r="AQ7" s="2">
        <f t="shared" si="2"/>
        <v>8876.8181615751091</v>
      </c>
      <c r="AR7" s="3">
        <f t="shared" si="3"/>
        <v>10627.549269183297</v>
      </c>
      <c r="AS7" s="4"/>
      <c r="AT7" s="2">
        <f t="shared" si="4"/>
        <v>24626.432096471806</v>
      </c>
      <c r="AU7" s="2">
        <f t="shared" si="5"/>
        <v>21299.331332263708</v>
      </c>
      <c r="AV7" s="2">
        <f t="shared" si="6"/>
        <v>36759.654871310908</v>
      </c>
      <c r="AW7" s="3">
        <f t="shared" si="7"/>
        <v>32173.639152502361</v>
      </c>
      <c r="AY7" s="3" t="s">
        <v>3</v>
      </c>
      <c r="AZ7" s="16">
        <v>0.86734542193919661</v>
      </c>
      <c r="BA7" s="13">
        <f t="shared" si="8"/>
        <v>9.5945593222799327E-4</v>
      </c>
      <c r="BB7" s="3">
        <v>4.9783094000000003E-4</v>
      </c>
      <c r="BC7" s="21">
        <v>1.4926910535520657</v>
      </c>
      <c r="BD7" s="13">
        <f t="shared" si="9"/>
        <v>4.2091925829139693E-3</v>
      </c>
      <c r="BE7" s="3">
        <v>9.8895602999999992E-4</v>
      </c>
      <c r="BF7" s="21">
        <v>1.3064677427272071</v>
      </c>
      <c r="BG7" s="13">
        <f t="shared" si="10"/>
        <v>6.4184610189458357E-3</v>
      </c>
      <c r="BH7" s="3">
        <v>3.6888932299999999E-3</v>
      </c>
    </row>
    <row r="8" spans="1:60" x14ac:dyDescent="0.2">
      <c r="A8" s="14" t="s">
        <v>4</v>
      </c>
      <c r="B8" s="3"/>
      <c r="C8" s="2">
        <v>2491.0939856405867</v>
      </c>
      <c r="D8" s="2">
        <v>1344.5204572650014</v>
      </c>
      <c r="E8" s="26">
        <v>2530.291922292794</v>
      </c>
      <c r="F8" s="2">
        <v>1423.8437445952968</v>
      </c>
      <c r="G8" s="2">
        <v>2911.7648919039266</v>
      </c>
      <c r="H8" s="3">
        <v>1402.0385186031842</v>
      </c>
      <c r="I8" s="2">
        <v>561.5133412150019</v>
      </c>
      <c r="J8" s="2">
        <v>702.71597376907221</v>
      </c>
      <c r="K8" s="26">
        <v>366.01022863250068</v>
      </c>
      <c r="L8" s="27">
        <v>701.63948159848815</v>
      </c>
      <c r="M8" s="2">
        <v>1000.0655938269228</v>
      </c>
      <c r="N8" s="2">
        <v>243.23778390883678</v>
      </c>
      <c r="O8" s="26">
        <v>768.22953729776702</v>
      </c>
      <c r="P8" s="27">
        <v>321.68841937379642</v>
      </c>
      <c r="Q8" s="2">
        <v>499.58457827338987</v>
      </c>
      <c r="R8" s="2">
        <v>270.61905024124241</v>
      </c>
      <c r="S8" s="26">
        <v>457.92021617316374</v>
      </c>
      <c r="T8" s="27">
        <v>145.35088935932649</v>
      </c>
      <c r="V8" s="2">
        <v>2721.3148591626427</v>
      </c>
      <c r="W8" s="2">
        <v>1624.8195099029135</v>
      </c>
      <c r="X8" s="26">
        <v>2530.291922292794</v>
      </c>
      <c r="Y8" s="2">
        <v>1580.1047711812746</v>
      </c>
      <c r="Z8" s="2">
        <v>3843.9462375143739</v>
      </c>
      <c r="AA8" s="3">
        <v>3378.6962885819985</v>
      </c>
      <c r="AB8" s="2">
        <v>640.506941412782</v>
      </c>
      <c r="AC8" s="2">
        <v>702.71597376907221</v>
      </c>
      <c r="AD8" s="26">
        <v>626.56728116241834</v>
      </c>
      <c r="AE8" s="3">
        <v>775.65233511544614</v>
      </c>
      <c r="AF8" s="2">
        <v>1000.0655938269228</v>
      </c>
      <c r="AG8" s="2">
        <v>611.257374533046</v>
      </c>
      <c r="AH8" s="26">
        <v>998.41118679801298</v>
      </c>
      <c r="AI8" s="27">
        <v>616.27487026012568</v>
      </c>
      <c r="AJ8" s="2">
        <v>510.69740136916766</v>
      </c>
      <c r="AK8" s="2">
        <v>434.28136570175161</v>
      </c>
      <c r="AL8" s="26">
        <v>457.92021617316374</v>
      </c>
      <c r="AM8" s="26">
        <v>346.0571222834472</v>
      </c>
      <c r="AN8" s="4"/>
      <c r="AO8" s="2">
        <f t="shared" si="0"/>
        <v>2613.1955981059996</v>
      </c>
      <c r="AP8" s="2">
        <f t="shared" si="1"/>
        <v>686.3606328649297</v>
      </c>
      <c r="AQ8" s="2">
        <f t="shared" si="2"/>
        <v>806.50225635452693</v>
      </c>
      <c r="AR8" s="3">
        <f t="shared" si="3"/>
        <v>437.23902638188252</v>
      </c>
      <c r="AS8" s="4"/>
      <c r="AT8" s="2">
        <f t="shared" si="4"/>
        <v>2613.1955981059996</v>
      </c>
      <c r="AU8" s="2">
        <f t="shared" si="5"/>
        <v>2840.0331058239049</v>
      </c>
      <c r="AV8" s="2">
        <f t="shared" si="6"/>
        <v>3339.7940632440968</v>
      </c>
      <c r="AW8" s="3">
        <f t="shared" si="7"/>
        <v>1323.6890558572973</v>
      </c>
      <c r="AY8" s="3" t="s">
        <v>4</v>
      </c>
      <c r="AZ8" s="16">
        <v>1.0898822062558251</v>
      </c>
      <c r="BA8" s="13">
        <f t="shared" si="8"/>
        <v>3.2944467661880391E-3</v>
      </c>
      <c r="BB8" s="3">
        <v>1.04134819E-3</v>
      </c>
      <c r="BC8" s="21">
        <v>1.2780497815260072</v>
      </c>
      <c r="BD8" s="13">
        <f t="shared" si="9"/>
        <v>5.14543254009249E-3</v>
      </c>
      <c r="BE8" s="3">
        <v>1.1319952600000001E-3</v>
      </c>
      <c r="BF8" s="21">
        <v>0.50654036644508549</v>
      </c>
      <c r="BG8" s="13">
        <f t="shared" si="10"/>
        <v>1.6132805479111437E-3</v>
      </c>
      <c r="BH8" s="3">
        <v>1.5161560500000001E-3</v>
      </c>
    </row>
    <row r="9" spans="1:60" x14ac:dyDescent="0.2">
      <c r="A9" s="14" t="s">
        <v>5</v>
      </c>
      <c r="B9" s="3"/>
      <c r="C9" s="2">
        <v>4263.0939856405867</v>
      </c>
      <c r="D9" s="2">
        <v>2930.5204572650014</v>
      </c>
      <c r="E9" s="26">
        <v>4923.291922292794</v>
      </c>
      <c r="F9" s="2">
        <v>3157.8437445952968</v>
      </c>
      <c r="G9" s="2">
        <v>5836.7648919039266</v>
      </c>
      <c r="H9" s="3">
        <v>3520.0385186031845</v>
      </c>
      <c r="I9" s="2">
        <v>2793.5133412150021</v>
      </c>
      <c r="J9" s="2">
        <v>2989.7159737690722</v>
      </c>
      <c r="K9" s="26">
        <v>1639.0102286325007</v>
      </c>
      <c r="L9" s="27">
        <v>2836.6394815984881</v>
      </c>
      <c r="M9" s="2">
        <v>1214.0655938269228</v>
      </c>
      <c r="N9" s="2">
        <v>576.23778390883672</v>
      </c>
      <c r="O9" s="26">
        <v>839.22953729776702</v>
      </c>
      <c r="P9" s="27">
        <v>876.68841937379648</v>
      </c>
      <c r="Q9" s="2">
        <v>3749.58457827339</v>
      </c>
      <c r="R9" s="2">
        <v>1897.6190502412423</v>
      </c>
      <c r="S9" s="26">
        <v>3920.9202161731637</v>
      </c>
      <c r="T9" s="27">
        <v>1514.3508893593264</v>
      </c>
      <c r="V9" s="2">
        <v>4657.0788079468466</v>
      </c>
      <c r="W9" s="2">
        <v>3541.4610372085176</v>
      </c>
      <c r="X9" s="26">
        <v>4923.291922292794</v>
      </c>
      <c r="Y9" s="2">
        <v>3504.4041780709681</v>
      </c>
      <c r="Z9" s="2">
        <v>7705.3647112351991</v>
      </c>
      <c r="AA9" s="3">
        <v>8482.7491689166236</v>
      </c>
      <c r="AB9" s="2">
        <v>3186.5043172541787</v>
      </c>
      <c r="AC9" s="2">
        <v>2989.7159737690722</v>
      </c>
      <c r="AD9" s="26">
        <v>2805.7964024354847</v>
      </c>
      <c r="AE9" s="3">
        <v>3135.8640662151656</v>
      </c>
      <c r="AF9" s="2">
        <v>1214.0655938269228</v>
      </c>
      <c r="AG9" s="2">
        <v>1448.0875020258718</v>
      </c>
      <c r="AH9" s="26">
        <v>1090.684642609154</v>
      </c>
      <c r="AI9" s="27">
        <v>1679.516604793733</v>
      </c>
      <c r="AJ9" s="2">
        <v>3832.9908160019822</v>
      </c>
      <c r="AK9" s="2">
        <v>3045.2423507723715</v>
      </c>
      <c r="AL9" s="26">
        <v>3920.9202161731637</v>
      </c>
      <c r="AM9" s="26">
        <v>3605.4262427217923</v>
      </c>
      <c r="AN9" s="4"/>
      <c r="AO9" s="2">
        <f t="shared" si="0"/>
        <v>5469.0583042784901</v>
      </c>
      <c r="AP9" s="2">
        <f t="shared" si="1"/>
        <v>3029.4701899184756</v>
      </c>
      <c r="AQ9" s="2">
        <f t="shared" si="2"/>
        <v>1358.0885858139204</v>
      </c>
      <c r="AR9" s="3">
        <f t="shared" si="3"/>
        <v>3601.1449064173275</v>
      </c>
      <c r="AS9" s="4"/>
      <c r="AT9" s="2">
        <f t="shared" si="4"/>
        <v>5469.0583042784901</v>
      </c>
      <c r="AU9" s="2">
        <f t="shared" si="5"/>
        <v>12535.386239391531</v>
      </c>
      <c r="AV9" s="2">
        <f t="shared" si="6"/>
        <v>5623.9597106186611</v>
      </c>
      <c r="AW9" s="3">
        <f t="shared" si="7"/>
        <v>10902.037132013853</v>
      </c>
      <c r="AY9" s="3" t="s">
        <v>5</v>
      </c>
      <c r="AZ9" s="17">
        <v>2.2984446889892047</v>
      </c>
      <c r="BA9" s="13">
        <f>TTEST(V9:AA9,AB9:AE9,2,2)</f>
        <v>5.5126634101159706E-2</v>
      </c>
      <c r="BB9" s="3">
        <v>9.9735686500000004E-3</v>
      </c>
      <c r="BC9" s="21">
        <v>1.028323231847609</v>
      </c>
      <c r="BD9" s="13">
        <f t="shared" si="9"/>
        <v>5.4589852833508788E-3</v>
      </c>
      <c r="BE9" s="3">
        <v>1.1795306900000001E-3</v>
      </c>
      <c r="BF9" s="21">
        <v>1.9934029819146557</v>
      </c>
      <c r="BG9" s="13">
        <f t="shared" si="10"/>
        <v>0.12685114227969777</v>
      </c>
      <c r="BH9" s="3">
        <v>4.1246566300000002E-2</v>
      </c>
    </row>
    <row r="10" spans="1:60" x14ac:dyDescent="0.2">
      <c r="A10" s="14" t="s">
        <v>6</v>
      </c>
      <c r="B10" s="3"/>
      <c r="C10" s="2">
        <v>42.093985640586496</v>
      </c>
      <c r="D10" s="2">
        <v>46.520457265001404</v>
      </c>
      <c r="E10" s="26">
        <v>41.291922292793878</v>
      </c>
      <c r="F10" s="2">
        <v>62.843744595296876</v>
      </c>
      <c r="G10" s="2">
        <v>30.76489190392676</v>
      </c>
      <c r="H10" s="3">
        <v>4.0385186031842792</v>
      </c>
      <c r="I10" s="28">
        <v>1</v>
      </c>
      <c r="J10" s="28">
        <v>1</v>
      </c>
      <c r="K10" s="29">
        <v>1</v>
      </c>
      <c r="L10" s="30">
        <v>1</v>
      </c>
      <c r="M10" s="28">
        <v>1</v>
      </c>
      <c r="N10" s="28">
        <v>1</v>
      </c>
      <c r="O10" s="29">
        <v>1</v>
      </c>
      <c r="P10" s="30">
        <v>1</v>
      </c>
      <c r="Q10" s="2">
        <v>44.58457827338988</v>
      </c>
      <c r="R10" s="2">
        <v>56.619050241242377</v>
      </c>
      <c r="S10" s="29">
        <v>1</v>
      </c>
      <c r="T10" s="30">
        <v>1</v>
      </c>
      <c r="V10" s="2">
        <v>45.984209855354003</v>
      </c>
      <c r="W10" s="2">
        <v>56.21881479403995</v>
      </c>
      <c r="X10" s="26">
        <v>41.291922292793878</v>
      </c>
      <c r="Y10" s="2">
        <v>69.740588495650044</v>
      </c>
      <c r="Z10" s="2">
        <v>40.614058782853689</v>
      </c>
      <c r="AA10" s="3">
        <v>9.7322060948383786</v>
      </c>
      <c r="AB10" s="2">
        <v>1</v>
      </c>
      <c r="AC10" s="2">
        <v>1</v>
      </c>
      <c r="AD10" s="26">
        <v>1</v>
      </c>
      <c r="AE10" s="3">
        <v>1</v>
      </c>
      <c r="AF10" s="2">
        <v>1</v>
      </c>
      <c r="AG10" s="2">
        <v>1</v>
      </c>
      <c r="AH10" s="26">
        <v>1</v>
      </c>
      <c r="AI10" s="27">
        <v>1</v>
      </c>
      <c r="AJ10" s="2">
        <v>45.576323320573678</v>
      </c>
      <c r="AK10" s="2">
        <v>90.860560044030194</v>
      </c>
      <c r="AL10" s="26">
        <v>1</v>
      </c>
      <c r="AM10" s="26">
        <v>1</v>
      </c>
      <c r="AN10" s="4"/>
      <c r="AO10" s="2">
        <f t="shared" si="0"/>
        <v>43.930300052588329</v>
      </c>
      <c r="AP10" s="2">
        <f t="shared" si="1"/>
        <v>1</v>
      </c>
      <c r="AQ10" s="2">
        <f t="shared" si="2"/>
        <v>1</v>
      </c>
      <c r="AR10" s="3">
        <f t="shared" si="3"/>
        <v>34.609220841150972</v>
      </c>
      <c r="AS10" s="4"/>
      <c r="AT10" s="2">
        <f t="shared" si="4"/>
        <v>43.930300052588329</v>
      </c>
      <c r="AU10" s="2">
        <v>1</v>
      </c>
      <c r="AV10" s="2">
        <v>1</v>
      </c>
      <c r="AW10" s="3">
        <f t="shared" si="7"/>
        <v>104.775292448776</v>
      </c>
      <c r="AY10" s="3" t="s">
        <v>6</v>
      </c>
      <c r="AZ10" s="19">
        <v>2.363551561292344E-2</v>
      </c>
      <c r="BA10" s="13">
        <f t="shared" si="8"/>
        <v>3.0088171483138417E-3</v>
      </c>
      <c r="BB10" s="3">
        <v>9.850293799999999E-4</v>
      </c>
      <c r="BC10" s="19">
        <v>2.2763331887169322E-2</v>
      </c>
      <c r="BD10" s="13">
        <f t="shared" si="9"/>
        <v>3.0088171483138417E-3</v>
      </c>
      <c r="BE10" s="3">
        <v>7.4299358999999998E-4</v>
      </c>
      <c r="BF10" s="21">
        <v>2.3850347555867137</v>
      </c>
      <c r="BG10" s="13">
        <f t="shared" si="10"/>
        <v>0.65092062817310592</v>
      </c>
      <c r="BH10" s="3">
        <v>0.1849043762</v>
      </c>
    </row>
    <row r="11" spans="1:60" x14ac:dyDescent="0.2">
      <c r="A11" s="14" t="s">
        <v>7</v>
      </c>
      <c r="B11" s="3"/>
      <c r="C11" s="2">
        <v>10774.093985640586</v>
      </c>
      <c r="D11" s="2">
        <v>10238.520457265002</v>
      </c>
      <c r="E11" s="26">
        <v>10950.291922292794</v>
      </c>
      <c r="F11" s="2">
        <v>11292.843744595297</v>
      </c>
      <c r="G11" s="2">
        <v>8766.7648919039275</v>
      </c>
      <c r="H11" s="3">
        <v>3759.0385186031845</v>
      </c>
      <c r="I11" s="2">
        <v>1223.5133412150019</v>
      </c>
      <c r="J11" s="2">
        <v>2454.7159737690722</v>
      </c>
      <c r="K11" s="26">
        <v>885.01022863250068</v>
      </c>
      <c r="L11" s="27">
        <v>2233.6394815984881</v>
      </c>
      <c r="M11" s="2">
        <v>1727.0655938269228</v>
      </c>
      <c r="N11" s="2">
        <v>425.23778390883678</v>
      </c>
      <c r="O11" s="26">
        <v>1412.2295372977671</v>
      </c>
      <c r="P11" s="27">
        <v>498.68841937379642</v>
      </c>
      <c r="Q11" s="2">
        <v>1221.58457827339</v>
      </c>
      <c r="R11" s="2">
        <v>676.61905024124235</v>
      </c>
      <c r="S11" s="26">
        <v>1143.9202161731637</v>
      </c>
      <c r="T11" s="27">
        <v>390.35088935932646</v>
      </c>
      <c r="V11" s="2">
        <v>11769.809660392642</v>
      </c>
      <c r="W11" s="2">
        <v>12372.997154200544</v>
      </c>
      <c r="X11" s="26">
        <v>10950.291922292794</v>
      </c>
      <c r="Y11" s="2">
        <v>12532.187150993492</v>
      </c>
      <c r="Z11" s="2">
        <v>11573.383900295719</v>
      </c>
      <c r="AA11" s="3">
        <v>9058.7022559798806</v>
      </c>
      <c r="AB11" s="2">
        <v>1395.6369874732677</v>
      </c>
      <c r="AC11" s="2">
        <v>2454.7159737690722</v>
      </c>
      <c r="AD11" s="26">
        <v>1515.0353989477455</v>
      </c>
      <c r="AE11" s="3">
        <v>2469.2562564478912</v>
      </c>
      <c r="AF11" s="2">
        <v>1727.0655938269228</v>
      </c>
      <c r="AG11" s="2">
        <v>1068.6239907603563</v>
      </c>
      <c r="AH11" s="26">
        <v>1835.3704197892089</v>
      </c>
      <c r="AI11" s="27">
        <v>955.36277478705983</v>
      </c>
      <c r="AJ11" s="2">
        <v>1248.7576614814423</v>
      </c>
      <c r="AK11" s="2">
        <v>1085.8180343794847</v>
      </c>
      <c r="AL11" s="26">
        <v>1143.9202161731637</v>
      </c>
      <c r="AM11" s="26">
        <v>929.36277203318753</v>
      </c>
      <c r="AN11" s="4"/>
      <c r="AO11" s="2">
        <f t="shared" si="0"/>
        <v>11376.228674025844</v>
      </c>
      <c r="AP11" s="2">
        <f t="shared" si="1"/>
        <v>1958.6611541594941</v>
      </c>
      <c r="AQ11" s="2">
        <f t="shared" si="2"/>
        <v>1396.6056947908869</v>
      </c>
      <c r="AR11" s="3">
        <f t="shared" si="3"/>
        <v>1101.9646710168197</v>
      </c>
      <c r="AS11" s="4"/>
      <c r="AT11" s="2">
        <f t="shared" si="4"/>
        <v>11376.228674025844</v>
      </c>
      <c r="AU11" s="2">
        <f t="shared" si="5"/>
        <v>8104.5768864761067</v>
      </c>
      <c r="AV11" s="2">
        <f t="shared" si="6"/>
        <v>5783.4623169424931</v>
      </c>
      <c r="AW11" s="3">
        <f t="shared" si="7"/>
        <v>3336.0667437136908</v>
      </c>
      <c r="AY11" s="3" t="s">
        <v>7</v>
      </c>
      <c r="AZ11" s="16">
        <v>0.71444258666966898</v>
      </c>
      <c r="BA11" s="13">
        <f t="shared" si="8"/>
        <v>7.8442168875985014E-7</v>
      </c>
      <c r="BB11" s="3">
        <v>5.3928999999999996E-6</v>
      </c>
      <c r="BC11" s="21">
        <v>0.50838133468143698</v>
      </c>
      <c r="BD11" s="13">
        <f t="shared" si="9"/>
        <v>4.181895789207693E-7</v>
      </c>
      <c r="BE11" s="3">
        <v>3.9836700000000001E-6</v>
      </c>
      <c r="BF11" s="19">
        <v>0.29324891748445459</v>
      </c>
      <c r="BG11" s="13">
        <f t="shared" si="10"/>
        <v>2.5871506774008522E-7</v>
      </c>
      <c r="BH11" s="3">
        <v>8.5902499999999996E-6</v>
      </c>
    </row>
    <row r="12" spans="1:60" x14ac:dyDescent="0.2">
      <c r="A12" s="14" t="s">
        <v>8</v>
      </c>
      <c r="B12" s="3"/>
      <c r="C12" s="2">
        <v>4614.0939856405867</v>
      </c>
      <c r="D12" s="2">
        <v>648.52045726500137</v>
      </c>
      <c r="E12" s="26">
        <v>4714.291922292794</v>
      </c>
      <c r="F12" s="2">
        <v>781.84374459529693</v>
      </c>
      <c r="G12" s="2">
        <v>978.76489190392681</v>
      </c>
      <c r="H12" s="3">
        <v>1001.0385186031842</v>
      </c>
      <c r="I12" s="2">
        <v>555.5133412150019</v>
      </c>
      <c r="J12" s="2">
        <v>326.71597376907221</v>
      </c>
      <c r="K12" s="26">
        <v>371.01022863250068</v>
      </c>
      <c r="L12" s="27">
        <v>254.63948159848815</v>
      </c>
      <c r="M12" s="2">
        <v>151.06559382692285</v>
      </c>
      <c r="N12" s="2">
        <v>251.23778390883678</v>
      </c>
      <c r="O12" s="26">
        <v>151.22953729776705</v>
      </c>
      <c r="P12" s="27">
        <v>295.68841937379642</v>
      </c>
      <c r="Q12" s="2">
        <v>643.58457827338987</v>
      </c>
      <c r="R12" s="2">
        <v>319.61905024124241</v>
      </c>
      <c r="S12" s="26">
        <v>630.92021617316368</v>
      </c>
      <c r="T12" s="27">
        <v>190.35088935932649</v>
      </c>
      <c r="V12" s="2">
        <v>5040.5173779373972</v>
      </c>
      <c r="W12" s="2">
        <v>783.72083209414927</v>
      </c>
      <c r="X12" s="26">
        <v>4714.291922292794</v>
      </c>
      <c r="Y12" s="2">
        <v>867.64789735014244</v>
      </c>
      <c r="Z12" s="2">
        <v>1292.1096871887826</v>
      </c>
      <c r="AA12" s="3">
        <v>2412.3482220030637</v>
      </c>
      <c r="AB12" s="2">
        <v>633.66286244546643</v>
      </c>
      <c r="AC12" s="2">
        <v>326.71597376907221</v>
      </c>
      <c r="AD12" s="26">
        <v>635.12670426246973</v>
      </c>
      <c r="AE12" s="3">
        <v>281.5002771287601</v>
      </c>
      <c r="AF12" s="2">
        <v>151.06559382692285</v>
      </c>
      <c r="AG12" s="2">
        <v>631.3614016199607</v>
      </c>
      <c r="AH12" s="26">
        <v>196.54185953781453</v>
      </c>
      <c r="AI12" s="27">
        <v>566.46534756125402</v>
      </c>
      <c r="AJ12" s="2">
        <v>657.90055574059079</v>
      </c>
      <c r="AK12" s="2">
        <v>512.9151015766505</v>
      </c>
      <c r="AL12" s="26">
        <v>630.92021617316368</v>
      </c>
      <c r="AM12" s="26">
        <v>453.19489468646077</v>
      </c>
      <c r="AN12" s="4"/>
      <c r="AO12" s="2">
        <f t="shared" si="0"/>
        <v>2518.4393231443878</v>
      </c>
      <c r="AP12" s="2">
        <f t="shared" si="1"/>
        <v>469.25145440144206</v>
      </c>
      <c r="AQ12" s="2">
        <f t="shared" si="2"/>
        <v>386.35855063648802</v>
      </c>
      <c r="AR12" s="3">
        <f t="shared" si="3"/>
        <v>563.73269204421649</v>
      </c>
      <c r="AS12" s="4"/>
      <c r="AT12" s="2">
        <f t="shared" si="4"/>
        <v>2518.4393231443878</v>
      </c>
      <c r="AU12" s="2">
        <f t="shared" si="5"/>
        <v>1941.6755589453724</v>
      </c>
      <c r="AV12" s="2">
        <f t="shared" si="6"/>
        <v>1599.9434391316984</v>
      </c>
      <c r="AW12" s="3">
        <f t="shared" si="7"/>
        <v>1706.63355707907</v>
      </c>
      <c r="AY12" s="3" t="s">
        <v>8</v>
      </c>
      <c r="AZ12" s="16">
        <v>0.77304365486777826</v>
      </c>
      <c r="BA12" s="13">
        <f t="shared" si="8"/>
        <v>7.0540841211027216E-2</v>
      </c>
      <c r="BB12" s="3">
        <v>1.220045992E-2</v>
      </c>
      <c r="BC12" s="21">
        <v>0.63529163654183063</v>
      </c>
      <c r="BD12" s="13">
        <f t="shared" si="9"/>
        <v>6.2276386761500747E-2</v>
      </c>
      <c r="BE12" s="3">
        <v>9.2459421199999996E-3</v>
      </c>
      <c r="BF12" s="21">
        <v>0.67765522138856182</v>
      </c>
      <c r="BG12" s="13">
        <f t="shared" si="10"/>
        <v>8.133316248464019E-2</v>
      </c>
      <c r="BH12" s="3">
        <v>2.880085257E-2</v>
      </c>
    </row>
    <row r="13" spans="1:60" x14ac:dyDescent="0.2">
      <c r="A13" s="14" t="s">
        <v>9</v>
      </c>
      <c r="B13" s="3"/>
      <c r="C13" s="2">
        <v>105.0939856405865</v>
      </c>
      <c r="D13" s="2">
        <v>35.520457265001404</v>
      </c>
      <c r="E13" s="26">
        <v>114.29192229279388</v>
      </c>
      <c r="F13" s="2">
        <v>21.843744595296876</v>
      </c>
      <c r="G13" s="2">
        <v>114.76489190392675</v>
      </c>
      <c r="H13" s="3">
        <v>27.038518603184279</v>
      </c>
      <c r="I13" s="28">
        <v>1</v>
      </c>
      <c r="J13" s="28">
        <v>1</v>
      </c>
      <c r="K13" s="29">
        <v>1</v>
      </c>
      <c r="L13" s="30">
        <v>1</v>
      </c>
      <c r="M13" s="28">
        <v>1</v>
      </c>
      <c r="N13" s="28">
        <v>1</v>
      </c>
      <c r="O13" s="29">
        <v>1</v>
      </c>
      <c r="P13" s="30">
        <v>1</v>
      </c>
      <c r="Q13" s="28">
        <v>1</v>
      </c>
      <c r="R13" s="28">
        <v>1</v>
      </c>
      <c r="S13" s="29">
        <v>1</v>
      </c>
      <c r="T13" s="30">
        <v>1</v>
      </c>
      <c r="V13" s="2">
        <v>114.80651728955539</v>
      </c>
      <c r="W13" s="2">
        <v>42.925588564303737</v>
      </c>
      <c r="X13" s="26">
        <v>114.29192229279388</v>
      </c>
      <c r="Y13" s="2">
        <v>24.241006210484272</v>
      </c>
      <c r="Z13" s="2">
        <v>151.50607648970814</v>
      </c>
      <c r="AA13" s="3">
        <v>65.158653803854605</v>
      </c>
      <c r="AB13" s="2">
        <v>1</v>
      </c>
      <c r="AC13" s="2">
        <v>1</v>
      </c>
      <c r="AD13" s="26">
        <v>1</v>
      </c>
      <c r="AE13" s="3">
        <v>1</v>
      </c>
      <c r="AF13" s="2">
        <v>1</v>
      </c>
      <c r="AG13" s="2">
        <v>1</v>
      </c>
      <c r="AH13" s="26">
        <v>1</v>
      </c>
      <c r="AI13" s="27">
        <v>1</v>
      </c>
      <c r="AJ13" s="2">
        <v>1</v>
      </c>
      <c r="AK13" s="2">
        <v>1</v>
      </c>
      <c r="AL13" s="26">
        <v>1</v>
      </c>
      <c r="AM13" s="26">
        <v>1</v>
      </c>
      <c r="AN13" s="4"/>
      <c r="AO13" s="2">
        <f t="shared" si="0"/>
        <v>85.488294108450006</v>
      </c>
      <c r="AP13" s="2">
        <f t="shared" si="1"/>
        <v>1</v>
      </c>
      <c r="AQ13" s="2">
        <f t="shared" si="2"/>
        <v>1</v>
      </c>
      <c r="AR13" s="3">
        <f t="shared" si="3"/>
        <v>1</v>
      </c>
      <c r="AS13" s="4"/>
      <c r="AT13" s="2">
        <f t="shared" si="4"/>
        <v>85.488294108450006</v>
      </c>
      <c r="AU13" s="2">
        <v>1</v>
      </c>
      <c r="AV13" s="2">
        <v>1</v>
      </c>
      <c r="AW13" s="3">
        <v>1</v>
      </c>
      <c r="AY13" s="3" t="s">
        <v>9</v>
      </c>
      <c r="AZ13" s="19">
        <v>1.2277288117428427E-2</v>
      </c>
      <c r="BA13" s="13">
        <f t="shared" si="8"/>
        <v>9.6960157802878522E-3</v>
      </c>
      <c r="BB13" s="3">
        <v>2.3389512300000001E-3</v>
      </c>
      <c r="BC13" s="19">
        <v>1.1697507950403188E-2</v>
      </c>
      <c r="BD13" s="13">
        <f t="shared" si="9"/>
        <v>9.6960157802878522E-3</v>
      </c>
      <c r="BE13" s="3">
        <v>1.9553632299999998E-3</v>
      </c>
      <c r="BF13" s="19">
        <v>1.1697507950403188E-2</v>
      </c>
      <c r="BG13" s="13">
        <f t="shared" si="10"/>
        <v>9.6960157802878522E-3</v>
      </c>
      <c r="BH13" s="3">
        <v>5.1151431300000003E-3</v>
      </c>
    </row>
    <row r="14" spans="1:60" x14ac:dyDescent="0.2">
      <c r="A14" s="14" t="s">
        <v>10</v>
      </c>
      <c r="B14" s="3"/>
      <c r="C14" s="2">
        <v>1</v>
      </c>
      <c r="D14" s="2">
        <v>1</v>
      </c>
      <c r="E14" s="26">
        <v>1</v>
      </c>
      <c r="F14" s="2">
        <v>1</v>
      </c>
      <c r="G14" s="2">
        <v>1</v>
      </c>
      <c r="H14" s="3">
        <v>1</v>
      </c>
      <c r="I14" s="28">
        <v>1</v>
      </c>
      <c r="J14" s="28">
        <v>1</v>
      </c>
      <c r="K14" s="29">
        <v>1</v>
      </c>
      <c r="L14" s="30">
        <v>1</v>
      </c>
      <c r="M14" s="28">
        <v>1</v>
      </c>
      <c r="N14" s="28">
        <v>1</v>
      </c>
      <c r="O14" s="29">
        <v>1</v>
      </c>
      <c r="P14" s="30">
        <v>1</v>
      </c>
      <c r="Q14" s="28">
        <v>1</v>
      </c>
      <c r="R14" s="28">
        <v>1</v>
      </c>
      <c r="S14" s="29">
        <v>1</v>
      </c>
      <c r="T14" s="30">
        <v>1</v>
      </c>
      <c r="V14" s="2">
        <v>1</v>
      </c>
      <c r="W14" s="2">
        <v>1</v>
      </c>
      <c r="X14" s="26">
        <v>1</v>
      </c>
      <c r="Y14" s="2">
        <v>1</v>
      </c>
      <c r="Z14" s="2">
        <v>1</v>
      </c>
      <c r="AA14" s="3">
        <v>1</v>
      </c>
      <c r="AB14" s="2">
        <v>1</v>
      </c>
      <c r="AC14" s="2">
        <v>1</v>
      </c>
      <c r="AD14" s="26">
        <v>1</v>
      </c>
      <c r="AE14" s="3">
        <v>1</v>
      </c>
      <c r="AF14" s="2">
        <v>1</v>
      </c>
      <c r="AG14" s="2">
        <v>1</v>
      </c>
      <c r="AH14" s="26">
        <v>1</v>
      </c>
      <c r="AI14" s="27">
        <v>1</v>
      </c>
      <c r="AJ14" s="2">
        <v>1</v>
      </c>
      <c r="AK14" s="2">
        <v>1</v>
      </c>
      <c r="AL14" s="26">
        <v>1</v>
      </c>
      <c r="AM14" s="26">
        <v>1</v>
      </c>
      <c r="AN14" s="4"/>
      <c r="AO14" s="2">
        <f t="shared" si="0"/>
        <v>1</v>
      </c>
      <c r="AP14" s="2">
        <f t="shared" si="1"/>
        <v>1</v>
      </c>
      <c r="AQ14" s="2">
        <f t="shared" si="2"/>
        <v>1</v>
      </c>
      <c r="AR14" s="3">
        <f t="shared" si="3"/>
        <v>1</v>
      </c>
      <c r="AS14" s="4"/>
      <c r="AT14" s="2">
        <f t="shared" si="4"/>
        <v>1</v>
      </c>
      <c r="AU14" s="2">
        <v>1</v>
      </c>
      <c r="AV14" s="2">
        <v>1</v>
      </c>
      <c r="AW14" s="3">
        <v>1</v>
      </c>
      <c r="AY14" s="3" t="s">
        <v>10</v>
      </c>
      <c r="AZ14" s="16">
        <v>1</v>
      </c>
      <c r="BA14" s="13">
        <v>1</v>
      </c>
      <c r="BB14" s="3">
        <v>0.14627659573999999</v>
      </c>
      <c r="BC14" s="21">
        <v>1</v>
      </c>
      <c r="BD14" s="13">
        <v>1</v>
      </c>
      <c r="BE14" s="3">
        <v>0.12872340426000001</v>
      </c>
      <c r="BF14" s="21">
        <v>1</v>
      </c>
      <c r="BG14" s="13">
        <v>1</v>
      </c>
      <c r="BH14" s="3">
        <v>0.27500000000000002</v>
      </c>
    </row>
    <row r="15" spans="1:60" x14ac:dyDescent="0.2">
      <c r="A15" s="14" t="s">
        <v>11</v>
      </c>
      <c r="B15" s="3"/>
      <c r="C15" s="2">
        <v>758.09398564058654</v>
      </c>
      <c r="D15" s="2">
        <v>512.52045726500137</v>
      </c>
      <c r="E15" s="26">
        <v>810.29192229279386</v>
      </c>
      <c r="F15" s="2">
        <v>548.84374459529693</v>
      </c>
      <c r="G15" s="2">
        <v>1489.7648919039268</v>
      </c>
      <c r="H15" s="3">
        <v>922.03851860318423</v>
      </c>
      <c r="I15" s="2">
        <v>524.5133412150019</v>
      </c>
      <c r="J15" s="2">
        <v>347.71597376907221</v>
      </c>
      <c r="K15" s="26">
        <v>382.01022863250068</v>
      </c>
      <c r="L15" s="27">
        <v>253.63948159848815</v>
      </c>
      <c r="M15" s="2">
        <v>261.06559382692285</v>
      </c>
      <c r="N15" s="2">
        <v>104.23778390883678</v>
      </c>
      <c r="O15" s="26">
        <v>190.22953729776705</v>
      </c>
      <c r="P15" s="27">
        <v>126.68841937379642</v>
      </c>
      <c r="Q15" s="2">
        <v>501.58457827338987</v>
      </c>
      <c r="R15" s="2">
        <v>269.61905024124241</v>
      </c>
      <c r="S15" s="26">
        <v>418.92021617316374</v>
      </c>
      <c r="T15" s="27">
        <v>175.35088935932649</v>
      </c>
      <c r="V15" s="2">
        <v>828.15519593294437</v>
      </c>
      <c r="W15" s="2">
        <v>619.36821689013789</v>
      </c>
      <c r="X15" s="26">
        <v>810.29192229279386</v>
      </c>
      <c r="Y15" s="2">
        <v>609.07710046127352</v>
      </c>
      <c r="Z15" s="2">
        <v>1966.7027949054807</v>
      </c>
      <c r="AA15" s="3">
        <v>2221.9704233503558</v>
      </c>
      <c r="AB15" s="2">
        <v>598.30178778100253</v>
      </c>
      <c r="AC15" s="2">
        <v>347.71597376907221</v>
      </c>
      <c r="AD15" s="26">
        <v>653.95743508258261</v>
      </c>
      <c r="AE15" s="3">
        <v>280.394791540423</v>
      </c>
      <c r="AF15" s="2">
        <v>261.06559382692285</v>
      </c>
      <c r="AG15" s="2">
        <v>261.94990389790246</v>
      </c>
      <c r="AH15" s="26">
        <v>247.2272789270329</v>
      </c>
      <c r="AI15" s="27">
        <v>242.70345001858803</v>
      </c>
      <c r="AJ15" s="2">
        <v>512.74188962432629</v>
      </c>
      <c r="AK15" s="2">
        <v>432.67659558185574</v>
      </c>
      <c r="AL15" s="26">
        <v>418.92021617316374</v>
      </c>
      <c r="AM15" s="26">
        <v>417.48230388545625</v>
      </c>
      <c r="AN15" s="4"/>
      <c r="AO15" s="2">
        <f t="shared" si="0"/>
        <v>1175.9276089721643</v>
      </c>
      <c r="AP15" s="2">
        <f t="shared" si="1"/>
        <v>470.0924970432701</v>
      </c>
      <c r="AQ15" s="2">
        <f t="shared" si="2"/>
        <v>253.23655666761155</v>
      </c>
      <c r="AR15" s="3">
        <f t="shared" si="3"/>
        <v>445.45525131620053</v>
      </c>
      <c r="AS15" s="4"/>
      <c r="AT15" s="2">
        <f t="shared" si="4"/>
        <v>1175.9276089721643</v>
      </c>
      <c r="AU15" s="2">
        <f t="shared" si="5"/>
        <v>1945.1556375393777</v>
      </c>
      <c r="AV15" s="2">
        <f t="shared" si="6"/>
        <v>1048.6740017043214</v>
      </c>
      <c r="AW15" s="3">
        <f t="shared" si="7"/>
        <v>1348.5626978924431</v>
      </c>
      <c r="AY15" s="3" t="s">
        <v>11</v>
      </c>
      <c r="AZ15" s="16">
        <v>1.658417097993599</v>
      </c>
      <c r="BA15" s="13">
        <f t="shared" si="8"/>
        <v>9.6908045145563781E-2</v>
      </c>
      <c r="BB15" s="3">
        <v>1.5957911599999999E-2</v>
      </c>
      <c r="BC15" s="21">
        <v>0.89178448886061057</v>
      </c>
      <c r="BD15" s="13">
        <f t="shared" si="9"/>
        <v>3.6671400941121535E-2</v>
      </c>
      <c r="BE15" s="3">
        <v>5.8003131000000001E-3</v>
      </c>
      <c r="BF15" s="21">
        <v>1.1468075820340444</v>
      </c>
      <c r="BG15" s="13">
        <f t="shared" si="10"/>
        <v>8.2960417101585707E-2</v>
      </c>
      <c r="BH15" s="3">
        <v>2.917723509E-2</v>
      </c>
    </row>
    <row r="16" spans="1:60" x14ac:dyDescent="0.2">
      <c r="A16" s="14" t="s">
        <v>12</v>
      </c>
      <c r="B16" s="3"/>
      <c r="C16" s="2">
        <v>56.093985640586496</v>
      </c>
      <c r="D16" s="2">
        <v>76.520457265001397</v>
      </c>
      <c r="E16" s="26">
        <v>82.291922292793885</v>
      </c>
      <c r="F16" s="2">
        <v>86.843744595296869</v>
      </c>
      <c r="G16" s="2">
        <v>52.76489190392676</v>
      </c>
      <c r="H16" s="3">
        <v>6.0385186031842792</v>
      </c>
      <c r="I16" s="28">
        <v>1</v>
      </c>
      <c r="J16" s="28">
        <v>1</v>
      </c>
      <c r="K16" s="29">
        <v>1</v>
      </c>
      <c r="L16" s="30">
        <v>1</v>
      </c>
      <c r="M16" s="28">
        <v>1</v>
      </c>
      <c r="N16" s="28">
        <v>1</v>
      </c>
      <c r="O16" s="29">
        <v>1</v>
      </c>
      <c r="P16" s="30"/>
      <c r="Q16" s="28">
        <v>1</v>
      </c>
      <c r="R16" s="28">
        <v>1</v>
      </c>
      <c r="S16" s="29">
        <v>1</v>
      </c>
      <c r="T16" s="30">
        <v>1</v>
      </c>
      <c r="V16" s="2">
        <v>61.2780559518432</v>
      </c>
      <c r="W16" s="2">
        <v>92.473068147865987</v>
      </c>
      <c r="X16" s="26">
        <v>82.291922292793885</v>
      </c>
      <c r="Y16" s="2">
        <v>96.374490321112916</v>
      </c>
      <c r="Z16" s="2">
        <v>69.657206277506049</v>
      </c>
      <c r="AA16" s="3">
        <v>14.551897199970226</v>
      </c>
      <c r="AB16" s="2">
        <v>1</v>
      </c>
      <c r="AC16" s="2">
        <v>1</v>
      </c>
      <c r="AD16" s="26">
        <v>1</v>
      </c>
      <c r="AE16" s="3">
        <v>1</v>
      </c>
      <c r="AF16" s="2">
        <v>1</v>
      </c>
      <c r="AG16" s="2">
        <v>1</v>
      </c>
      <c r="AH16" s="26">
        <v>1</v>
      </c>
      <c r="AI16" s="27">
        <v>1</v>
      </c>
      <c r="AJ16" s="2">
        <v>1</v>
      </c>
      <c r="AK16" s="2">
        <v>1</v>
      </c>
      <c r="AL16" s="26">
        <v>1</v>
      </c>
      <c r="AM16" s="26">
        <v>1</v>
      </c>
      <c r="AN16" s="4"/>
      <c r="AO16" s="2">
        <f t="shared" si="0"/>
        <v>69.437773365182025</v>
      </c>
      <c r="AP16" s="2">
        <f t="shared" si="1"/>
        <v>1</v>
      </c>
      <c r="AQ16" s="2">
        <f t="shared" si="2"/>
        <v>1</v>
      </c>
      <c r="AR16" s="3">
        <f t="shared" si="3"/>
        <v>1</v>
      </c>
      <c r="AS16" s="4"/>
      <c r="AT16" s="2">
        <f t="shared" si="4"/>
        <v>69.437773365182025</v>
      </c>
      <c r="AU16" s="2">
        <v>1</v>
      </c>
      <c r="AV16" s="2">
        <v>1</v>
      </c>
      <c r="AW16" s="3">
        <v>1</v>
      </c>
      <c r="AY16" s="3" t="s">
        <v>12</v>
      </c>
      <c r="AZ16" s="19">
        <v>1.4400888909962765E-2</v>
      </c>
      <c r="BA16" s="13">
        <f t="shared" si="8"/>
        <v>2.0830270589578172E-3</v>
      </c>
      <c r="BB16" s="3">
        <v>7.7409786999999995E-4</v>
      </c>
      <c r="BC16" s="19">
        <v>1.440138344789476E-2</v>
      </c>
      <c r="BD16" s="13">
        <f t="shared" si="9"/>
        <v>2.0830270589578172E-3</v>
      </c>
      <c r="BE16" s="3">
        <v>5.5394783999999995E-4</v>
      </c>
      <c r="BF16" s="19">
        <v>1.440138344789476E-2</v>
      </c>
      <c r="BG16" s="13">
        <f t="shared" si="10"/>
        <v>2.0830270589578172E-3</v>
      </c>
      <c r="BH16" s="3">
        <v>1.76545075E-3</v>
      </c>
    </row>
    <row r="17" spans="1:60" x14ac:dyDescent="0.2">
      <c r="A17" s="14" t="s">
        <v>13</v>
      </c>
      <c r="B17" s="3"/>
      <c r="C17" s="2">
        <v>4342.0939856405867</v>
      </c>
      <c r="D17" s="2">
        <v>2849.5204572650014</v>
      </c>
      <c r="E17" s="26">
        <v>4840.291922292794</v>
      </c>
      <c r="F17" s="2">
        <v>3008.8437445952968</v>
      </c>
      <c r="G17" s="2">
        <v>3898.7648919039266</v>
      </c>
      <c r="H17" s="3">
        <v>1830.0385186031842</v>
      </c>
      <c r="I17" s="2">
        <v>2477.5133412150021</v>
      </c>
      <c r="J17" s="2">
        <v>2620.7159737690722</v>
      </c>
      <c r="K17" s="26">
        <v>2029.0102286325007</v>
      </c>
      <c r="L17" s="27">
        <v>2136.6394815984881</v>
      </c>
      <c r="M17" s="2">
        <v>736.06559382692285</v>
      </c>
      <c r="N17" s="2">
        <v>313.23778390883678</v>
      </c>
      <c r="O17" s="26">
        <v>580.22953729776702</v>
      </c>
      <c r="P17" s="27">
        <v>339.68841937379642</v>
      </c>
      <c r="Q17" s="2">
        <v>1513.58457827339</v>
      </c>
      <c r="R17" s="2">
        <v>971.61905024124235</v>
      </c>
      <c r="S17" s="26">
        <v>1392.9202161731637</v>
      </c>
      <c r="T17" s="27">
        <v>435.35088935932646</v>
      </c>
      <c r="V17" s="2">
        <v>4743.379796634179</v>
      </c>
      <c r="W17" s="2">
        <v>3443.574553153187</v>
      </c>
      <c r="X17" s="26">
        <v>4840.291922292794</v>
      </c>
      <c r="Y17" s="2">
        <v>3339.0520375712194</v>
      </c>
      <c r="Z17" s="2">
        <v>5146.9274455699133</v>
      </c>
      <c r="AA17" s="3">
        <v>4410.1101850802133</v>
      </c>
      <c r="AB17" s="2">
        <v>2826.0494916422244</v>
      </c>
      <c r="AC17" s="2">
        <v>2620.7159737690722</v>
      </c>
      <c r="AD17" s="26">
        <v>3473.4314042394876</v>
      </c>
      <c r="AE17" s="3">
        <v>2362.0241543791917</v>
      </c>
      <c r="AF17" s="2">
        <v>736.06559382692285</v>
      </c>
      <c r="AG17" s="2">
        <v>787.16761154354992</v>
      </c>
      <c r="AH17" s="26">
        <v>754.08147281921663</v>
      </c>
      <c r="AI17" s="27">
        <v>650.75838597472909</v>
      </c>
      <c r="AJ17" s="2">
        <v>1547.2529467346058</v>
      </c>
      <c r="AK17" s="2">
        <v>1559.2252197487735</v>
      </c>
      <c r="AL17" s="26">
        <v>1392.9202161731637</v>
      </c>
      <c r="AM17" s="26">
        <v>1036.5005444362012</v>
      </c>
      <c r="AN17" s="4"/>
      <c r="AO17" s="2">
        <f t="shared" si="0"/>
        <v>4320.5559900502512</v>
      </c>
      <c r="AP17" s="2">
        <f t="shared" si="1"/>
        <v>2820.5552560074939</v>
      </c>
      <c r="AQ17" s="2">
        <f t="shared" si="2"/>
        <v>732.01826604110465</v>
      </c>
      <c r="AR17" s="3">
        <f t="shared" si="3"/>
        <v>1383.974731773186</v>
      </c>
      <c r="AS17" s="4"/>
      <c r="AT17" s="2">
        <f t="shared" si="4"/>
        <v>4320.5559900502512</v>
      </c>
      <c r="AU17" s="2">
        <f t="shared" si="5"/>
        <v>11670.934957954236</v>
      </c>
      <c r="AV17" s="2">
        <f t="shared" si="6"/>
        <v>3031.3495589721251</v>
      </c>
      <c r="AW17" s="3">
        <f t="shared" si="7"/>
        <v>4189.818601487751</v>
      </c>
      <c r="AY17" s="3" t="s">
        <v>13</v>
      </c>
      <c r="AZ17" s="17">
        <v>2.7085269408547248</v>
      </c>
      <c r="BA17" s="13">
        <f t="shared" si="8"/>
        <v>8.2099813099664742E-3</v>
      </c>
      <c r="BB17" s="3">
        <v>2.1299479E-3</v>
      </c>
      <c r="BC17" s="21">
        <v>0.70161098848226433</v>
      </c>
      <c r="BD17" s="13">
        <f t="shared" si="9"/>
        <v>1.5003143051064174E-5</v>
      </c>
      <c r="BE17" s="3">
        <v>2.135735E-5</v>
      </c>
      <c r="BF17" s="21">
        <v>0.96974061003639955</v>
      </c>
      <c r="BG17" s="13">
        <f t="shared" si="10"/>
        <v>7.8618288475507654E-5</v>
      </c>
      <c r="BH17" s="3">
        <v>1.5964137000000001E-4</v>
      </c>
    </row>
    <row r="18" spans="1:60" x14ac:dyDescent="0.2">
      <c r="A18" s="14" t="s">
        <v>14</v>
      </c>
      <c r="B18" s="3"/>
      <c r="C18" s="2">
        <v>140.09398564058651</v>
      </c>
      <c r="D18" s="2">
        <v>142.5204572650014</v>
      </c>
      <c r="E18" s="26">
        <v>139.29192229279388</v>
      </c>
      <c r="F18" s="2">
        <v>170.84374459529687</v>
      </c>
      <c r="G18" s="2">
        <v>93.764891903926753</v>
      </c>
      <c r="H18" s="3">
        <v>31.038518603184279</v>
      </c>
      <c r="I18" s="28">
        <v>1</v>
      </c>
      <c r="J18" s="2">
        <v>62.715973769072221</v>
      </c>
      <c r="K18" s="26">
        <v>22.010228632500702</v>
      </c>
      <c r="L18" s="30">
        <v>1</v>
      </c>
      <c r="M18" s="28">
        <v>14.06559382692285</v>
      </c>
      <c r="N18" s="28">
        <v>11.237783908836775</v>
      </c>
      <c r="O18" s="29">
        <v>14.229537297767042</v>
      </c>
      <c r="P18" s="30">
        <v>1</v>
      </c>
      <c r="Q18" s="2">
        <v>106.58457827338988</v>
      </c>
      <c r="R18" s="2">
        <v>69.619050241242377</v>
      </c>
      <c r="S18" s="26">
        <v>63.920216173163723</v>
      </c>
      <c r="T18" s="30">
        <v>1</v>
      </c>
      <c r="V18" s="2">
        <v>153.04113253077838</v>
      </c>
      <c r="W18" s="2">
        <v>172.23242552628329</v>
      </c>
      <c r="X18" s="26">
        <v>139.29192229279388</v>
      </c>
      <c r="Y18" s="2">
        <v>189.59314671023301</v>
      </c>
      <c r="Z18" s="2">
        <v>123.78307206299452</v>
      </c>
      <c r="AA18" s="3">
        <v>74.798036014118296</v>
      </c>
      <c r="AB18" s="2">
        <v>1</v>
      </c>
      <c r="AC18" s="2">
        <v>62.715973769072221</v>
      </c>
      <c r="AD18" s="26">
        <v>37.678971878887502</v>
      </c>
      <c r="AE18" s="3">
        <v>1.1054855883371051</v>
      </c>
      <c r="AF18" s="2">
        <v>14.06559382692285</v>
      </c>
      <c r="AG18" s="2">
        <v>28.240589012518637</v>
      </c>
      <c r="AH18" s="26">
        <v>18.493078606457633</v>
      </c>
      <c r="AI18" s="27">
        <v>1</v>
      </c>
      <c r="AJ18" s="2">
        <v>108.95545923049198</v>
      </c>
      <c r="AK18" s="2">
        <v>111.72257160267682</v>
      </c>
      <c r="AL18" s="26">
        <v>63.920216173163723</v>
      </c>
      <c r="AM18" s="26">
        <v>1</v>
      </c>
      <c r="AN18" s="4"/>
      <c r="AO18" s="2">
        <f t="shared" si="0"/>
        <v>142.12328918953355</v>
      </c>
      <c r="AP18" s="2">
        <f t="shared" si="1"/>
        <v>25.625107809074208</v>
      </c>
      <c r="AQ18" s="2">
        <f t="shared" si="2"/>
        <v>15.44981536147478</v>
      </c>
      <c r="AR18" s="3">
        <f t="shared" si="3"/>
        <v>71.399561751583136</v>
      </c>
      <c r="AS18" s="4"/>
      <c r="AT18" s="2">
        <f t="shared" si="4"/>
        <v>142.12328918953355</v>
      </c>
      <c r="AU18" s="2">
        <f t="shared" si="5"/>
        <v>106.03194739521021</v>
      </c>
      <c r="AV18" s="2">
        <f t="shared" si="6"/>
        <v>63.978992266809783</v>
      </c>
      <c r="AW18" s="3">
        <f t="shared" si="7"/>
        <v>216.15366602941927</v>
      </c>
      <c r="AY18" s="3" t="s">
        <v>14</v>
      </c>
      <c r="AZ18" s="16">
        <v>0.73201984163961564</v>
      </c>
      <c r="BA18" s="13">
        <f>TTEST(V18:AA18,AB18:AE18,2,2)</f>
        <v>1.2046673577055778E-3</v>
      </c>
      <c r="BB18" s="3">
        <v>5.7117832000000001E-4</v>
      </c>
      <c r="BC18" s="19">
        <v>0.45016543475494947</v>
      </c>
      <c r="BD18" s="13">
        <f t="shared" si="9"/>
        <v>3.2110410241138022E-4</v>
      </c>
      <c r="BE18" s="3">
        <v>1.6188992999999999E-4</v>
      </c>
      <c r="BF18" s="21">
        <v>1.5208884290678066</v>
      </c>
      <c r="BG18" s="13">
        <f t="shared" si="10"/>
        <v>4.0918957653222128E-2</v>
      </c>
      <c r="BH18" s="3">
        <v>1.652742288E-2</v>
      </c>
    </row>
    <row r="19" spans="1:60" x14ac:dyDescent="0.2">
      <c r="A19" s="14" t="s">
        <v>15</v>
      </c>
      <c r="B19" s="3"/>
      <c r="C19" s="2">
        <v>135.09398564058651</v>
      </c>
      <c r="D19" s="2">
        <v>167.5204572650014</v>
      </c>
      <c r="E19" s="26">
        <v>142.29192229279388</v>
      </c>
      <c r="F19" s="2">
        <v>175.84374459529687</v>
      </c>
      <c r="G19" s="2">
        <v>316.76489190392675</v>
      </c>
      <c r="H19" s="3">
        <v>112.03851860318429</v>
      </c>
      <c r="I19" s="28">
        <v>1</v>
      </c>
      <c r="J19" s="28">
        <v>10.715973769072221</v>
      </c>
      <c r="K19" s="29">
        <v>48.010228632500699</v>
      </c>
      <c r="L19" s="30">
        <v>7.6394815984881461</v>
      </c>
      <c r="M19" s="2">
        <v>66.06559382692285</v>
      </c>
      <c r="N19" s="2">
        <v>19.237783908836775</v>
      </c>
      <c r="O19" s="26">
        <v>56.229537297767038</v>
      </c>
      <c r="P19" s="30">
        <v>1</v>
      </c>
      <c r="Q19" s="2">
        <v>41.58457827338988</v>
      </c>
      <c r="R19" s="2">
        <v>37.619050241242377</v>
      </c>
      <c r="S19" s="26">
        <v>42.920216173163723</v>
      </c>
      <c r="T19" s="30">
        <v>1</v>
      </c>
      <c r="V19" s="2">
        <v>147.57904463917512</v>
      </c>
      <c r="W19" s="2">
        <v>202.44430332113834</v>
      </c>
      <c r="X19" s="26">
        <v>142.29192229279388</v>
      </c>
      <c r="Y19" s="2">
        <v>195.14187625720444</v>
      </c>
      <c r="Z19" s="2">
        <v>418.17497621333433</v>
      </c>
      <c r="AA19" s="3">
        <v>269.99552577195806</v>
      </c>
      <c r="AB19" s="2">
        <v>1</v>
      </c>
      <c r="AC19" s="2">
        <v>10.715973769072221</v>
      </c>
      <c r="AD19" s="26">
        <v>82.187971999154371</v>
      </c>
      <c r="AE19" s="3">
        <v>8.4453368094951564</v>
      </c>
      <c r="AF19" s="2">
        <v>66.06559382692285</v>
      </c>
      <c r="AG19" s="2">
        <v>48.344616099433374</v>
      </c>
      <c r="AH19" s="26">
        <v>73.077376410231267</v>
      </c>
      <c r="AI19" s="27">
        <v>1</v>
      </c>
      <c r="AJ19" s="2">
        <v>42.509590937835696</v>
      </c>
      <c r="AK19" s="2">
        <v>60.369927766008203</v>
      </c>
      <c r="AL19" s="26">
        <v>42.920216173163723</v>
      </c>
      <c r="AM19" s="26">
        <v>1</v>
      </c>
      <c r="AN19" s="4"/>
      <c r="AO19" s="2">
        <f t="shared" si="0"/>
        <v>229.27127474926735</v>
      </c>
      <c r="AP19" s="2">
        <f t="shared" si="1"/>
        <v>25.587320644430438</v>
      </c>
      <c r="AQ19" s="2">
        <f t="shared" si="2"/>
        <v>47.121896584146874</v>
      </c>
      <c r="AR19" s="3">
        <f t="shared" si="3"/>
        <v>36.699933719251902</v>
      </c>
      <c r="AS19" s="4"/>
      <c r="AT19" s="2">
        <f t="shared" si="4"/>
        <v>229.27127474926735</v>
      </c>
      <c r="AU19" s="2">
        <f t="shared" si="5"/>
        <v>105.87559111044548</v>
      </c>
      <c r="AV19" s="2">
        <f t="shared" si="6"/>
        <v>195.13575965912131</v>
      </c>
      <c r="AW19" s="3">
        <f t="shared" si="7"/>
        <v>111.10467658125513</v>
      </c>
      <c r="AY19" s="3" t="s">
        <v>15</v>
      </c>
      <c r="AZ19" s="19">
        <v>4.3612908132126321E-3</v>
      </c>
      <c r="BA19" s="13">
        <f t="shared" si="8"/>
        <v>5.9338615374353249E-3</v>
      </c>
      <c r="BB19" s="3">
        <v>1.66511434E-3</v>
      </c>
      <c r="BC19" s="21">
        <v>0.85111298775881594</v>
      </c>
      <c r="BD19" s="13">
        <f t="shared" si="9"/>
        <v>1.0020601409553884E-2</v>
      </c>
      <c r="BE19" s="3">
        <v>1.9876929900000001E-3</v>
      </c>
      <c r="BF19" s="19">
        <v>0.48459920111125993</v>
      </c>
      <c r="BG19" s="13">
        <f t="shared" si="10"/>
        <v>7.1275363053436985E-3</v>
      </c>
      <c r="BH19" s="3">
        <v>3.9622968899999996E-3</v>
      </c>
    </row>
    <row r="20" spans="1:60" x14ac:dyDescent="0.2">
      <c r="A20" s="14" t="s">
        <v>16</v>
      </c>
      <c r="B20" s="3"/>
      <c r="C20" s="2">
        <v>778.09398564058654</v>
      </c>
      <c r="D20" s="2">
        <v>557.52045726500137</v>
      </c>
      <c r="E20" s="26">
        <v>929.29192229279386</v>
      </c>
      <c r="F20" s="2">
        <v>566.84374459529693</v>
      </c>
      <c r="G20" s="2">
        <v>1228.7648919039268</v>
      </c>
      <c r="H20" s="3">
        <v>648.03851860318423</v>
      </c>
      <c r="I20" s="2">
        <v>446.5133412150019</v>
      </c>
      <c r="J20" s="2">
        <v>558.71597376907221</v>
      </c>
      <c r="K20" s="26">
        <v>407.01022863250068</v>
      </c>
      <c r="L20" s="27">
        <v>440.63948159848815</v>
      </c>
      <c r="M20" s="2">
        <v>442.06559382692285</v>
      </c>
      <c r="N20" s="2">
        <v>153.23778390883678</v>
      </c>
      <c r="O20" s="26">
        <v>325.22953729776702</v>
      </c>
      <c r="P20" s="27">
        <v>141.68841937379642</v>
      </c>
      <c r="Q20" s="2">
        <v>491.58457827338987</v>
      </c>
      <c r="R20" s="2">
        <v>255.61905024124238</v>
      </c>
      <c r="S20" s="26">
        <v>571.92021617316368</v>
      </c>
      <c r="T20" s="27">
        <v>149.35088935932649</v>
      </c>
      <c r="V20" s="2">
        <v>850.00354749935752</v>
      </c>
      <c r="W20" s="2">
        <v>673.74959692087691</v>
      </c>
      <c r="X20" s="26">
        <v>929.29192229279386</v>
      </c>
      <c r="Y20" s="2">
        <v>629.05252683037077</v>
      </c>
      <c r="Z20" s="2">
        <v>1622.1454541734686</v>
      </c>
      <c r="AA20" s="3">
        <v>1561.6727419472927</v>
      </c>
      <c r="AB20" s="2">
        <v>509.32876120590004</v>
      </c>
      <c r="AC20" s="2">
        <v>558.71597376907221</v>
      </c>
      <c r="AD20" s="26">
        <v>696.75455058283922</v>
      </c>
      <c r="AE20" s="3">
        <v>487.12059655946166</v>
      </c>
      <c r="AF20" s="2">
        <v>442.06559382692285</v>
      </c>
      <c r="AG20" s="2">
        <v>385.08706980525523</v>
      </c>
      <c r="AH20" s="26">
        <v>422.67680758201953</v>
      </c>
      <c r="AI20" s="27">
        <v>271.43971311409092</v>
      </c>
      <c r="AJ20" s="2">
        <v>502.51944834853305</v>
      </c>
      <c r="AK20" s="2">
        <v>410.20981390331315</v>
      </c>
      <c r="AL20" s="26">
        <v>571.92021617316368</v>
      </c>
      <c r="AM20" s="26">
        <v>355.58047983038176</v>
      </c>
      <c r="AN20" s="4"/>
      <c r="AO20" s="2">
        <f t="shared" si="0"/>
        <v>1044.3192982773601</v>
      </c>
      <c r="AP20" s="2">
        <f t="shared" si="1"/>
        <v>562.97997052931828</v>
      </c>
      <c r="AQ20" s="2">
        <f t="shared" si="2"/>
        <v>380.31729608207212</v>
      </c>
      <c r="AR20" s="3">
        <f t="shared" si="3"/>
        <v>460.05748956384792</v>
      </c>
      <c r="AS20" s="4"/>
      <c r="AT20" s="2">
        <f t="shared" si="4"/>
        <v>1044.3192982773601</v>
      </c>
      <c r="AU20" s="2">
        <f t="shared" si="5"/>
        <v>2329.5067893756623</v>
      </c>
      <c r="AV20" s="2">
        <f t="shared" si="6"/>
        <v>1574.9260930097114</v>
      </c>
      <c r="AW20" s="3">
        <f t="shared" si="7"/>
        <v>1392.7692343477456</v>
      </c>
      <c r="AY20" s="3" t="s">
        <v>16</v>
      </c>
      <c r="AZ20" s="17">
        <v>2.236558330364931</v>
      </c>
      <c r="BA20" s="13">
        <f t="shared" si="8"/>
        <v>6.6722453319318947E-2</v>
      </c>
      <c r="BB20" s="3">
        <v>1.168705387E-2</v>
      </c>
      <c r="BC20" s="21">
        <v>1.5080886617795966</v>
      </c>
      <c r="BD20" s="13">
        <f t="shared" si="9"/>
        <v>1.8727410240876791E-2</v>
      </c>
      <c r="BE20" s="3">
        <v>3.2142079599999998E-3</v>
      </c>
      <c r="BF20" s="21">
        <v>1.3336622588945406</v>
      </c>
      <c r="BG20" s="13">
        <f t="shared" si="10"/>
        <v>3.2973949443223634E-2</v>
      </c>
      <c r="BH20" s="3">
        <v>1.374800938E-2</v>
      </c>
    </row>
    <row r="21" spans="1:60" x14ac:dyDescent="0.2">
      <c r="A21" s="14" t="s">
        <v>17</v>
      </c>
      <c r="B21" s="3"/>
      <c r="C21" s="2">
        <v>3437.0939856405867</v>
      </c>
      <c r="D21" s="2">
        <v>1575.5204572650014</v>
      </c>
      <c r="E21" s="26">
        <v>4080.291922292794</v>
      </c>
      <c r="F21" s="2">
        <v>1761.8437445952968</v>
      </c>
      <c r="G21" s="2">
        <v>4078.7648919039266</v>
      </c>
      <c r="H21" s="3">
        <v>2210.0385186031845</v>
      </c>
      <c r="I21" s="2">
        <v>1137.5133412150019</v>
      </c>
      <c r="J21" s="2">
        <v>1237.7159737690722</v>
      </c>
      <c r="K21" s="26">
        <v>595.01022863250068</v>
      </c>
      <c r="L21" s="27">
        <v>1137.6394815984881</v>
      </c>
      <c r="M21" s="2">
        <v>1485.0655938269228</v>
      </c>
      <c r="N21" s="2">
        <v>326.23778390883678</v>
      </c>
      <c r="O21" s="26">
        <v>1075.2295372977671</v>
      </c>
      <c r="P21" s="27">
        <v>552.68841937379648</v>
      </c>
      <c r="Q21" s="2">
        <v>1122.58457827339</v>
      </c>
      <c r="R21" s="2">
        <v>560.61905024124235</v>
      </c>
      <c r="S21" s="26">
        <v>1282.9202161731637</v>
      </c>
      <c r="T21" s="27">
        <v>441.35088935932646</v>
      </c>
      <c r="V21" s="2">
        <v>3754.7418882539841</v>
      </c>
      <c r="W21" s="2">
        <v>1903.9772607273742</v>
      </c>
      <c r="X21" s="26">
        <v>4080.291922292794</v>
      </c>
      <c r="Y21" s="2">
        <v>1955.1988885565436</v>
      </c>
      <c r="Z21" s="2">
        <v>5384.5531977988876</v>
      </c>
      <c r="AA21" s="3">
        <v>5325.8514950552653</v>
      </c>
      <c r="AB21" s="2">
        <v>1297.5385222750779</v>
      </c>
      <c r="AC21" s="2">
        <v>1237.7159737690722</v>
      </c>
      <c r="AD21" s="26">
        <v>1018.5888591447689</v>
      </c>
      <c r="AE21" s="3">
        <v>1257.644051630424</v>
      </c>
      <c r="AF21" s="2">
        <v>1485.0655938269228</v>
      </c>
      <c r="AG21" s="2">
        <v>819.83665555978644</v>
      </c>
      <c r="AH21" s="26">
        <v>1397.3964112208348</v>
      </c>
      <c r="AI21" s="27">
        <v>1058.8133219308704</v>
      </c>
      <c r="AJ21" s="2">
        <v>1147.5554928510887</v>
      </c>
      <c r="AK21" s="2">
        <v>899.66470047156088</v>
      </c>
      <c r="AL21" s="26">
        <v>1282.9202161731637</v>
      </c>
      <c r="AM21" s="26">
        <v>1050.7855807566029</v>
      </c>
      <c r="AN21" s="4"/>
      <c r="AO21" s="2">
        <f t="shared" si="0"/>
        <v>3734.102442114141</v>
      </c>
      <c r="AP21" s="2">
        <f t="shared" si="1"/>
        <v>1202.8718517048358</v>
      </c>
      <c r="AQ21" s="2">
        <f t="shared" si="2"/>
        <v>1190.2779956346035</v>
      </c>
      <c r="AR21" s="3">
        <f t="shared" si="3"/>
        <v>1095.2314975631041</v>
      </c>
      <c r="AS21" s="4"/>
      <c r="AT21" s="2">
        <f t="shared" si="4"/>
        <v>3734.102442114141</v>
      </c>
      <c r="AU21" s="2">
        <f t="shared" si="5"/>
        <v>4977.2608120689174</v>
      </c>
      <c r="AV21" s="2">
        <f t="shared" si="6"/>
        <v>4929.0418620763949</v>
      </c>
      <c r="AW21" s="3">
        <f t="shared" si="7"/>
        <v>3315.6828633322352</v>
      </c>
      <c r="AY21" s="3" t="s">
        <v>17</v>
      </c>
      <c r="AZ21" s="16">
        <v>1.3366638452674677</v>
      </c>
      <c r="BA21" s="13">
        <f t="shared" si="8"/>
        <v>1.2425015880226788E-2</v>
      </c>
      <c r="BB21" s="3">
        <v>2.8956605100000001E-3</v>
      </c>
      <c r="BC21" s="21">
        <v>1.320007133839026</v>
      </c>
      <c r="BD21" s="13">
        <f t="shared" si="9"/>
        <v>1.2719729483465244E-2</v>
      </c>
      <c r="BE21" s="3">
        <v>2.4168573999999998E-3</v>
      </c>
      <c r="BF21" s="21">
        <v>0.88794641141526676</v>
      </c>
      <c r="BG21" s="13">
        <f t="shared" si="10"/>
        <v>1.0198951860862381E-2</v>
      </c>
      <c r="BH21" s="3">
        <v>5.32611938E-3</v>
      </c>
    </row>
    <row r="22" spans="1:60" x14ac:dyDescent="0.2">
      <c r="A22" s="14" t="s">
        <v>18</v>
      </c>
      <c r="B22" s="3"/>
      <c r="C22" s="2">
        <v>1603.0939856405864</v>
      </c>
      <c r="D22" s="2">
        <v>1206.5204572650014</v>
      </c>
      <c r="E22" s="26">
        <v>1642.291922292794</v>
      </c>
      <c r="F22" s="2">
        <v>1321.8437445952968</v>
      </c>
      <c r="G22" s="2">
        <v>1829.7648919039268</v>
      </c>
      <c r="H22" s="3">
        <v>928.03851860318423</v>
      </c>
      <c r="I22" s="2">
        <v>403.5133412150019</v>
      </c>
      <c r="J22" s="2">
        <v>601.71597376907221</v>
      </c>
      <c r="K22" s="26">
        <v>375.01022863250068</v>
      </c>
      <c r="L22" s="27">
        <v>518.63948159848815</v>
      </c>
      <c r="M22" s="2">
        <v>660.06559382692285</v>
      </c>
      <c r="N22" s="2">
        <v>162.23778390883678</v>
      </c>
      <c r="O22" s="26">
        <v>544.22953729776702</v>
      </c>
      <c r="P22" s="27">
        <v>176.68841937379642</v>
      </c>
      <c r="Q22" s="2">
        <v>542.58457827338987</v>
      </c>
      <c r="R22" s="2">
        <v>362.61905024124241</v>
      </c>
      <c r="S22" s="26">
        <v>521.92021617316368</v>
      </c>
      <c r="T22" s="27">
        <v>198.35088935932649</v>
      </c>
      <c r="V22" s="2">
        <v>1751.2480496138994</v>
      </c>
      <c r="W22" s="2">
        <v>1458.0499444753139</v>
      </c>
      <c r="X22" s="26">
        <v>1642.291922292794</v>
      </c>
      <c r="Y22" s="2">
        <v>1466.9106884230573</v>
      </c>
      <c r="Z22" s="2">
        <v>2415.5514380046534</v>
      </c>
      <c r="AA22" s="3">
        <v>2236.4294966657512</v>
      </c>
      <c r="AB22" s="2">
        <v>460.279528606805</v>
      </c>
      <c r="AC22" s="2">
        <v>601.71597376907221</v>
      </c>
      <c r="AD22" s="26">
        <v>641.97424274251068</v>
      </c>
      <c r="AE22" s="3">
        <v>573.34847244975583</v>
      </c>
      <c r="AF22" s="2">
        <v>660.06559382692285</v>
      </c>
      <c r="AG22" s="2">
        <v>407.70410027803428</v>
      </c>
      <c r="AH22" s="26">
        <v>707.2949318445535</v>
      </c>
      <c r="AI22" s="27">
        <v>338.49099367026434</v>
      </c>
      <c r="AJ22" s="2">
        <v>554.65389885507875</v>
      </c>
      <c r="AK22" s="2">
        <v>581.92021673217391</v>
      </c>
      <c r="AL22" s="26">
        <v>521.92021617316368</v>
      </c>
      <c r="AM22" s="26">
        <v>472.24160978032984</v>
      </c>
      <c r="AN22" s="4"/>
      <c r="AO22" s="2">
        <f t="shared" si="0"/>
        <v>1828.4135899125779</v>
      </c>
      <c r="AP22" s="2">
        <f t="shared" si="1"/>
        <v>569.3295543920359</v>
      </c>
      <c r="AQ22" s="2">
        <f t="shared" si="2"/>
        <v>528.38890490494373</v>
      </c>
      <c r="AR22" s="3">
        <f t="shared" si="3"/>
        <v>532.68398538518659</v>
      </c>
      <c r="AS22" s="4"/>
      <c r="AT22" s="2">
        <f t="shared" si="4"/>
        <v>1828.4135899125779</v>
      </c>
      <c r="AU22" s="2">
        <f t="shared" si="5"/>
        <v>2355.7801907259873</v>
      </c>
      <c r="AV22" s="2">
        <f t="shared" si="6"/>
        <v>2188.1031500919189</v>
      </c>
      <c r="AW22" s="3">
        <f t="shared" si="7"/>
        <v>1612.6372970856037</v>
      </c>
      <c r="AY22" s="3" t="s">
        <v>18</v>
      </c>
      <c r="AZ22" s="16">
        <v>1.2919318846877559</v>
      </c>
      <c r="BA22" s="13">
        <f t="shared" si="8"/>
        <v>3.1377232140464783E-4</v>
      </c>
      <c r="BB22" s="3">
        <v>2.1571825E-4</v>
      </c>
      <c r="BC22" s="21">
        <v>1.196722208893962</v>
      </c>
      <c r="BD22" s="13">
        <f t="shared" si="9"/>
        <v>3.4578472213936059E-4</v>
      </c>
      <c r="BE22" s="3">
        <v>1.6407837E-4</v>
      </c>
      <c r="BF22" s="21">
        <v>0.88198715322538646</v>
      </c>
      <c r="BG22" s="13">
        <f t="shared" si="10"/>
        <v>2.4683334806535466E-4</v>
      </c>
      <c r="BH22" s="3">
        <v>3.8670502999999998E-4</v>
      </c>
    </row>
    <row r="23" spans="1:60" x14ac:dyDescent="0.2">
      <c r="A23" s="14" t="s">
        <v>19</v>
      </c>
      <c r="B23" s="3"/>
      <c r="C23" s="2">
        <v>2842.0939856405867</v>
      </c>
      <c r="D23" s="2">
        <v>1639.5204572650014</v>
      </c>
      <c r="E23" s="26">
        <v>2983.291922292794</v>
      </c>
      <c r="F23" s="2">
        <v>1719.8437445952968</v>
      </c>
      <c r="G23" s="2">
        <v>907.76489190392681</v>
      </c>
      <c r="H23" s="3">
        <v>788.03851860318423</v>
      </c>
      <c r="I23" s="2">
        <v>443.5133412150019</v>
      </c>
      <c r="J23" s="2">
        <v>548.71597376907221</v>
      </c>
      <c r="K23" s="26">
        <v>398.01022863250068</v>
      </c>
      <c r="L23" s="27">
        <v>494.63948159848815</v>
      </c>
      <c r="M23" s="2">
        <v>273.06559382692285</v>
      </c>
      <c r="N23" s="2">
        <v>109.23778390883678</v>
      </c>
      <c r="O23" s="26">
        <v>252.22953729776705</v>
      </c>
      <c r="P23" s="27">
        <v>80.688419373796421</v>
      </c>
      <c r="Q23" s="2">
        <v>1071.58457827339</v>
      </c>
      <c r="R23" s="2">
        <v>402.61905024124241</v>
      </c>
      <c r="S23" s="26">
        <v>1034.9202161731637</v>
      </c>
      <c r="T23" s="27">
        <v>237.35088935932649</v>
      </c>
      <c r="V23" s="2">
        <v>3104.7534291531933</v>
      </c>
      <c r="W23" s="2">
        <v>1981.319667882203</v>
      </c>
      <c r="X23" s="26">
        <v>2983.291922292794</v>
      </c>
      <c r="Y23" s="2">
        <v>1908.5895603619836</v>
      </c>
      <c r="Z23" s="2">
        <v>1198.3795293651319</v>
      </c>
      <c r="AA23" s="3">
        <v>1899.051119306522</v>
      </c>
      <c r="AB23" s="2">
        <v>505.90672172224225</v>
      </c>
      <c r="AC23" s="2">
        <v>548.71597376907221</v>
      </c>
      <c r="AD23" s="26">
        <v>681.34758900274676</v>
      </c>
      <c r="AE23" s="3">
        <v>546.81681832966535</v>
      </c>
      <c r="AF23" s="2">
        <v>273.06559382692285</v>
      </c>
      <c r="AG23" s="2">
        <v>274.51492082722416</v>
      </c>
      <c r="AH23" s="26">
        <v>327.80409949450825</v>
      </c>
      <c r="AI23" s="27">
        <v>154.57890985904581</v>
      </c>
      <c r="AJ23" s="2">
        <v>1095.4210423445431</v>
      </c>
      <c r="AK23" s="2">
        <v>646.1110215280097</v>
      </c>
      <c r="AL23" s="26">
        <v>1034.9202161731637</v>
      </c>
      <c r="AM23" s="26">
        <v>565.09434586294162</v>
      </c>
      <c r="AN23" s="4"/>
      <c r="AO23" s="2">
        <f t="shared" si="0"/>
        <v>2179.2308713936377</v>
      </c>
      <c r="AP23" s="2">
        <f t="shared" si="1"/>
        <v>570.6967757059316</v>
      </c>
      <c r="AQ23" s="2">
        <f t="shared" si="2"/>
        <v>257.49088100192529</v>
      </c>
      <c r="AR23" s="3">
        <f t="shared" si="3"/>
        <v>835.38665647716459</v>
      </c>
      <c r="AS23" s="4"/>
      <c r="AT23" s="2">
        <f t="shared" si="4"/>
        <v>2179.2308713936377</v>
      </c>
      <c r="AU23" s="2">
        <f t="shared" si="5"/>
        <v>2361.4374991561695</v>
      </c>
      <c r="AV23" s="2">
        <f t="shared" si="6"/>
        <v>1066.2915186336356</v>
      </c>
      <c r="AW23" s="3">
        <f t="shared" si="7"/>
        <v>2529.0335671506336</v>
      </c>
      <c r="AY23" s="3" t="s">
        <v>19</v>
      </c>
      <c r="AZ23" s="16">
        <v>1.0865749878425213</v>
      </c>
      <c r="BA23" s="13">
        <f t="shared" si="8"/>
        <v>2.5787055093385966E-3</v>
      </c>
      <c r="BB23" s="3">
        <v>8.8643019000000001E-4</v>
      </c>
      <c r="BC23" s="19">
        <v>0.48929717939969003</v>
      </c>
      <c r="BD23" s="13">
        <f t="shared" si="9"/>
        <v>8.7296390477169564E-4</v>
      </c>
      <c r="BE23" s="3">
        <v>2.9009137000000001E-4</v>
      </c>
      <c r="BF23" s="21">
        <v>1.1605165842448322</v>
      </c>
      <c r="BG23" s="13">
        <f t="shared" si="10"/>
        <v>8.3886547444633457E-3</v>
      </c>
      <c r="BH23" s="3">
        <v>4.5176402399999998E-3</v>
      </c>
    </row>
    <row r="24" spans="1:60" x14ac:dyDescent="0.2">
      <c r="A24" s="14" t="s">
        <v>20</v>
      </c>
      <c r="B24" s="3"/>
      <c r="C24" s="2">
        <v>337.09398564058648</v>
      </c>
      <c r="D24" s="2">
        <v>691.52045726500137</v>
      </c>
      <c r="E24" s="26">
        <v>382.29192229279386</v>
      </c>
      <c r="F24" s="2">
        <v>773.84374459529693</v>
      </c>
      <c r="G24" s="2">
        <v>224.76489190392675</v>
      </c>
      <c r="H24" s="3">
        <v>99.038518603184286</v>
      </c>
      <c r="I24" s="28">
        <v>1</v>
      </c>
      <c r="J24" s="28">
        <v>1</v>
      </c>
      <c r="K24" s="29">
        <v>1</v>
      </c>
      <c r="L24" s="30">
        <v>1</v>
      </c>
      <c r="M24" s="28">
        <v>1</v>
      </c>
      <c r="N24" s="28">
        <v>1</v>
      </c>
      <c r="O24" s="29">
        <v>1</v>
      </c>
      <c r="P24" s="30">
        <v>1</v>
      </c>
      <c r="Q24" s="28">
        <v>1</v>
      </c>
      <c r="R24" s="28">
        <v>1</v>
      </c>
      <c r="S24" s="29">
        <v>1</v>
      </c>
      <c r="T24" s="30">
        <v>1</v>
      </c>
      <c r="V24" s="2">
        <v>368.24739545994777</v>
      </c>
      <c r="W24" s="2">
        <v>835.68526190130001</v>
      </c>
      <c r="X24" s="26">
        <v>382.29192229279386</v>
      </c>
      <c r="Y24" s="2">
        <v>858.76993007498811</v>
      </c>
      <c r="Z24" s="2">
        <v>296.72181396296992</v>
      </c>
      <c r="AA24" s="3">
        <v>238.66753358860109</v>
      </c>
      <c r="AB24" s="2">
        <v>1</v>
      </c>
      <c r="AC24" s="2">
        <v>1</v>
      </c>
      <c r="AD24" s="26">
        <v>1</v>
      </c>
      <c r="AE24" s="3">
        <v>1</v>
      </c>
      <c r="AF24" s="2">
        <v>1</v>
      </c>
      <c r="AG24" s="2">
        <v>1</v>
      </c>
      <c r="AH24" s="26">
        <v>1</v>
      </c>
      <c r="AI24" s="27">
        <v>1</v>
      </c>
      <c r="AJ24" s="2">
        <v>1</v>
      </c>
      <c r="AK24" s="2">
        <v>1</v>
      </c>
      <c r="AL24" s="26">
        <v>1</v>
      </c>
      <c r="AM24" s="26">
        <v>1</v>
      </c>
      <c r="AN24" s="4"/>
      <c r="AO24" s="2">
        <f t="shared" si="0"/>
        <v>496.73064288010011</v>
      </c>
      <c r="AP24" s="2">
        <f t="shared" si="1"/>
        <v>1</v>
      </c>
      <c r="AQ24" s="2">
        <f t="shared" si="2"/>
        <v>1</v>
      </c>
      <c r="AR24" s="3">
        <f t="shared" si="3"/>
        <v>1</v>
      </c>
      <c r="AS24" s="4"/>
      <c r="AT24" s="2">
        <f t="shared" si="4"/>
        <v>496.73064288010011</v>
      </c>
      <c r="AU24" s="2">
        <v>1</v>
      </c>
      <c r="AV24" s="2">
        <v>1</v>
      </c>
      <c r="AW24" s="3">
        <v>1</v>
      </c>
      <c r="AY24" s="3" t="s">
        <v>20</v>
      </c>
      <c r="AZ24" s="19">
        <v>2.013031180777797E-3</v>
      </c>
      <c r="BA24" s="13">
        <f t="shared" si="8"/>
        <v>7.9180917757691177E-3</v>
      </c>
      <c r="BB24" s="3">
        <v>2.0937434E-3</v>
      </c>
      <c r="BC24" s="19">
        <v>2.0131635008500534E-3</v>
      </c>
      <c r="BD24" s="13">
        <f t="shared" si="9"/>
        <v>7.9180917757691177E-3</v>
      </c>
      <c r="BE24" s="3">
        <v>1.65187781E-3</v>
      </c>
      <c r="BF24" s="19">
        <v>2.0131635008500534E-3</v>
      </c>
      <c r="BG24" s="13">
        <f t="shared" si="10"/>
        <v>7.9180917757691177E-3</v>
      </c>
      <c r="BH24" s="3">
        <v>4.3091090100000002E-3</v>
      </c>
    </row>
    <row r="25" spans="1:60" x14ac:dyDescent="0.2">
      <c r="A25" s="14" t="s">
        <v>21</v>
      </c>
      <c r="B25" s="3"/>
      <c r="C25" s="2">
        <v>1427.0939856405864</v>
      </c>
      <c r="D25" s="2">
        <v>1467.5204572650014</v>
      </c>
      <c r="E25" s="26">
        <v>1524.291922292794</v>
      </c>
      <c r="F25" s="2">
        <v>1710.8437445952968</v>
      </c>
      <c r="G25" s="2">
        <v>1858.7648919039268</v>
      </c>
      <c r="H25" s="3">
        <v>741.03851860318423</v>
      </c>
      <c r="I25" s="2">
        <v>507.5133412150019</v>
      </c>
      <c r="J25" s="2">
        <v>858.71597376907221</v>
      </c>
      <c r="K25" s="26">
        <v>363.01022863250068</v>
      </c>
      <c r="L25" s="27">
        <v>756.63948159848815</v>
      </c>
      <c r="M25" s="2">
        <v>485.06559382692285</v>
      </c>
      <c r="N25" s="2">
        <v>155.23778390883678</v>
      </c>
      <c r="O25" s="26">
        <v>346.22953729776702</v>
      </c>
      <c r="P25" s="27">
        <v>215.68841937379642</v>
      </c>
      <c r="Q25" s="2">
        <v>701.58457827338987</v>
      </c>
      <c r="R25" s="2">
        <v>349.61905024124241</v>
      </c>
      <c r="S25" s="26">
        <v>714.92021617316368</v>
      </c>
      <c r="T25" s="27">
        <v>265.35088935932646</v>
      </c>
      <c r="V25" s="2">
        <v>1558.9825558294638</v>
      </c>
      <c r="W25" s="2">
        <v>1773.4619486536005</v>
      </c>
      <c r="X25" s="26">
        <v>1524.291922292794</v>
      </c>
      <c r="Y25" s="2">
        <v>1898.6018471774348</v>
      </c>
      <c r="Z25" s="2">
        <v>2453.8355869748771</v>
      </c>
      <c r="AA25" s="3">
        <v>1785.7883783359234</v>
      </c>
      <c r="AB25" s="2">
        <v>578.91023070694177</v>
      </c>
      <c r="AC25" s="2">
        <v>858.71597376907221</v>
      </c>
      <c r="AD25" s="26">
        <v>621.4316273023876</v>
      </c>
      <c r="AE25" s="3">
        <v>836.45404247398687</v>
      </c>
      <c r="AF25" s="2">
        <v>485.06559382692285</v>
      </c>
      <c r="AG25" s="2">
        <v>390.11307657698393</v>
      </c>
      <c r="AH25" s="26">
        <v>449.96895648390637</v>
      </c>
      <c r="AI25" s="27">
        <v>413.20527771857189</v>
      </c>
      <c r="AJ25" s="2">
        <v>717.19071514019186</v>
      </c>
      <c r="AK25" s="2">
        <v>561.05820517352731</v>
      </c>
      <c r="AL25" s="26">
        <v>714.92021617316368</v>
      </c>
      <c r="AM25" s="26">
        <v>631.75784869148322</v>
      </c>
      <c r="AN25" s="4"/>
      <c r="AO25" s="2">
        <f t="shared" si="0"/>
        <v>1832.4937065440156</v>
      </c>
      <c r="AP25" s="2">
        <f t="shared" si="1"/>
        <v>723.87796856309706</v>
      </c>
      <c r="AQ25" s="2">
        <f t="shared" si="2"/>
        <v>434.58822615159625</v>
      </c>
      <c r="AR25" s="3">
        <f t="shared" si="3"/>
        <v>656.23174629459152</v>
      </c>
      <c r="AS25" s="4"/>
      <c r="AT25" s="2">
        <f t="shared" si="4"/>
        <v>1832.4937065440156</v>
      </c>
      <c r="AU25" s="2">
        <f t="shared" si="5"/>
        <v>2995.2728884150961</v>
      </c>
      <c r="AV25" s="2">
        <f t="shared" si="6"/>
        <v>1799.6666050477281</v>
      </c>
      <c r="AW25" s="3">
        <f t="shared" si="7"/>
        <v>1986.6634226689575</v>
      </c>
      <c r="AY25" s="3" t="s">
        <v>21</v>
      </c>
      <c r="AZ25" s="16">
        <v>1.6391195641637102</v>
      </c>
      <c r="BA25" s="13">
        <f t="shared" si="8"/>
        <v>2.8050849996970616E-4</v>
      </c>
      <c r="BB25" s="3">
        <v>2.0848568E-4</v>
      </c>
      <c r="BC25" s="21">
        <v>0.98208610410008035</v>
      </c>
      <c r="BD25" s="13">
        <f t="shared" si="9"/>
        <v>3.9742983840791699E-5</v>
      </c>
      <c r="BE25" s="3">
        <v>3.7010269999999998E-5</v>
      </c>
      <c r="BF25" s="21">
        <v>1.0841311026468394</v>
      </c>
      <c r="BG25" s="13">
        <f t="shared" si="10"/>
        <v>1.4477108482848427E-4</v>
      </c>
      <c r="BH25" s="3">
        <v>2.4316010999999999E-4</v>
      </c>
    </row>
    <row r="26" spans="1:60" x14ac:dyDescent="0.2">
      <c r="A26" s="14" t="s">
        <v>22</v>
      </c>
      <c r="B26" s="3"/>
      <c r="C26" s="2">
        <v>21.093985640586499</v>
      </c>
      <c r="D26" s="2">
        <v>25.520457265001404</v>
      </c>
      <c r="E26" s="26">
        <v>15.291922292793878</v>
      </c>
      <c r="F26" s="2">
        <v>28.843744595296876</v>
      </c>
      <c r="G26" s="2">
        <v>1</v>
      </c>
      <c r="H26" s="3">
        <v>1</v>
      </c>
      <c r="I26" s="28">
        <v>1</v>
      </c>
      <c r="J26" s="28">
        <v>1</v>
      </c>
      <c r="K26" s="29">
        <v>1</v>
      </c>
      <c r="L26" s="30">
        <v>1</v>
      </c>
      <c r="M26" s="28">
        <v>1</v>
      </c>
      <c r="N26" s="28">
        <v>1</v>
      </c>
      <c r="O26" s="29">
        <v>1</v>
      </c>
      <c r="P26" s="30">
        <v>1</v>
      </c>
      <c r="Q26" s="28">
        <v>1</v>
      </c>
      <c r="R26" s="28">
        <v>1</v>
      </c>
      <c r="S26" s="29">
        <v>1</v>
      </c>
      <c r="T26" s="30">
        <v>1</v>
      </c>
      <c r="V26" s="2">
        <v>23.043440710620214</v>
      </c>
      <c r="W26" s="2">
        <v>30.840837446361718</v>
      </c>
      <c r="X26" s="26">
        <v>15.291922292793878</v>
      </c>
      <c r="Y26" s="2">
        <v>32.009227576244278</v>
      </c>
      <c r="Z26" s="2">
        <v>1.3201430679387436</v>
      </c>
      <c r="AA26" s="3">
        <v>2.409845552565923</v>
      </c>
      <c r="AB26" s="2">
        <v>1</v>
      </c>
      <c r="AC26" s="2">
        <v>1</v>
      </c>
      <c r="AD26" s="26">
        <v>1</v>
      </c>
      <c r="AE26" s="3">
        <v>1</v>
      </c>
      <c r="AF26" s="2">
        <v>1</v>
      </c>
      <c r="AG26" s="2">
        <v>1</v>
      </c>
      <c r="AH26" s="26">
        <v>1</v>
      </c>
      <c r="AI26" s="27">
        <v>1</v>
      </c>
      <c r="AJ26" s="2">
        <v>1</v>
      </c>
      <c r="AK26" s="2">
        <v>1</v>
      </c>
      <c r="AL26" s="26">
        <v>1</v>
      </c>
      <c r="AM26" s="26">
        <v>1</v>
      </c>
      <c r="AN26" s="4"/>
      <c r="AO26" s="2">
        <f t="shared" si="0"/>
        <v>17.485902774420797</v>
      </c>
      <c r="AP26" s="2">
        <f t="shared" si="1"/>
        <v>1</v>
      </c>
      <c r="AQ26" s="2">
        <f t="shared" si="2"/>
        <v>1</v>
      </c>
      <c r="AR26" s="3">
        <f t="shared" si="3"/>
        <v>1</v>
      </c>
      <c r="AS26" s="4"/>
      <c r="AT26" s="2">
        <f t="shared" si="4"/>
        <v>17.485902774420797</v>
      </c>
      <c r="AU26" s="2">
        <v>1</v>
      </c>
      <c r="AV26" s="2">
        <v>1</v>
      </c>
      <c r="AW26" s="3">
        <v>1</v>
      </c>
      <c r="AY26" s="3" t="s">
        <v>22</v>
      </c>
      <c r="AZ26" s="19">
        <v>5.7188926010891879E-2</v>
      </c>
      <c r="BA26" s="13">
        <f t="shared" si="8"/>
        <v>4.3860606696961714E-2</v>
      </c>
      <c r="BB26" s="3">
        <v>8.2155129399999992E-3</v>
      </c>
      <c r="BC26" s="19">
        <v>5.7188926010891879E-2</v>
      </c>
      <c r="BD26" s="13">
        <f t="shared" si="9"/>
        <v>4.3860606696961714E-2</v>
      </c>
      <c r="BE26" s="3">
        <v>6.7606795499999999E-3</v>
      </c>
      <c r="BF26" s="19">
        <v>5.7188926010891879E-2</v>
      </c>
      <c r="BG26" s="13">
        <f t="shared" si="10"/>
        <v>4.3860606696961714E-2</v>
      </c>
      <c r="BH26" s="3">
        <v>1.7443026010000001E-2</v>
      </c>
    </row>
    <row r="27" spans="1:60" x14ac:dyDescent="0.2">
      <c r="A27" s="14" t="s">
        <v>23</v>
      </c>
      <c r="B27" s="3"/>
      <c r="C27" s="2">
        <v>111.0939856405865</v>
      </c>
      <c r="D27" s="2">
        <v>1230.5204572650014</v>
      </c>
      <c r="E27" s="26">
        <v>111.29192229279388</v>
      </c>
      <c r="F27" s="2">
        <v>1301.8437445952968</v>
      </c>
      <c r="G27" s="2">
        <v>118.76489190392675</v>
      </c>
      <c r="H27" s="3">
        <v>92.038518603184286</v>
      </c>
      <c r="I27" s="28">
        <v>1</v>
      </c>
      <c r="J27" s="28">
        <v>21.715973769072221</v>
      </c>
      <c r="K27" s="29">
        <v>16.010228632500702</v>
      </c>
      <c r="L27" s="30">
        <v>2.6394815984881461</v>
      </c>
      <c r="M27" s="28">
        <v>39.06559382692285</v>
      </c>
      <c r="N27" s="28">
        <v>6.237783908836775</v>
      </c>
      <c r="O27" s="29">
        <v>13.229537297767042</v>
      </c>
      <c r="P27" s="30">
        <v>1</v>
      </c>
      <c r="Q27" s="2">
        <v>69.58457827338988</v>
      </c>
      <c r="R27" s="2">
        <v>42.619050241242377</v>
      </c>
      <c r="S27" s="26">
        <v>80.920216173163723</v>
      </c>
      <c r="T27" s="30">
        <v>1</v>
      </c>
      <c r="V27" s="2">
        <v>121.36102275947933</v>
      </c>
      <c r="W27" s="2">
        <v>1487.0533471583747</v>
      </c>
      <c r="X27" s="26">
        <v>111.29192229279388</v>
      </c>
      <c r="Y27" s="2">
        <v>1444.7157702351715</v>
      </c>
      <c r="Z27" s="2">
        <v>156.78664876146311</v>
      </c>
      <c r="AA27" s="3">
        <v>221.79861472063962</v>
      </c>
      <c r="AB27" s="2">
        <v>1</v>
      </c>
      <c r="AC27" s="2">
        <v>21.715973769072221</v>
      </c>
      <c r="AD27" s="26">
        <v>27.407664158825916</v>
      </c>
      <c r="AE27" s="3">
        <v>2.917908867809631</v>
      </c>
      <c r="AF27" s="2">
        <v>39.06559382692285</v>
      </c>
      <c r="AG27" s="2">
        <v>15.675572083196926</v>
      </c>
      <c r="AH27" s="26">
        <v>17.193452468272547</v>
      </c>
      <c r="AI27" s="27">
        <v>1</v>
      </c>
      <c r="AJ27" s="2">
        <v>71.13242651005686</v>
      </c>
      <c r="AK27" s="2">
        <v>68.393778365487677</v>
      </c>
      <c r="AL27" s="26">
        <v>80.920216173163723</v>
      </c>
      <c r="AM27" s="26">
        <v>2.3808393867336344</v>
      </c>
      <c r="AN27" s="4"/>
      <c r="AO27" s="2">
        <f t="shared" si="0"/>
        <v>590.50122098798704</v>
      </c>
      <c r="AP27" s="2">
        <f t="shared" si="1"/>
        <v>13.260386698926942</v>
      </c>
      <c r="AQ27" s="2">
        <f t="shared" si="2"/>
        <v>18.233654594598079</v>
      </c>
      <c r="AR27" s="3">
        <f t="shared" si="3"/>
        <v>55.706815108860475</v>
      </c>
      <c r="AS27" s="4"/>
      <c r="AT27" s="2">
        <f t="shared" si="4"/>
        <v>590.50122098798704</v>
      </c>
      <c r="AU27" s="2">
        <f t="shared" si="5"/>
        <v>54.869022810623015</v>
      </c>
      <c r="AV27" s="2">
        <f t="shared" si="6"/>
        <v>75.507106008036772</v>
      </c>
      <c r="AW27" s="3">
        <f t="shared" si="7"/>
        <v>168.6457453408143</v>
      </c>
      <c r="AY27" s="3" t="s">
        <v>23</v>
      </c>
      <c r="AZ27" s="19">
        <v>1.6933350721689774E-3</v>
      </c>
      <c r="BA27" s="13">
        <f t="shared" si="8"/>
        <v>0.13448263080078535</v>
      </c>
      <c r="BB27" s="3">
        <v>2.1254438810000002E-2</v>
      </c>
      <c r="BC27" s="19">
        <v>0.12786951715646472</v>
      </c>
      <c r="BD27" s="13">
        <f t="shared" si="9"/>
        <v>0.13743561523201625</v>
      </c>
      <c r="BE27" s="3">
        <v>1.8897397060000001E-2</v>
      </c>
      <c r="BF27" s="19">
        <v>0.28559762342006262</v>
      </c>
      <c r="BG27" s="13">
        <f t="shared" si="10"/>
        <v>0.1617822666132003</v>
      </c>
      <c r="BH27" s="3">
        <v>5.1000873189999997E-2</v>
      </c>
    </row>
    <row r="28" spans="1:60" x14ac:dyDescent="0.2">
      <c r="A28" s="14" t="s">
        <v>24</v>
      </c>
      <c r="B28" s="3"/>
      <c r="C28" s="2">
        <v>298.09398564058648</v>
      </c>
      <c r="D28" s="2">
        <v>186.5204572650014</v>
      </c>
      <c r="E28" s="26">
        <v>318.29192229279386</v>
      </c>
      <c r="F28" s="2">
        <v>190.84374459529687</v>
      </c>
      <c r="G28" s="2">
        <v>254.76489190392675</v>
      </c>
      <c r="H28" s="3">
        <v>151.03851860318429</v>
      </c>
      <c r="I28" s="2">
        <v>125.51334121500193</v>
      </c>
      <c r="J28" s="2">
        <v>83.715973769072221</v>
      </c>
      <c r="K28" s="26">
        <v>119.0102286325007</v>
      </c>
      <c r="L28" s="30">
        <v>66.639481598488146</v>
      </c>
      <c r="M28" s="2">
        <v>47.06559382692285</v>
      </c>
      <c r="N28" s="2">
        <v>45.237783908836775</v>
      </c>
      <c r="O28" s="26">
        <v>52.229537297767038</v>
      </c>
      <c r="P28" s="27">
        <v>60.688419373796421</v>
      </c>
      <c r="Q28" s="2">
        <v>330.58457827338987</v>
      </c>
      <c r="R28" s="2">
        <v>224.61905024124238</v>
      </c>
      <c r="S28" s="26">
        <v>280.92021617316374</v>
      </c>
      <c r="T28" s="27">
        <v>119.35088935932649</v>
      </c>
      <c r="V28" s="2">
        <v>325.64310990544215</v>
      </c>
      <c r="W28" s="2">
        <v>225.40533044522817</v>
      </c>
      <c r="X28" s="26">
        <v>318.29192229279386</v>
      </c>
      <c r="Y28" s="2">
        <v>211.78806489811876</v>
      </c>
      <c r="Z28" s="2">
        <v>336.32610600113225</v>
      </c>
      <c r="AA28" s="3">
        <v>363.97950232202908</v>
      </c>
      <c r="AB28" s="2">
        <v>143.17053645451642</v>
      </c>
      <c r="AC28" s="2">
        <v>83.715973769072221</v>
      </c>
      <c r="AD28" s="26">
        <v>203.73178001988313</v>
      </c>
      <c r="AE28" s="3">
        <v>73.668986521384355</v>
      </c>
      <c r="AF28" s="2">
        <v>47.06559382692285</v>
      </c>
      <c r="AG28" s="2">
        <v>113.68270413190626</v>
      </c>
      <c r="AH28" s="26">
        <v>67.878871857490921</v>
      </c>
      <c r="AI28" s="27">
        <v>116.26389239837528</v>
      </c>
      <c r="AJ28" s="2">
        <v>337.93814380826132</v>
      </c>
      <c r="AK28" s="2">
        <v>360.46194018654046</v>
      </c>
      <c r="AL28" s="26">
        <v>280.92021617316374</v>
      </c>
      <c r="AM28" s="26">
        <v>284.15529822837271</v>
      </c>
      <c r="AN28" s="4"/>
      <c r="AO28" s="2">
        <f t="shared" si="0"/>
        <v>296.90567264412402</v>
      </c>
      <c r="AP28" s="2">
        <f t="shared" si="1"/>
        <v>126.07181919121402</v>
      </c>
      <c r="AQ28" s="2">
        <f t="shared" si="2"/>
        <v>86.222765553673824</v>
      </c>
      <c r="AR28" s="3">
        <f t="shared" si="3"/>
        <v>315.86889959908456</v>
      </c>
      <c r="AS28" s="4"/>
      <c r="AT28" s="2">
        <f t="shared" si="4"/>
        <v>296.90567264412402</v>
      </c>
      <c r="AU28" s="2">
        <f t="shared" si="5"/>
        <v>521.66182480479517</v>
      </c>
      <c r="AV28" s="2">
        <f t="shared" si="6"/>
        <v>357.05576549070628</v>
      </c>
      <c r="AW28" s="3">
        <f t="shared" si="7"/>
        <v>956.25545812971052</v>
      </c>
      <c r="AY28" s="3" t="s">
        <v>24</v>
      </c>
      <c r="AZ28" s="16">
        <v>1.5037157695283496</v>
      </c>
      <c r="BA28" s="13">
        <f t="shared" si="8"/>
        <v>2.6794048307580962E-3</v>
      </c>
      <c r="BB28" s="3">
        <v>8.9858094999999995E-4</v>
      </c>
      <c r="BC28" s="21">
        <v>1.2025899078010516</v>
      </c>
      <c r="BD28" s="13">
        <f t="shared" si="9"/>
        <v>3.0311066564119667E-4</v>
      </c>
      <c r="BE28" s="3">
        <v>1.5659665999999999E-4</v>
      </c>
      <c r="BF28" s="21">
        <v>3.220738255398353</v>
      </c>
      <c r="BG28" s="13">
        <f t="shared" si="10"/>
        <v>0.6091859130402858</v>
      </c>
      <c r="BH28" s="3">
        <v>0.17400503703</v>
      </c>
    </row>
    <row r="29" spans="1:60" x14ac:dyDescent="0.2">
      <c r="A29" s="14" t="s">
        <v>25</v>
      </c>
      <c r="B29" s="3"/>
      <c r="C29" s="2">
        <v>2130.0939856405867</v>
      </c>
      <c r="D29" s="2">
        <v>2954.5204572650014</v>
      </c>
      <c r="E29" s="26">
        <v>2228.291922292794</v>
      </c>
      <c r="F29" s="2">
        <v>3167.8437445952968</v>
      </c>
      <c r="G29" s="2">
        <v>2202.7648919039266</v>
      </c>
      <c r="H29" s="3">
        <v>1362.0385186031842</v>
      </c>
      <c r="I29" s="2">
        <v>1099.5133412150019</v>
      </c>
      <c r="J29" s="2">
        <v>1420.7159737690722</v>
      </c>
      <c r="K29" s="26">
        <v>909.01022863250068</v>
      </c>
      <c r="L29" s="27">
        <v>1211.6394815984881</v>
      </c>
      <c r="M29" s="2">
        <v>390.06559382692285</v>
      </c>
      <c r="N29" s="2">
        <v>278.23778390883678</v>
      </c>
      <c r="O29" s="26">
        <v>326.22953729776702</v>
      </c>
      <c r="P29" s="27">
        <v>292.68841937379642</v>
      </c>
      <c r="Q29" s="2">
        <v>1258.58457827339</v>
      </c>
      <c r="R29" s="2">
        <v>778.61905024124235</v>
      </c>
      <c r="S29" s="26">
        <v>1282.9202161731637</v>
      </c>
      <c r="T29" s="27">
        <v>456.35088935932646</v>
      </c>
      <c r="V29" s="2">
        <v>2326.9521133888857</v>
      </c>
      <c r="W29" s="2">
        <v>3570.4644398915784</v>
      </c>
      <c r="X29" s="26">
        <v>2228.291922292794</v>
      </c>
      <c r="Y29" s="2">
        <v>3515.5016371649108</v>
      </c>
      <c r="Z29" s="2">
        <v>2907.9648023458044</v>
      </c>
      <c r="AA29" s="3">
        <v>3282.3024664793616</v>
      </c>
      <c r="AB29" s="2">
        <v>1254.1926888154126</v>
      </c>
      <c r="AC29" s="2">
        <v>1420.7159737690722</v>
      </c>
      <c r="AD29" s="26">
        <v>1556.1206298279917</v>
      </c>
      <c r="AE29" s="3">
        <v>1339.4499851673697</v>
      </c>
      <c r="AF29" s="2">
        <v>390.06559382692285</v>
      </c>
      <c r="AG29" s="2">
        <v>699.21249303829802</v>
      </c>
      <c r="AH29" s="26">
        <v>423.97643372020462</v>
      </c>
      <c r="AI29" s="27">
        <v>560.71809494215336</v>
      </c>
      <c r="AJ29" s="2">
        <v>1286.5806942018773</v>
      </c>
      <c r="AK29" s="2">
        <v>1249.5045866088658</v>
      </c>
      <c r="AL29" s="26">
        <v>1282.9202161731637</v>
      </c>
      <c r="AM29" s="26">
        <v>1086.4981715576075</v>
      </c>
      <c r="AN29" s="4"/>
      <c r="AO29" s="2">
        <f t="shared" si="0"/>
        <v>2971.9128969272224</v>
      </c>
      <c r="AP29" s="2">
        <f t="shared" si="1"/>
        <v>1392.6198193949617</v>
      </c>
      <c r="AQ29" s="2">
        <f t="shared" si="2"/>
        <v>518.49315388189461</v>
      </c>
      <c r="AR29" s="3">
        <f t="shared" si="3"/>
        <v>1226.3759171353786</v>
      </c>
      <c r="AS29" s="4"/>
      <c r="AT29" s="2">
        <f t="shared" si="4"/>
        <v>2971.9128969272224</v>
      </c>
      <c r="AU29" s="2">
        <f t="shared" si="5"/>
        <v>5762.4027392120661</v>
      </c>
      <c r="AV29" s="2">
        <f t="shared" si="6"/>
        <v>2147.1240080526773</v>
      </c>
      <c r="AW29" s="3">
        <f t="shared" si="7"/>
        <v>3712.7069678845146</v>
      </c>
      <c r="AY29" s="3" t="s">
        <v>25</v>
      </c>
      <c r="AZ29" s="16">
        <v>1.9442141305143807</v>
      </c>
      <c r="BA29" s="13">
        <f t="shared" si="8"/>
        <v>8.2481485321718321E-4</v>
      </c>
      <c r="BB29" s="3">
        <v>4.6290638000000002E-4</v>
      </c>
      <c r="BC29" s="21">
        <v>0.72247205167845707</v>
      </c>
      <c r="BD29" s="13">
        <f t="shared" si="9"/>
        <v>4.1716569749914814E-5</v>
      </c>
      <c r="BE29" s="3">
        <v>3.7390430000000002E-5</v>
      </c>
      <c r="BF29" s="21">
        <v>1.24926506820682</v>
      </c>
      <c r="BG29" s="13">
        <f t="shared" si="10"/>
        <v>4.1372207264262043E-4</v>
      </c>
      <c r="BH29" s="3">
        <v>5.4844685999999999E-4</v>
      </c>
    </row>
    <row r="30" spans="1:60" x14ac:dyDescent="0.2">
      <c r="A30" s="14" t="s">
        <v>26</v>
      </c>
      <c r="B30" s="3"/>
      <c r="C30" s="2">
        <v>121.0939856405865</v>
      </c>
      <c r="D30" s="2">
        <v>124.5204572650014</v>
      </c>
      <c r="E30" s="26">
        <v>136.29192229279388</v>
      </c>
      <c r="F30" s="2">
        <v>159.84374459529687</v>
      </c>
      <c r="G30" s="2">
        <v>71.764891903926753</v>
      </c>
      <c r="H30" s="3">
        <v>15.038518603184279</v>
      </c>
      <c r="I30" s="28">
        <v>1</v>
      </c>
      <c r="J30" s="28">
        <v>37.715973769072221</v>
      </c>
      <c r="K30" s="29">
        <v>10.010228632500702</v>
      </c>
      <c r="L30" s="30">
        <v>5.6394815984881461</v>
      </c>
      <c r="M30" s="28">
        <v>1</v>
      </c>
      <c r="N30" s="28">
        <v>1</v>
      </c>
      <c r="O30" s="29">
        <v>1</v>
      </c>
      <c r="P30" s="30">
        <v>1</v>
      </c>
      <c r="Q30" s="2">
        <v>35.58457827338988</v>
      </c>
      <c r="R30" s="2">
        <v>28.61905024124238</v>
      </c>
      <c r="S30" s="29">
        <v>1</v>
      </c>
      <c r="T30" s="30">
        <v>1</v>
      </c>
      <c r="V30" s="2">
        <v>132.28519854268589</v>
      </c>
      <c r="W30" s="2">
        <v>150.47987351398768</v>
      </c>
      <c r="X30" s="26">
        <v>136.29192229279388</v>
      </c>
      <c r="Y30" s="2">
        <v>177.38594170689586</v>
      </c>
      <c r="Z30" s="2">
        <v>94.739924568342161</v>
      </c>
      <c r="AA30" s="3">
        <v>36.240507173063534</v>
      </c>
      <c r="AB30" s="2">
        <v>1</v>
      </c>
      <c r="AC30" s="2">
        <v>37.715973769072221</v>
      </c>
      <c r="AD30" s="26">
        <v>17.136356438764331</v>
      </c>
      <c r="AE30" s="3">
        <v>6.2343656328209462</v>
      </c>
      <c r="AF30" s="2">
        <v>1</v>
      </c>
      <c r="AG30" s="2">
        <v>1</v>
      </c>
      <c r="AH30" s="26">
        <v>1</v>
      </c>
      <c r="AI30" s="27">
        <v>1</v>
      </c>
      <c r="AJ30" s="2">
        <v>36.376126172359726</v>
      </c>
      <c r="AK30" s="2">
        <v>45.926996686945159</v>
      </c>
      <c r="AL30" s="26">
        <v>1</v>
      </c>
      <c r="AM30" s="26">
        <v>1</v>
      </c>
      <c r="AN30" s="4"/>
      <c r="AO30" s="2">
        <f t="shared" si="0"/>
        <v>121.23722796629484</v>
      </c>
      <c r="AP30" s="2">
        <f t="shared" si="1"/>
        <v>15.521673960164375</v>
      </c>
      <c r="AQ30" s="2">
        <f t="shared" si="2"/>
        <v>1</v>
      </c>
      <c r="AR30" s="3">
        <f t="shared" si="3"/>
        <v>21.075780714826223</v>
      </c>
      <c r="AS30" s="4"/>
      <c r="AT30" s="2">
        <f t="shared" si="4"/>
        <v>121.23722796629484</v>
      </c>
      <c r="AU30" s="2">
        <f t="shared" si="5"/>
        <v>64.225810447008342</v>
      </c>
      <c r="AV30" s="2">
        <v>1</v>
      </c>
      <c r="AW30" s="3">
        <f t="shared" si="7"/>
        <v>63.804414959743248</v>
      </c>
      <c r="AY30" s="3" t="s">
        <v>26</v>
      </c>
      <c r="AZ30" s="19">
        <v>8.2479528847814714E-3</v>
      </c>
      <c r="BA30" s="13">
        <f t="shared" si="8"/>
        <v>3.6791018916345064E-3</v>
      </c>
      <c r="BB30" s="3">
        <v>1.14971938E-3</v>
      </c>
      <c r="BC30" s="19">
        <v>8.2482915254216312E-3</v>
      </c>
      <c r="BD30" s="13">
        <f t="shared" si="9"/>
        <v>1.4383029254634117E-3</v>
      </c>
      <c r="BE30" s="3">
        <v>4.2461260999999999E-4</v>
      </c>
      <c r="BF30" s="21">
        <v>0.52627741519693527</v>
      </c>
      <c r="BG30" s="13">
        <f t="shared" si="10"/>
        <v>5.8956965791712723E-3</v>
      </c>
      <c r="BH30" s="3">
        <v>3.62866113E-3</v>
      </c>
    </row>
    <row r="31" spans="1:60" x14ac:dyDescent="0.2">
      <c r="A31" s="14" t="s">
        <v>27</v>
      </c>
      <c r="B31" s="3"/>
      <c r="C31" s="2">
        <v>1306.0939856405864</v>
      </c>
      <c r="D31" s="2">
        <v>1103.5204572650014</v>
      </c>
      <c r="E31" s="26">
        <v>1407.291922292794</v>
      </c>
      <c r="F31" s="2">
        <v>1350.8437445952968</v>
      </c>
      <c r="G31" s="2">
        <v>1844.7648919039268</v>
      </c>
      <c r="H31" s="3">
        <v>872.03851860318423</v>
      </c>
      <c r="I31" s="2">
        <v>1501.5133412150019</v>
      </c>
      <c r="J31" s="2">
        <v>1103.7159737690722</v>
      </c>
      <c r="K31" s="26">
        <v>873.01022863250068</v>
      </c>
      <c r="L31" s="27">
        <v>1108.6394815984881</v>
      </c>
      <c r="M31" s="2">
        <v>969.06559382692285</v>
      </c>
      <c r="N31" s="2">
        <v>557.23778390883672</v>
      </c>
      <c r="O31" s="26">
        <v>625.22953729776702</v>
      </c>
      <c r="P31" s="27">
        <v>927.68841937379648</v>
      </c>
      <c r="Q31" s="2">
        <v>2683.58457827339</v>
      </c>
      <c r="R31" s="2">
        <v>2062.6190502412423</v>
      </c>
      <c r="S31" s="26">
        <v>2752.9202161731637</v>
      </c>
      <c r="T31" s="27">
        <v>1515.3508893593264</v>
      </c>
      <c r="V31" s="2">
        <v>1426.8000288526641</v>
      </c>
      <c r="W31" s="2">
        <v>1333.5770079605111</v>
      </c>
      <c r="X31" s="26">
        <v>1407.291922292794</v>
      </c>
      <c r="Y31" s="2">
        <v>1499.0933197954917</v>
      </c>
      <c r="Z31" s="2">
        <v>2435.3535840237346</v>
      </c>
      <c r="AA31" s="3">
        <v>2101.4781457220593</v>
      </c>
      <c r="AB31" s="2">
        <v>1712.7459796255564</v>
      </c>
      <c r="AC31" s="2">
        <v>1103.7159737690722</v>
      </c>
      <c r="AD31" s="26">
        <v>1494.4927835076223</v>
      </c>
      <c r="AE31" s="3">
        <v>1225.5849695686479</v>
      </c>
      <c r="AF31" s="2">
        <v>969.06559382692285</v>
      </c>
      <c r="AG31" s="2">
        <v>1400.3404376944493</v>
      </c>
      <c r="AH31" s="26">
        <v>812.56464903754556</v>
      </c>
      <c r="AI31" s="27">
        <v>1777.2198993184427</v>
      </c>
      <c r="AJ31" s="2">
        <v>2743.278576002419</v>
      </c>
      <c r="AK31" s="2">
        <v>3310.0294205551941</v>
      </c>
      <c r="AL31" s="26">
        <v>2752.9202161731637</v>
      </c>
      <c r="AM31" s="26">
        <v>3607.8070821085262</v>
      </c>
      <c r="AN31" s="4"/>
      <c r="AO31" s="2">
        <f t="shared" si="0"/>
        <v>1700.5990014412091</v>
      </c>
      <c r="AP31" s="2">
        <f t="shared" si="1"/>
        <v>1384.1349266177249</v>
      </c>
      <c r="AQ31" s="2">
        <f t="shared" si="2"/>
        <v>1239.7976449693401</v>
      </c>
      <c r="AR31" s="3">
        <f t="shared" si="3"/>
        <v>3103.5088237098257</v>
      </c>
      <c r="AS31" s="4"/>
      <c r="AT31" s="2">
        <f t="shared" si="4"/>
        <v>1700.5990014412091</v>
      </c>
      <c r="AU31" s="2">
        <f t="shared" si="5"/>
        <v>5727.2938252783897</v>
      </c>
      <c r="AV31" s="2">
        <f t="shared" si="6"/>
        <v>5134.1069186946397</v>
      </c>
      <c r="AW31" s="3">
        <f t="shared" si="7"/>
        <v>9395.5031843687084</v>
      </c>
      <c r="AY31" s="3" t="s">
        <v>27</v>
      </c>
      <c r="AZ31" s="17">
        <v>3.3771733856291797</v>
      </c>
      <c r="BA31" s="13">
        <f t="shared" si="8"/>
        <v>0.25188657060071051</v>
      </c>
      <c r="BB31" s="3">
        <v>3.8697657560000001E-2</v>
      </c>
      <c r="BC31" s="17">
        <v>3.0189991375648408</v>
      </c>
      <c r="BD31" s="13">
        <f t="shared" si="9"/>
        <v>0.14990693359909218</v>
      </c>
      <c r="BE31" s="3">
        <v>2.038060563E-2</v>
      </c>
      <c r="BF31" s="17">
        <v>5.5248198878196959</v>
      </c>
      <c r="BG31" s="13">
        <f t="shared" si="10"/>
        <v>1.2236972908654671E-3</v>
      </c>
      <c r="BH31" s="3">
        <v>1.3029697800000001E-3</v>
      </c>
    </row>
    <row r="32" spans="1:60" x14ac:dyDescent="0.2">
      <c r="A32" s="14" t="s">
        <v>28</v>
      </c>
      <c r="B32" s="3"/>
      <c r="C32" s="2">
        <v>609.09398564058654</v>
      </c>
      <c r="D32" s="2">
        <v>1114.5204572650014</v>
      </c>
      <c r="E32" s="26">
        <v>634.29192229279386</v>
      </c>
      <c r="F32" s="2">
        <v>1133.8437445952968</v>
      </c>
      <c r="G32" s="2">
        <v>888.76489190392681</v>
      </c>
      <c r="H32" s="3">
        <v>409.03851860318429</v>
      </c>
      <c r="I32" s="2">
        <v>447.5133412150019</v>
      </c>
      <c r="J32" s="2">
        <v>424.71597376907221</v>
      </c>
      <c r="K32" s="26">
        <v>178.01022863250071</v>
      </c>
      <c r="L32" s="27">
        <v>518.63948159848815</v>
      </c>
      <c r="M32" s="2">
        <v>237.06559382692285</v>
      </c>
      <c r="N32" s="2">
        <v>106.23778390883678</v>
      </c>
      <c r="O32" s="26">
        <v>140.22953729776705</v>
      </c>
      <c r="P32" s="27">
        <v>174.68841937379642</v>
      </c>
      <c r="Q32" s="2">
        <v>433.58457827338987</v>
      </c>
      <c r="R32" s="2">
        <v>230.61905024124238</v>
      </c>
      <c r="S32" s="26">
        <v>495.92021617316374</v>
      </c>
      <c r="T32" s="27">
        <v>174.35088935932649</v>
      </c>
      <c r="V32" s="2">
        <v>665.38497676316649</v>
      </c>
      <c r="W32" s="2">
        <v>1346.8702341902472</v>
      </c>
      <c r="X32" s="26">
        <v>634.29192229279386</v>
      </c>
      <c r="Y32" s="2">
        <v>1258.2784574569314</v>
      </c>
      <c r="Z32" s="2">
        <v>1173.2968110742956</v>
      </c>
      <c r="AA32" s="3">
        <v>985.71965488403725</v>
      </c>
      <c r="AB32" s="2">
        <v>510.46944103378593</v>
      </c>
      <c r="AC32" s="2">
        <v>424.71597376907221</v>
      </c>
      <c r="AD32" s="26">
        <v>304.73297260048872</v>
      </c>
      <c r="AE32" s="3">
        <v>573.34847244975583</v>
      </c>
      <c r="AF32" s="2">
        <v>237.06559382692285</v>
      </c>
      <c r="AG32" s="2">
        <v>266.97591066963116</v>
      </c>
      <c r="AH32" s="26">
        <v>182.24597201777857</v>
      </c>
      <c r="AI32" s="27">
        <v>334.65949192419731</v>
      </c>
      <c r="AJ32" s="2">
        <v>443.22928894893204</v>
      </c>
      <c r="AK32" s="2">
        <v>370.09056090591582</v>
      </c>
      <c r="AL32" s="26">
        <v>495.92021617316374</v>
      </c>
      <c r="AM32" s="26">
        <v>415.10146449872263</v>
      </c>
      <c r="AN32" s="4"/>
      <c r="AO32" s="2">
        <f t="shared" si="0"/>
        <v>1010.640342776912</v>
      </c>
      <c r="AP32" s="2">
        <f t="shared" si="1"/>
        <v>453.31671496327567</v>
      </c>
      <c r="AQ32" s="2">
        <f t="shared" si="2"/>
        <v>255.23674210963247</v>
      </c>
      <c r="AR32" s="3">
        <f t="shared" si="3"/>
        <v>431.08538263168356</v>
      </c>
      <c r="AS32" s="4"/>
      <c r="AT32" s="2">
        <f t="shared" si="4"/>
        <v>1010.640342776912</v>
      </c>
      <c r="AU32" s="2">
        <f t="shared" si="5"/>
        <v>1875.7405600976513</v>
      </c>
      <c r="AV32" s="2">
        <f t="shared" si="6"/>
        <v>1056.9569388095988</v>
      </c>
      <c r="AW32" s="3">
        <f t="shared" si="7"/>
        <v>1305.0596326029586</v>
      </c>
      <c r="AY32" s="3" t="s">
        <v>28</v>
      </c>
      <c r="AZ32" s="16">
        <v>1.86151049426059</v>
      </c>
      <c r="BA32" s="13">
        <f t="shared" si="8"/>
        <v>8.7749805080484314E-3</v>
      </c>
      <c r="BB32" s="3">
        <v>2.22524475E-3</v>
      </c>
      <c r="BC32" s="21">
        <v>1.0458289601871857</v>
      </c>
      <c r="BD32" s="13">
        <f t="shared" si="9"/>
        <v>1.3456560761245183E-3</v>
      </c>
      <c r="BE32" s="3">
        <v>4.1002665000000003E-4</v>
      </c>
      <c r="BF32" s="21">
        <v>1.2913195499568895</v>
      </c>
      <c r="BG32" s="13">
        <f t="shared" si="10"/>
        <v>6.0271843349986353E-3</v>
      </c>
      <c r="BH32" s="3">
        <v>3.6659460300000001E-3</v>
      </c>
    </row>
    <row r="33" spans="1:60" x14ac:dyDescent="0.2">
      <c r="A33" s="14" t="s">
        <v>29</v>
      </c>
      <c r="B33" s="3"/>
      <c r="C33" s="2">
        <v>2691.0939856405867</v>
      </c>
      <c r="D33" s="2">
        <v>19588.520457265</v>
      </c>
      <c r="E33" s="26">
        <v>2922.291922292794</v>
      </c>
      <c r="F33" s="2">
        <v>21704.843744595299</v>
      </c>
      <c r="G33" s="2">
        <v>3442.7648919039266</v>
      </c>
      <c r="H33" s="3">
        <v>1865.0385186031842</v>
      </c>
      <c r="I33" s="2">
        <v>1866.5133412150019</v>
      </c>
      <c r="J33" s="2">
        <v>2250.7159737690722</v>
      </c>
      <c r="K33" s="26">
        <v>792.01022863250068</v>
      </c>
      <c r="L33" s="27">
        <v>2674.6394815984881</v>
      </c>
      <c r="M33" s="2">
        <v>3311.0655938269228</v>
      </c>
      <c r="N33" s="2">
        <v>660.23778390883672</v>
      </c>
      <c r="O33" s="26">
        <v>2315.2295372977669</v>
      </c>
      <c r="P33" s="27">
        <v>1175.6884193737965</v>
      </c>
      <c r="Q33" s="2">
        <v>3456.58457827339</v>
      </c>
      <c r="R33" s="2">
        <v>2350.6190502412423</v>
      </c>
      <c r="S33" s="26">
        <v>3729.9202161731637</v>
      </c>
      <c r="T33" s="27">
        <v>2020.3508893593264</v>
      </c>
      <c r="V33" s="2">
        <v>2939.7983748267743</v>
      </c>
      <c r="W33" s="2">
        <v>23672.239449476328</v>
      </c>
      <c r="X33" s="26">
        <v>2922.291922292794</v>
      </c>
      <c r="Y33" s="2">
        <v>24086.861559606812</v>
      </c>
      <c r="Z33" s="2">
        <v>4544.9422065898461</v>
      </c>
      <c r="AA33" s="3">
        <v>4494.4547794200207</v>
      </c>
      <c r="AB33" s="2">
        <v>2129.0941168039208</v>
      </c>
      <c r="AC33" s="2">
        <v>2250.7159737690722</v>
      </c>
      <c r="AD33" s="26">
        <v>1355.8301292867909</v>
      </c>
      <c r="AE33" s="3">
        <v>2956.7754009045543</v>
      </c>
      <c r="AF33" s="2">
        <v>3311.0655938269228</v>
      </c>
      <c r="AG33" s="2">
        <v>1659.1797864384766</v>
      </c>
      <c r="AH33" s="26">
        <v>3008.9328225703421</v>
      </c>
      <c r="AI33" s="27">
        <v>2252.3261158307573</v>
      </c>
      <c r="AJ33" s="2">
        <v>3533.4732866212389</v>
      </c>
      <c r="AK33" s="2">
        <v>3772.2032150852119</v>
      </c>
      <c r="AL33" s="26">
        <v>3729.9202161731637</v>
      </c>
      <c r="AM33" s="26">
        <v>4810.1309724090115</v>
      </c>
      <c r="AN33" s="4"/>
      <c r="AO33" s="2">
        <f t="shared" si="0"/>
        <v>10443.431382035429</v>
      </c>
      <c r="AP33" s="2">
        <f t="shared" si="1"/>
        <v>2173.1039051910848</v>
      </c>
      <c r="AQ33" s="2">
        <f t="shared" si="2"/>
        <v>2557.8760796666247</v>
      </c>
      <c r="AR33" s="3">
        <f t="shared" si="3"/>
        <v>3961.4319225721565</v>
      </c>
      <c r="AS33" s="4"/>
      <c r="AT33" s="2">
        <f t="shared" si="4"/>
        <v>10443.431382035429</v>
      </c>
      <c r="AU33" s="2">
        <f t="shared" si="5"/>
        <v>8991.9012507706448</v>
      </c>
      <c r="AV33" s="2">
        <f t="shared" si="6"/>
        <v>10592.381209197005</v>
      </c>
      <c r="AW33" s="3">
        <f t="shared" si="7"/>
        <v>11992.763145649926</v>
      </c>
      <c r="AY33" s="3" t="s">
        <v>29</v>
      </c>
      <c r="AZ33" s="16">
        <v>0.8635832574380865</v>
      </c>
      <c r="BA33" s="13">
        <f t="shared" si="8"/>
        <v>0.15935741794568564</v>
      </c>
      <c r="BB33" s="3">
        <v>2.4899596560000001E-2</v>
      </c>
      <c r="BC33" s="21">
        <v>1.0142625370639957</v>
      </c>
      <c r="BD33" s="13">
        <f t="shared" si="9"/>
        <v>0.17742863431006017</v>
      </c>
      <c r="BE33" s="3">
        <v>2.3854294129999998E-2</v>
      </c>
      <c r="BF33" s="21">
        <v>1.1483546649504133</v>
      </c>
      <c r="BG33" s="13">
        <f t="shared" si="10"/>
        <v>0.2584923536513779</v>
      </c>
      <c r="BH33" s="3">
        <v>7.7248871110000006E-2</v>
      </c>
    </row>
    <row r="34" spans="1:60" x14ac:dyDescent="0.2">
      <c r="A34" s="14" t="s">
        <v>30</v>
      </c>
      <c r="B34" s="3"/>
      <c r="C34" s="2">
        <v>1409.0939856405864</v>
      </c>
      <c r="D34" s="2">
        <v>4572.5204572650018</v>
      </c>
      <c r="E34" s="26">
        <v>1657.291922292794</v>
      </c>
      <c r="F34" s="2">
        <v>4830.8437445952968</v>
      </c>
      <c r="G34" s="2">
        <v>903.76489190392681</v>
      </c>
      <c r="H34" s="3">
        <v>500.03851860318429</v>
      </c>
      <c r="I34" s="2">
        <v>271.5133412150019</v>
      </c>
      <c r="J34" s="2">
        <v>641.71597376907221</v>
      </c>
      <c r="K34" s="26">
        <v>252.01022863250071</v>
      </c>
      <c r="L34" s="27">
        <v>522.63948159848815</v>
      </c>
      <c r="M34" s="2">
        <v>442.06559382692285</v>
      </c>
      <c r="N34" s="2">
        <v>103.23778390883678</v>
      </c>
      <c r="O34" s="26">
        <v>312.22953729776702</v>
      </c>
      <c r="P34" s="27">
        <v>163.68841937379642</v>
      </c>
      <c r="Q34" s="2">
        <v>925.58457827338987</v>
      </c>
      <c r="R34" s="2">
        <v>545.61905024124235</v>
      </c>
      <c r="S34" s="26">
        <v>892.92021617316368</v>
      </c>
      <c r="T34" s="27">
        <v>323.35088935932646</v>
      </c>
      <c r="V34" s="2">
        <v>1539.319039419692</v>
      </c>
      <c r="W34" s="2">
        <v>5525.7771707745969</v>
      </c>
      <c r="X34" s="26">
        <v>1657.291922292794</v>
      </c>
      <c r="Y34" s="2">
        <v>5361.0090844876104</v>
      </c>
      <c r="Z34" s="2">
        <v>1193.0989570933768</v>
      </c>
      <c r="AA34" s="3">
        <v>1205.0156001675361</v>
      </c>
      <c r="AB34" s="2">
        <v>309.70979132586223</v>
      </c>
      <c r="AC34" s="2">
        <v>641.71597376907221</v>
      </c>
      <c r="AD34" s="26">
        <v>431.41243448124828</v>
      </c>
      <c r="AE34" s="3">
        <v>577.77041480310425</v>
      </c>
      <c r="AF34" s="2">
        <v>442.06559382692285</v>
      </c>
      <c r="AG34" s="2">
        <v>259.43690051203811</v>
      </c>
      <c r="AH34" s="26">
        <v>405.78166778561342</v>
      </c>
      <c r="AI34" s="27">
        <v>313.58623232082851</v>
      </c>
      <c r="AJ34" s="2">
        <v>946.17339971796116</v>
      </c>
      <c r="AK34" s="2">
        <v>875.59314867312253</v>
      </c>
      <c r="AL34" s="26">
        <v>892.92021617316368</v>
      </c>
      <c r="AM34" s="26">
        <v>769.84653312203409</v>
      </c>
      <c r="AN34" s="4"/>
      <c r="AO34" s="2">
        <f t="shared" si="0"/>
        <v>2746.9186290392677</v>
      </c>
      <c r="AP34" s="2">
        <f t="shared" si="1"/>
        <v>490.1521535948217</v>
      </c>
      <c r="AQ34" s="2">
        <f t="shared" si="2"/>
        <v>355.2175986113507</v>
      </c>
      <c r="AR34" s="3">
        <f t="shared" si="3"/>
        <v>871.13332442157036</v>
      </c>
      <c r="AS34" s="4"/>
      <c r="AT34" s="2">
        <f t="shared" si="4"/>
        <v>2746.9186290392677</v>
      </c>
      <c r="AU34" s="2">
        <f t="shared" si="5"/>
        <v>2028.1587789929686</v>
      </c>
      <c r="AV34" s="2">
        <f t="shared" si="6"/>
        <v>1470.9861226730523</v>
      </c>
      <c r="AW34" s="3">
        <f t="shared" si="7"/>
        <v>2637.2523451790339</v>
      </c>
      <c r="AY34" s="3" t="s">
        <v>30</v>
      </c>
      <c r="AZ34" s="16">
        <v>0.74038170040694451</v>
      </c>
      <c r="BA34" s="13">
        <f t="shared" si="8"/>
        <v>6.8358800360666022E-2</v>
      </c>
      <c r="BB34" s="3">
        <v>1.1897892409999999E-2</v>
      </c>
      <c r="BC34" s="21">
        <v>0.53550407613913498</v>
      </c>
      <c r="BD34" s="13">
        <f t="shared" si="9"/>
        <v>5.5980203521447634E-2</v>
      </c>
      <c r="BE34" s="3">
        <v>8.5202574599999997E-3</v>
      </c>
      <c r="BF34" s="21">
        <v>0.96007661723180004</v>
      </c>
      <c r="BG34" s="13">
        <f t="shared" si="10"/>
        <v>0.11787614731001704</v>
      </c>
      <c r="BH34" s="3">
        <v>3.881654013E-2</v>
      </c>
    </row>
    <row r="35" spans="1:60" x14ac:dyDescent="0.2">
      <c r="A35" s="14" t="s">
        <v>31</v>
      </c>
      <c r="B35" s="3"/>
      <c r="C35" s="2">
        <v>341.09398564058648</v>
      </c>
      <c r="D35" s="2">
        <v>267.52045726500143</v>
      </c>
      <c r="E35" s="26">
        <v>388.29192229279386</v>
      </c>
      <c r="F35" s="2">
        <v>294.84374459529687</v>
      </c>
      <c r="G35" s="2">
        <v>151.76489190392675</v>
      </c>
      <c r="H35" s="3">
        <v>93.038518603184286</v>
      </c>
      <c r="I35" s="28">
        <v>23.51334121500193</v>
      </c>
      <c r="J35" s="28">
        <v>18.715973769072221</v>
      </c>
      <c r="K35" s="29">
        <v>38.010228632500699</v>
      </c>
      <c r="L35" s="30">
        <v>2.6394815984881461</v>
      </c>
      <c r="M35" s="2">
        <v>34.06559382692285</v>
      </c>
      <c r="N35" s="2">
        <v>48.237783908836775</v>
      </c>
      <c r="O35" s="29">
        <v>1</v>
      </c>
      <c r="P35" s="30">
        <v>1</v>
      </c>
      <c r="Q35" s="2">
        <v>231.58457827338987</v>
      </c>
      <c r="R35" s="2">
        <v>159.61905024124238</v>
      </c>
      <c r="S35" s="26">
        <v>233.92021617316374</v>
      </c>
      <c r="T35" s="27">
        <v>96.350889359326487</v>
      </c>
      <c r="V35" s="2">
        <v>372.61706577323042</v>
      </c>
      <c r="W35" s="2">
        <v>323.29181450055853</v>
      </c>
      <c r="X35" s="26">
        <v>388.29192229279386</v>
      </c>
      <c r="Y35" s="2">
        <v>327.20163947512458</v>
      </c>
      <c r="Z35" s="2">
        <v>200.35137000344164</v>
      </c>
      <c r="AA35" s="3">
        <v>224.20846027320556</v>
      </c>
      <c r="AB35" s="2">
        <v>26.821194010151551</v>
      </c>
      <c r="AC35" s="2">
        <v>18.715973769072221</v>
      </c>
      <c r="AD35" s="26">
        <v>65.069125799051719</v>
      </c>
      <c r="AE35" s="3">
        <v>2.917908867809631</v>
      </c>
      <c r="AF35" s="2">
        <v>34.06559382692285</v>
      </c>
      <c r="AG35" s="2">
        <v>121.22171428949929</v>
      </c>
      <c r="AH35" s="26">
        <v>1</v>
      </c>
      <c r="AI35" s="27">
        <v>1</v>
      </c>
      <c r="AJ35" s="2">
        <v>236.7359751779079</v>
      </c>
      <c r="AK35" s="2">
        <v>256.15188239330729</v>
      </c>
      <c r="AL35" s="26">
        <v>233.92021617316374</v>
      </c>
      <c r="AM35" s="26">
        <v>229.39599233349912</v>
      </c>
      <c r="AN35" s="4"/>
      <c r="AO35" s="2">
        <f t="shared" si="0"/>
        <v>305.99371205305903</v>
      </c>
      <c r="AP35" s="2">
        <f t="shared" si="1"/>
        <v>28.381050611521278</v>
      </c>
      <c r="AQ35" s="2">
        <f t="shared" si="2"/>
        <v>39.321827029105535</v>
      </c>
      <c r="AR35" s="3">
        <f t="shared" si="3"/>
        <v>239.0510165194695</v>
      </c>
      <c r="AS35" s="4"/>
      <c r="AT35" s="2">
        <f t="shared" si="4"/>
        <v>305.99371205305903</v>
      </c>
      <c r="AU35" s="2">
        <f t="shared" si="5"/>
        <v>117.43552799399301</v>
      </c>
      <c r="AV35" s="2">
        <f t="shared" si="6"/>
        <v>162.83501184649944</v>
      </c>
      <c r="AW35" s="3">
        <f t="shared" si="7"/>
        <v>723.69846986626476</v>
      </c>
      <c r="AY35" s="3" t="s">
        <v>31</v>
      </c>
      <c r="AZ35" s="19">
        <v>3.2678308247533531E-3</v>
      </c>
      <c r="BA35" s="13">
        <f t="shared" si="8"/>
        <v>1.3632261521304124E-4</v>
      </c>
      <c r="BB35" s="3">
        <v>1.3635973E-4</v>
      </c>
      <c r="BC35" s="21">
        <v>0.53215149668913453</v>
      </c>
      <c r="BD35" s="13">
        <f t="shared" si="9"/>
        <v>3.6971804473032508E-4</v>
      </c>
      <c r="BE35" s="3">
        <v>1.7206107000000001E-4</v>
      </c>
      <c r="BF35" s="17">
        <v>2.3650762788902542</v>
      </c>
      <c r="BG35" s="13">
        <f t="shared" si="10"/>
        <v>0.13005494120962036</v>
      </c>
      <c r="BH35" s="3">
        <v>4.2024002810000002E-2</v>
      </c>
    </row>
    <row r="36" spans="1:60" x14ac:dyDescent="0.2">
      <c r="A36" s="14" t="s">
        <v>32</v>
      </c>
      <c r="B36" s="3"/>
      <c r="C36" s="2">
        <v>7073.0939856405867</v>
      </c>
      <c r="D36" s="2">
        <v>23028.520457265</v>
      </c>
      <c r="E36" s="26">
        <v>7396.291922292794</v>
      </c>
      <c r="F36" s="2">
        <v>24984.843744595299</v>
      </c>
      <c r="G36" s="2">
        <v>6700.7648919039266</v>
      </c>
      <c r="H36" s="3">
        <v>4604.0385186031845</v>
      </c>
      <c r="I36" s="2">
        <v>1395.5133412150019</v>
      </c>
      <c r="J36" s="2">
        <v>1972.7159737690722</v>
      </c>
      <c r="K36" s="26">
        <v>1035.0102286325007</v>
      </c>
      <c r="L36" s="27">
        <v>1646.6394815984881</v>
      </c>
      <c r="M36" s="2">
        <v>1838.0655938269228</v>
      </c>
      <c r="N36" s="2">
        <v>870.23778390883672</v>
      </c>
      <c r="O36" s="26">
        <v>1428.2295372977671</v>
      </c>
      <c r="P36" s="27">
        <v>1067.6884193737965</v>
      </c>
      <c r="Q36" s="2">
        <v>3802.58457827339</v>
      </c>
      <c r="R36" s="2">
        <v>2115.6190502412423</v>
      </c>
      <c r="S36" s="26">
        <v>3729.9202161731637</v>
      </c>
      <c r="T36" s="27">
        <v>1206.3508893593264</v>
      </c>
      <c r="V36" s="2">
        <v>7726.7722030278928</v>
      </c>
      <c r="W36" s="2">
        <v>27829.39383404838</v>
      </c>
      <c r="X36" s="26">
        <v>7396.291922292794</v>
      </c>
      <c r="Y36" s="2">
        <v>27726.828142420072</v>
      </c>
      <c r="Z36" s="2">
        <v>8845.9683219342733</v>
      </c>
      <c r="AA36" s="3">
        <v>11095.021747898085</v>
      </c>
      <c r="AB36" s="2">
        <v>1591.8339178696478</v>
      </c>
      <c r="AC36" s="2">
        <v>1972.7159737690722</v>
      </c>
      <c r="AD36" s="26">
        <v>1771.8180919492852</v>
      </c>
      <c r="AE36" s="3">
        <v>1820.3362160940103</v>
      </c>
      <c r="AF36" s="2">
        <v>1838.0655938269228</v>
      </c>
      <c r="AG36" s="2">
        <v>2186.9104974699885</v>
      </c>
      <c r="AH36" s="26">
        <v>1856.1644380001703</v>
      </c>
      <c r="AI36" s="27">
        <v>2045.4250215431364</v>
      </c>
      <c r="AJ36" s="2">
        <v>3887.1697547636863</v>
      </c>
      <c r="AK36" s="2">
        <v>3395.0822369096768</v>
      </c>
      <c r="AL36" s="26">
        <v>3729.9202161731637</v>
      </c>
      <c r="AM36" s="26">
        <v>2872.1277116078331</v>
      </c>
      <c r="AN36" s="4"/>
      <c r="AO36" s="2">
        <f t="shared" si="0"/>
        <v>15103.379361936915</v>
      </c>
      <c r="AP36" s="2">
        <f t="shared" si="1"/>
        <v>1789.1760499205038</v>
      </c>
      <c r="AQ36" s="2">
        <f t="shared" si="2"/>
        <v>1981.6413877100545</v>
      </c>
      <c r="AR36" s="3">
        <f t="shared" si="3"/>
        <v>3471.0749798635902</v>
      </c>
      <c r="AS36" s="4"/>
      <c r="AT36" s="2">
        <f t="shared" si="4"/>
        <v>15103.379361936915</v>
      </c>
      <c r="AU36" s="2">
        <f t="shared" si="5"/>
        <v>7403.2789332797256</v>
      </c>
      <c r="AV36" s="2">
        <f t="shared" si="6"/>
        <v>8206.1446077883429</v>
      </c>
      <c r="AW36" s="3">
        <f t="shared" si="7"/>
        <v>10508.265927050619</v>
      </c>
      <c r="AY36" s="3" t="s">
        <v>32</v>
      </c>
      <c r="AZ36" s="19">
        <v>0.49151637226481443</v>
      </c>
      <c r="BA36" s="13">
        <f t="shared" si="8"/>
        <v>2.9971798321615884E-2</v>
      </c>
      <c r="BB36" s="3">
        <v>6.0162368199999997E-3</v>
      </c>
      <c r="BC36" s="21">
        <v>0.54333168830210432</v>
      </c>
      <c r="BD36" s="13">
        <f t="shared" si="9"/>
        <v>3.1799412602169314E-2</v>
      </c>
      <c r="BE36" s="3">
        <v>5.0963297699999997E-3</v>
      </c>
      <c r="BF36" s="21">
        <v>0.69575594145064223</v>
      </c>
      <c r="BG36" s="13">
        <f t="shared" si="10"/>
        <v>5.0440418384103305E-2</v>
      </c>
      <c r="BH36" s="3">
        <v>1.931681193E-2</v>
      </c>
    </row>
    <row r="37" spans="1:60" x14ac:dyDescent="0.2">
      <c r="A37" s="14" t="s">
        <v>33</v>
      </c>
      <c r="B37" s="3"/>
      <c r="C37" s="2">
        <v>269.09398564058648</v>
      </c>
      <c r="D37" s="2">
        <v>632.52045726500137</v>
      </c>
      <c r="E37" s="26">
        <v>279.29192229279386</v>
      </c>
      <c r="F37" s="2">
        <v>644.84374459529693</v>
      </c>
      <c r="G37" s="2">
        <v>275.76489190392675</v>
      </c>
      <c r="H37" s="3">
        <v>94.038518603184286</v>
      </c>
      <c r="I37" s="28">
        <v>70.51334121500193</v>
      </c>
      <c r="J37" s="2">
        <v>116.71597376907222</v>
      </c>
      <c r="K37" s="26">
        <v>46.010228632500699</v>
      </c>
      <c r="L37" s="27">
        <v>99.639481598488146</v>
      </c>
      <c r="M37" s="2">
        <v>98.06559382692285</v>
      </c>
      <c r="N37" s="2">
        <v>41.237783908836775</v>
      </c>
      <c r="O37" s="26">
        <v>78.229537297767038</v>
      </c>
      <c r="P37" s="30">
        <v>1</v>
      </c>
      <c r="Q37" s="2">
        <v>176.58457827338987</v>
      </c>
      <c r="R37" s="2">
        <v>101.61905024124238</v>
      </c>
      <c r="S37" s="26">
        <v>186.92021617316374</v>
      </c>
      <c r="T37" s="27">
        <v>56.35088935932648</v>
      </c>
      <c r="V37" s="2">
        <v>293.9630001341431</v>
      </c>
      <c r="W37" s="2">
        <v>764.38523030544206</v>
      </c>
      <c r="X37" s="26">
        <v>279.29192229279386</v>
      </c>
      <c r="Y37" s="2">
        <v>715.61270776312506</v>
      </c>
      <c r="Z37" s="2">
        <v>364.04911042784585</v>
      </c>
      <c r="AA37" s="3">
        <v>226.61830582577147</v>
      </c>
      <c r="AB37" s="2">
        <v>80.433145920790267</v>
      </c>
      <c r="AC37" s="2">
        <v>116.71597376907222</v>
      </c>
      <c r="AD37" s="26">
        <v>78.764202759133838</v>
      </c>
      <c r="AE37" s="3">
        <v>110.15001093650882</v>
      </c>
      <c r="AF37" s="2">
        <v>98.06559382692285</v>
      </c>
      <c r="AG37" s="2">
        <v>103.6306905884489</v>
      </c>
      <c r="AH37" s="26">
        <v>101.66915145030318</v>
      </c>
      <c r="AI37" s="27">
        <v>1</v>
      </c>
      <c r="AJ37" s="2">
        <v>180.51254816104489</v>
      </c>
      <c r="AK37" s="2">
        <v>163.07521543934544</v>
      </c>
      <c r="AL37" s="26">
        <v>186.92021617316374</v>
      </c>
      <c r="AM37" s="26">
        <v>134.16241686415373</v>
      </c>
      <c r="AN37" s="4"/>
      <c r="AO37" s="2">
        <f t="shared" si="0"/>
        <v>440.65337945818692</v>
      </c>
      <c r="AP37" s="2">
        <f t="shared" si="1"/>
        <v>96.515833346376283</v>
      </c>
      <c r="AQ37" s="2">
        <f t="shared" si="2"/>
        <v>76.091358966418724</v>
      </c>
      <c r="AR37" s="3">
        <f t="shared" si="3"/>
        <v>166.16759915942697</v>
      </c>
      <c r="AS37" s="4"/>
      <c r="AT37" s="2">
        <f t="shared" si="4"/>
        <v>440.65337945818692</v>
      </c>
      <c r="AU37" s="2">
        <f t="shared" si="5"/>
        <v>399.36463254854789</v>
      </c>
      <c r="AV37" s="2">
        <f t="shared" si="6"/>
        <v>315.10075382666878</v>
      </c>
      <c r="AW37" s="3">
        <f t="shared" si="7"/>
        <v>503.05260778187881</v>
      </c>
      <c r="AY37" s="3" t="s">
        <v>33</v>
      </c>
      <c r="AZ37" s="16">
        <v>0.71945427135918605</v>
      </c>
      <c r="BA37" s="13">
        <f t="shared" si="8"/>
        <v>2.1623907323483849E-2</v>
      </c>
      <c r="BB37" s="3">
        <v>4.6414342199999998E-3</v>
      </c>
      <c r="BC37" s="21">
        <v>0.71507622207301902</v>
      </c>
      <c r="BD37" s="13">
        <f t="shared" si="9"/>
        <v>1.757587169146349E-2</v>
      </c>
      <c r="BE37" s="3">
        <v>3.0599719599999999E-3</v>
      </c>
      <c r="BF37" s="21">
        <v>1.1416061494874179</v>
      </c>
      <c r="BG37" s="13">
        <f t="shared" si="10"/>
        <v>5.3084008613658029E-2</v>
      </c>
      <c r="BH37" s="3">
        <v>2.0179729890000001E-2</v>
      </c>
    </row>
    <row r="38" spans="1:60" x14ac:dyDescent="0.2">
      <c r="A38" s="14" t="s">
        <v>34</v>
      </c>
      <c r="B38" s="3"/>
      <c r="C38" s="2">
        <v>179799.09398564059</v>
      </c>
      <c r="D38" s="2">
        <v>114508.520457265</v>
      </c>
      <c r="E38" s="26">
        <v>193992.29192229279</v>
      </c>
      <c r="F38" s="2">
        <v>122732.8437445953</v>
      </c>
      <c r="G38" s="2">
        <v>151345.76489190393</v>
      </c>
      <c r="H38" s="3">
        <v>73162.038518603178</v>
      </c>
      <c r="I38" s="2">
        <v>12613.513341215003</v>
      </c>
      <c r="J38" s="2">
        <v>22009.715973769071</v>
      </c>
      <c r="K38" s="26">
        <v>8225.0102286325</v>
      </c>
      <c r="L38" s="27">
        <v>20155.63948159849</v>
      </c>
      <c r="M38" s="2">
        <v>34241.065593826919</v>
      </c>
      <c r="N38" s="2">
        <v>10759.237783908837</v>
      </c>
      <c r="O38" s="26">
        <v>26554.229537297768</v>
      </c>
      <c r="P38" s="27">
        <v>15151.688419373797</v>
      </c>
      <c r="Q38" s="2">
        <v>14520.58457827339</v>
      </c>
      <c r="R38" s="2">
        <v>10312.619050241243</v>
      </c>
      <c r="S38" s="26">
        <v>14662.920216173165</v>
      </c>
      <c r="T38" s="27">
        <v>7443.3508893593262</v>
      </c>
      <c r="V38" s="2">
        <v>196415.69083604167</v>
      </c>
      <c r="W38" s="2">
        <v>138380.69706098194</v>
      </c>
      <c r="X38" s="26">
        <v>193992.29192229279</v>
      </c>
      <c r="Y38" s="2">
        <v>136202.27129389285</v>
      </c>
      <c r="Z38" s="2">
        <v>199798.06238393384</v>
      </c>
      <c r="AA38" s="3">
        <v>176309.21314071261</v>
      </c>
      <c r="AB38" s="2">
        <v>14387.980227094014</v>
      </c>
      <c r="AC38" s="2">
        <v>22009.715973769071</v>
      </c>
      <c r="AD38" s="26">
        <v>14080.268509823083</v>
      </c>
      <c r="AE38" s="3">
        <v>22281.76897062549</v>
      </c>
      <c r="AF38" s="2">
        <v>34241.065593826919</v>
      </c>
      <c r="AG38" s="2">
        <v>27038.000980282468</v>
      </c>
      <c r="AH38" s="26">
        <v>34510.570786038661</v>
      </c>
      <c r="AI38" s="27">
        <v>29026.860317347324</v>
      </c>
      <c r="AJ38" s="2">
        <v>14843.582314158919</v>
      </c>
      <c r="AK38" s="2">
        <v>16549.382909696324</v>
      </c>
      <c r="AL38" s="26">
        <v>14662.920216173165</v>
      </c>
      <c r="AM38" s="26">
        <v>17721.422966665512</v>
      </c>
      <c r="AN38" s="4"/>
      <c r="AO38" s="2">
        <f t="shared" si="0"/>
        <v>173516.37110630926</v>
      </c>
      <c r="AP38" s="2">
        <f t="shared" si="1"/>
        <v>18189.933420327914</v>
      </c>
      <c r="AQ38" s="2">
        <f t="shared" si="2"/>
        <v>31204.124419373842</v>
      </c>
      <c r="AR38" s="3">
        <f t="shared" si="3"/>
        <v>15944.32710167348</v>
      </c>
      <c r="AS38" s="4"/>
      <c r="AT38" s="2">
        <f t="shared" si="4"/>
        <v>173516.37110630926</v>
      </c>
      <c r="AU38" s="2">
        <f t="shared" si="5"/>
        <v>75266.573624466895</v>
      </c>
      <c r="AV38" s="2">
        <f t="shared" si="6"/>
        <v>129218.91868674861</v>
      </c>
      <c r="AW38" s="3">
        <f t="shared" si="7"/>
        <v>48269.550552563873</v>
      </c>
      <c r="AY38" s="3" t="s">
        <v>34</v>
      </c>
      <c r="AZ38" s="19">
        <v>0.43500636448764274</v>
      </c>
      <c r="BA38" s="13">
        <f t="shared" si="8"/>
        <v>6.6042545796328726E-6</v>
      </c>
      <c r="BB38" s="3">
        <v>1.651063E-5</v>
      </c>
      <c r="BC38" s="21">
        <v>0.74470736025005568</v>
      </c>
      <c r="BD38" s="13">
        <f t="shared" si="9"/>
        <v>1.2460601062476354E-5</v>
      </c>
      <c r="BE38" s="3">
        <v>1.8846660000000001E-5</v>
      </c>
      <c r="BF38" s="19">
        <v>0.27818441709451319</v>
      </c>
      <c r="BG38" s="13">
        <f t="shared" si="10"/>
        <v>5.6453720133505151E-6</v>
      </c>
      <c r="BH38" s="3">
        <v>3.6483200000000003E-5</v>
      </c>
    </row>
    <row r="39" spans="1:60" x14ac:dyDescent="0.2">
      <c r="A39" s="14" t="s">
        <v>35</v>
      </c>
      <c r="B39" s="3"/>
      <c r="C39" s="2">
        <v>1322.0939856405864</v>
      </c>
      <c r="D39" s="2">
        <v>1807.5204572650014</v>
      </c>
      <c r="E39" s="26">
        <v>1346.291922292794</v>
      </c>
      <c r="F39" s="2">
        <v>1962.8437445952968</v>
      </c>
      <c r="G39" s="2">
        <v>1303.7648919039268</v>
      </c>
      <c r="H39" s="3">
        <v>819.03851860318423</v>
      </c>
      <c r="I39" s="2">
        <v>105.51334121500193</v>
      </c>
      <c r="J39" s="2">
        <v>487.71597376907221</v>
      </c>
      <c r="K39" s="26">
        <v>121.0102286325007</v>
      </c>
      <c r="L39" s="27">
        <v>405.63948159848815</v>
      </c>
      <c r="M39" s="2">
        <v>459.06559382692285</v>
      </c>
      <c r="N39" s="2">
        <v>46.237783908836775</v>
      </c>
      <c r="O39" s="26">
        <v>392.22953729776702</v>
      </c>
      <c r="P39" s="30">
        <v>1</v>
      </c>
      <c r="Q39" s="2">
        <v>265.58457827338987</v>
      </c>
      <c r="R39" s="2">
        <v>131.61905024124238</v>
      </c>
      <c r="S39" s="26">
        <v>249.92021617316374</v>
      </c>
      <c r="T39" s="27">
        <v>66.350889359326487</v>
      </c>
      <c r="V39" s="2">
        <v>1444.2787101057947</v>
      </c>
      <c r="W39" s="2">
        <v>2184.3434866636289</v>
      </c>
      <c r="X39" s="26">
        <v>1346.291922292794</v>
      </c>
      <c r="Y39" s="2">
        <v>2178.2578163447952</v>
      </c>
      <c r="Z39" s="2">
        <v>1721.1561842688743</v>
      </c>
      <c r="AA39" s="3">
        <v>1973.7563314360655</v>
      </c>
      <c r="AB39" s="2">
        <v>120.35693989679783</v>
      </c>
      <c r="AC39" s="2">
        <v>487.71597376907221</v>
      </c>
      <c r="AD39" s="26">
        <v>207.15554925990367</v>
      </c>
      <c r="AE39" s="3">
        <v>448.42860096766299</v>
      </c>
      <c r="AF39" s="2">
        <v>459.06559382692285</v>
      </c>
      <c r="AG39" s="2">
        <v>116.19570751777061</v>
      </c>
      <c r="AH39" s="26">
        <v>509.75175884042039</v>
      </c>
      <c r="AI39" s="27">
        <v>1</v>
      </c>
      <c r="AJ39" s="2">
        <v>271.49227551560506</v>
      </c>
      <c r="AK39" s="2">
        <v>211.21831903622228</v>
      </c>
      <c r="AL39" s="26">
        <v>249.92021617316374</v>
      </c>
      <c r="AM39" s="26">
        <v>157.9708107314901</v>
      </c>
      <c r="AN39" s="4"/>
      <c r="AO39" s="2">
        <f t="shared" si="0"/>
        <v>1808.0140751853253</v>
      </c>
      <c r="AP39" s="2">
        <f t="shared" si="1"/>
        <v>315.91426597335919</v>
      </c>
      <c r="AQ39" s="2">
        <f t="shared" si="2"/>
        <v>271.50326504627844</v>
      </c>
      <c r="AR39" s="3">
        <f t="shared" si="3"/>
        <v>222.6504053641203</v>
      </c>
      <c r="AS39" s="4"/>
      <c r="AT39" s="2">
        <f t="shared" si="4"/>
        <v>1808.0140751853253</v>
      </c>
      <c r="AU39" s="2">
        <f t="shared" si="5"/>
        <v>1307.19468892232</v>
      </c>
      <c r="AV39" s="2">
        <f t="shared" si="6"/>
        <v>1124.3179862281106</v>
      </c>
      <c r="AW39" s="3">
        <f t="shared" si="7"/>
        <v>674.04757370690402</v>
      </c>
      <c r="AY39" s="3" t="s">
        <v>35</v>
      </c>
      <c r="AZ39" s="16">
        <v>0.72502869177492713</v>
      </c>
      <c r="BA39" s="13">
        <f t="shared" si="8"/>
        <v>6.8126964365267253E-5</v>
      </c>
      <c r="BB39" s="3">
        <v>8.1753430000000004E-5</v>
      </c>
      <c r="BC39" s="21">
        <v>0.621852452178983</v>
      </c>
      <c r="BD39" s="13">
        <f t="shared" si="9"/>
        <v>8.3138764571754313E-5</v>
      </c>
      <c r="BE39" s="3">
        <v>6.4901900000000003E-5</v>
      </c>
      <c r="BF39" s="19">
        <v>0.37281102119617776</v>
      </c>
      <c r="BG39" s="13">
        <f t="shared" si="10"/>
        <v>2.7960522810927783E-5</v>
      </c>
      <c r="BH39" s="3">
        <v>8.5931549999999999E-5</v>
      </c>
    </row>
    <row r="40" spans="1:60" x14ac:dyDescent="0.2">
      <c r="A40" s="14" t="s">
        <v>36</v>
      </c>
      <c r="B40" s="3"/>
      <c r="C40" s="2">
        <v>664.09398564058654</v>
      </c>
      <c r="D40" s="2">
        <v>1408.5204572650014</v>
      </c>
      <c r="E40" s="26">
        <v>718.29192229279386</v>
      </c>
      <c r="F40" s="2">
        <v>1477.8437445952968</v>
      </c>
      <c r="G40" s="2">
        <v>1156.7648919039268</v>
      </c>
      <c r="H40" s="3">
        <v>438.03851860318429</v>
      </c>
      <c r="I40" s="2">
        <v>154.51334121500193</v>
      </c>
      <c r="J40" s="2">
        <v>204.71597376907221</v>
      </c>
      <c r="K40" s="26">
        <v>114.0102286325007</v>
      </c>
      <c r="L40" s="27">
        <v>171.63948159848815</v>
      </c>
      <c r="M40" s="2">
        <v>325.06559382692285</v>
      </c>
      <c r="N40" s="2">
        <v>99.237783908836775</v>
      </c>
      <c r="O40" s="26">
        <v>238.22953729776705</v>
      </c>
      <c r="P40" s="27">
        <v>138.68841937379642</v>
      </c>
      <c r="Q40" s="2">
        <v>250.58457827338987</v>
      </c>
      <c r="R40" s="2">
        <v>141.61905024124238</v>
      </c>
      <c r="S40" s="26">
        <v>275.92021617316374</v>
      </c>
      <c r="T40" s="27">
        <v>100.35088935932649</v>
      </c>
      <c r="V40" s="2">
        <v>725.46794357080262</v>
      </c>
      <c r="W40" s="2">
        <v>1702.1619170577426</v>
      </c>
      <c r="X40" s="26">
        <v>718.29192229279386</v>
      </c>
      <c r="Y40" s="2">
        <v>1640.0310502885661</v>
      </c>
      <c r="Z40" s="2">
        <v>1527.095153281879</v>
      </c>
      <c r="AA40" s="3">
        <v>1055.6051759084489</v>
      </c>
      <c r="AB40" s="2">
        <v>176.25025146320843</v>
      </c>
      <c r="AC40" s="2">
        <v>204.71597376907221</v>
      </c>
      <c r="AD40" s="26">
        <v>195.1723569198318</v>
      </c>
      <c r="AE40" s="3">
        <v>189.74497329678039</v>
      </c>
      <c r="AF40" s="2">
        <v>325.06559382692285</v>
      </c>
      <c r="AG40" s="2">
        <v>249.38488696858076</v>
      </c>
      <c r="AH40" s="26">
        <v>309.60933355991705</v>
      </c>
      <c r="AI40" s="27">
        <v>265.69246049499031</v>
      </c>
      <c r="AJ40" s="2">
        <v>256.15861360191514</v>
      </c>
      <c r="AK40" s="2">
        <v>227.2660202351812</v>
      </c>
      <c r="AL40" s="26">
        <v>275.92021617316374</v>
      </c>
      <c r="AM40" s="26">
        <v>238.91934988043366</v>
      </c>
      <c r="AN40" s="4"/>
      <c r="AO40" s="2">
        <f t="shared" si="0"/>
        <v>1228.1088604000388</v>
      </c>
      <c r="AP40" s="2">
        <f t="shared" si="1"/>
        <v>191.47088886222321</v>
      </c>
      <c r="AQ40" s="2">
        <f t="shared" si="2"/>
        <v>287.43806871260279</v>
      </c>
      <c r="AR40" s="3">
        <f t="shared" si="3"/>
        <v>249.56604997267343</v>
      </c>
      <c r="AS40" s="4"/>
      <c r="AT40" s="2">
        <f t="shared" si="4"/>
        <v>1228.1088604000388</v>
      </c>
      <c r="AU40" s="2">
        <f t="shared" si="5"/>
        <v>792.27105567002377</v>
      </c>
      <c r="AV40" s="2">
        <f t="shared" si="6"/>
        <v>1190.3053560890526</v>
      </c>
      <c r="AW40" s="3">
        <f t="shared" si="7"/>
        <v>755.53148079201628</v>
      </c>
      <c r="AY40" s="3" t="s">
        <v>36</v>
      </c>
      <c r="AZ40" s="16">
        <v>0.64688507572939091</v>
      </c>
      <c r="BA40" s="13">
        <f t="shared" si="8"/>
        <v>2.0470609925230007E-3</v>
      </c>
      <c r="BB40" s="3">
        <v>7.7409786999999995E-4</v>
      </c>
      <c r="BC40" s="21">
        <v>0.96921811613778908</v>
      </c>
      <c r="BD40" s="13">
        <f t="shared" si="9"/>
        <v>3.6261444630868952E-3</v>
      </c>
      <c r="BE40" s="3">
        <v>8.7752684999999997E-4</v>
      </c>
      <c r="BF40" s="21">
        <v>0.61519911235386149</v>
      </c>
      <c r="BG40" s="13">
        <f t="shared" si="10"/>
        <v>2.8761204809966898E-3</v>
      </c>
      <c r="BH40" s="3">
        <v>2.2581761699999999E-3</v>
      </c>
    </row>
    <row r="41" spans="1:60" x14ac:dyDescent="0.2">
      <c r="A41" s="14" t="s">
        <v>37</v>
      </c>
      <c r="B41" s="3"/>
      <c r="C41" s="2">
        <v>125.0939856405865</v>
      </c>
      <c r="D41" s="2">
        <v>103.5204572650014</v>
      </c>
      <c r="E41" s="26">
        <v>156.29192229279388</v>
      </c>
      <c r="F41" s="2">
        <v>124.84374459529687</v>
      </c>
      <c r="G41" s="2">
        <v>112.76489190392675</v>
      </c>
      <c r="H41" s="3">
        <v>36.038518603184279</v>
      </c>
      <c r="I41" s="28">
        <v>35.51334121500193</v>
      </c>
      <c r="J41" s="2">
        <v>185.71597376907221</v>
      </c>
      <c r="K41" s="26">
        <v>43.010228632500699</v>
      </c>
      <c r="L41" s="27">
        <v>177.63948159848815</v>
      </c>
      <c r="M41" s="28">
        <v>1</v>
      </c>
      <c r="N41" s="28">
        <v>1</v>
      </c>
      <c r="O41" s="29">
        <v>1</v>
      </c>
      <c r="P41" s="30">
        <v>1</v>
      </c>
      <c r="Q41" s="2">
        <v>111.58457827338988</v>
      </c>
      <c r="R41" s="2">
        <v>98.619050241242377</v>
      </c>
      <c r="S41" s="26">
        <v>105.92021617316372</v>
      </c>
      <c r="T41" s="27">
        <v>74.350889359326487</v>
      </c>
      <c r="V41" s="2">
        <v>136.65486885596852</v>
      </c>
      <c r="W41" s="2">
        <v>125.10189616630943</v>
      </c>
      <c r="X41" s="26">
        <v>156.29192229279388</v>
      </c>
      <c r="Y41" s="2">
        <v>138.54483487809583</v>
      </c>
      <c r="Z41" s="2">
        <v>148.86579035383065</v>
      </c>
      <c r="AA41" s="3">
        <v>86.847263776947912</v>
      </c>
      <c r="AB41" s="2">
        <v>40.509351944782715</v>
      </c>
      <c r="AC41" s="2">
        <v>185.71597376907221</v>
      </c>
      <c r="AD41" s="26">
        <v>73.628548899103038</v>
      </c>
      <c r="AE41" s="3">
        <v>196.37788682680301</v>
      </c>
      <c r="AF41" s="2">
        <v>1</v>
      </c>
      <c r="AG41" s="2">
        <v>1</v>
      </c>
      <c r="AH41" s="26">
        <v>1</v>
      </c>
      <c r="AI41" s="27">
        <v>1</v>
      </c>
      <c r="AJ41" s="2">
        <v>114.06667986838862</v>
      </c>
      <c r="AK41" s="2">
        <v>158.26090507965776</v>
      </c>
      <c r="AL41" s="26">
        <v>105.92021617316372</v>
      </c>
      <c r="AM41" s="26">
        <v>177.01752582535917</v>
      </c>
      <c r="AN41" s="4"/>
      <c r="AO41" s="2">
        <f t="shared" si="0"/>
        <v>132.05109605399102</v>
      </c>
      <c r="AP41" s="2">
        <f t="shared" si="1"/>
        <v>124.05794035994023</v>
      </c>
      <c r="AQ41" s="2">
        <f t="shared" si="2"/>
        <v>1</v>
      </c>
      <c r="AR41" s="3">
        <f t="shared" si="3"/>
        <v>138.81633173664233</v>
      </c>
      <c r="AS41" s="4"/>
      <c r="AT41" s="2">
        <f t="shared" si="4"/>
        <v>132.05109605399102</v>
      </c>
      <c r="AU41" s="2">
        <f t="shared" si="5"/>
        <v>513.32876740308802</v>
      </c>
      <c r="AV41" s="2">
        <v>1</v>
      </c>
      <c r="AW41" s="3">
        <f t="shared" si="7"/>
        <v>420.24990453062475</v>
      </c>
      <c r="AY41" s="3" t="s">
        <v>37</v>
      </c>
      <c r="AZ41" s="16">
        <v>3.5804528827136286</v>
      </c>
      <c r="BA41" s="13">
        <f t="shared" si="8"/>
        <v>0.81755195475901932</v>
      </c>
      <c r="BB41" s="3">
        <v>0.12022822867999999</v>
      </c>
      <c r="BC41" s="19">
        <v>7.5728262004817852E-3</v>
      </c>
      <c r="BD41" s="13">
        <f t="shared" si="9"/>
        <v>6.1490636961813681E-6</v>
      </c>
      <c r="BE41" s="3">
        <v>1.1349559999999999E-5</v>
      </c>
      <c r="BF41" s="21">
        <v>3.1824794877794838</v>
      </c>
      <c r="BG41" s="13">
        <f t="shared" si="10"/>
        <v>0.72380440640167176</v>
      </c>
      <c r="BH41" s="3">
        <v>0.20337330320999999</v>
      </c>
    </row>
    <row r="42" spans="1:60" x14ac:dyDescent="0.2">
      <c r="A42" s="14" t="s">
        <v>38</v>
      </c>
      <c r="B42" s="3"/>
      <c r="C42" s="2">
        <v>1303.0939856405864</v>
      </c>
      <c r="D42" s="2">
        <v>1418.5204572650014</v>
      </c>
      <c r="E42" s="26">
        <v>1430.291922292794</v>
      </c>
      <c r="F42" s="2">
        <v>1582.8437445952968</v>
      </c>
      <c r="G42" s="2">
        <v>1605.7648919039268</v>
      </c>
      <c r="H42" s="3">
        <v>982.03851860318423</v>
      </c>
      <c r="I42" s="2">
        <v>728.5133412150019</v>
      </c>
      <c r="J42" s="2">
        <v>773.71597376907221</v>
      </c>
      <c r="K42" s="26">
        <v>692.01022863250068</v>
      </c>
      <c r="L42" s="27">
        <v>609.63948159848815</v>
      </c>
      <c r="M42" s="2">
        <v>676.06559382692285</v>
      </c>
      <c r="N42" s="2">
        <v>545.23778390883672</v>
      </c>
      <c r="O42" s="26">
        <v>537.22953729776702</v>
      </c>
      <c r="P42" s="27">
        <v>484.68841937379642</v>
      </c>
      <c r="Q42" s="2">
        <v>1495.58457827339</v>
      </c>
      <c r="R42" s="2">
        <v>847.61905024124235</v>
      </c>
      <c r="S42" s="26">
        <v>1509.9202161731637</v>
      </c>
      <c r="T42" s="27">
        <v>424.35088935932646</v>
      </c>
      <c r="V42" s="2">
        <v>1423.5227761177023</v>
      </c>
      <c r="W42" s="2">
        <v>1714.2466681756846</v>
      </c>
      <c r="X42" s="26">
        <v>1430.291922292794</v>
      </c>
      <c r="Y42" s="2">
        <v>1756.5543707749662</v>
      </c>
      <c r="Z42" s="2">
        <v>2119.8393907863747</v>
      </c>
      <c r="AA42" s="3">
        <v>2366.5611565043109</v>
      </c>
      <c r="AB42" s="2">
        <v>831.0004726697324</v>
      </c>
      <c r="AC42" s="2">
        <v>773.71597376907221</v>
      </c>
      <c r="AD42" s="26">
        <v>1184.6416672857645</v>
      </c>
      <c r="AE42" s="3">
        <v>673.9476609884324</v>
      </c>
      <c r="AF42" s="2">
        <v>676.06559382692285</v>
      </c>
      <c r="AG42" s="2">
        <v>1370.1843970640773</v>
      </c>
      <c r="AH42" s="26">
        <v>698.19754887725799</v>
      </c>
      <c r="AI42" s="27">
        <v>928.54226256459049</v>
      </c>
      <c r="AJ42" s="2">
        <v>1528.852552438178</v>
      </c>
      <c r="AK42" s="2">
        <v>1360.2337248816825</v>
      </c>
      <c r="AL42" s="26">
        <v>1509.9202161731637</v>
      </c>
      <c r="AM42" s="26">
        <v>1010.3113111821311</v>
      </c>
      <c r="AN42" s="4"/>
      <c r="AO42" s="2">
        <f t="shared" si="0"/>
        <v>1801.8360474419721</v>
      </c>
      <c r="AP42" s="2">
        <f t="shared" si="1"/>
        <v>865.82644367825037</v>
      </c>
      <c r="AQ42" s="2">
        <f t="shared" si="2"/>
        <v>918.24745058321218</v>
      </c>
      <c r="AR42" s="3">
        <f t="shared" si="3"/>
        <v>1352.3294511687889</v>
      </c>
      <c r="AS42" s="4"/>
      <c r="AT42" s="2">
        <f t="shared" si="4"/>
        <v>1801.8360474419721</v>
      </c>
      <c r="AU42" s="2">
        <f t="shared" si="5"/>
        <v>3582.6293732494914</v>
      </c>
      <c r="AV42" s="2">
        <f t="shared" si="6"/>
        <v>3802.5403647460303</v>
      </c>
      <c r="AW42" s="3">
        <f t="shared" si="7"/>
        <v>4094.0162849557669</v>
      </c>
      <c r="AY42" s="3" t="s">
        <v>38</v>
      </c>
      <c r="AZ42" s="16">
        <v>1.9935355029402706</v>
      </c>
      <c r="BA42" s="13">
        <f t="shared" si="8"/>
        <v>2.2117225167598035E-3</v>
      </c>
      <c r="BB42" s="3">
        <v>8.1096510000000001E-4</v>
      </c>
      <c r="BC42" s="17">
        <v>2.1103697920487354</v>
      </c>
      <c r="BD42" s="13">
        <f t="shared" si="9"/>
        <v>5.0241467460320254E-3</v>
      </c>
      <c r="BE42" s="3">
        <v>1.11545282E-3</v>
      </c>
      <c r="BF42" s="17">
        <v>2.2721358531859508</v>
      </c>
      <c r="BG42" s="13">
        <f t="shared" si="10"/>
        <v>6.9483244786726059E-2</v>
      </c>
      <c r="BH42" s="3">
        <v>2.5234676000000001E-2</v>
      </c>
    </row>
    <row r="43" spans="1:60" x14ac:dyDescent="0.2">
      <c r="A43" s="14" t="s">
        <v>39</v>
      </c>
      <c r="B43" s="3"/>
      <c r="C43" s="2">
        <v>2159.0939856405867</v>
      </c>
      <c r="D43" s="2">
        <v>3905.5204572650014</v>
      </c>
      <c r="E43" s="26">
        <v>2424.291922292794</v>
      </c>
      <c r="F43" s="2">
        <v>4270.8437445952968</v>
      </c>
      <c r="G43" s="2">
        <v>2266.7648919039266</v>
      </c>
      <c r="H43" s="3">
        <v>1050.0385186031842</v>
      </c>
      <c r="I43" s="2">
        <v>989.5133412150019</v>
      </c>
      <c r="J43" s="2">
        <v>1537.7159737690722</v>
      </c>
      <c r="K43" s="26">
        <v>763.01022863250068</v>
      </c>
      <c r="L43" s="27">
        <v>1198.6394815984881</v>
      </c>
      <c r="M43" s="2">
        <v>1085.0655938269228</v>
      </c>
      <c r="N43" s="2">
        <v>596.23778390883672</v>
      </c>
      <c r="O43" s="26">
        <v>790.22953729776702</v>
      </c>
      <c r="P43" s="27">
        <v>750.68841937379648</v>
      </c>
      <c r="Q43" s="2">
        <v>1571.58457827339</v>
      </c>
      <c r="R43" s="2">
        <v>1203.6190502412423</v>
      </c>
      <c r="S43" s="26">
        <v>1442.9202161731637</v>
      </c>
      <c r="T43" s="27">
        <v>679.35088935932652</v>
      </c>
      <c r="V43" s="2">
        <v>2358.6322231601848</v>
      </c>
      <c r="W43" s="2">
        <v>4719.7242712078641</v>
      </c>
      <c r="X43" s="26">
        <v>2424.291922292794</v>
      </c>
      <c r="Y43" s="2">
        <v>4739.5513752268098</v>
      </c>
      <c r="Z43" s="2">
        <v>2992.453958693884</v>
      </c>
      <c r="AA43" s="3">
        <v>2530.4306540787939</v>
      </c>
      <c r="AB43" s="2">
        <v>1128.7179077479602</v>
      </c>
      <c r="AC43" s="2">
        <v>1537.7159737690722</v>
      </c>
      <c r="AD43" s="26">
        <v>1306.1854753064933</v>
      </c>
      <c r="AE43" s="3">
        <v>1325.0786725189873</v>
      </c>
      <c r="AF43" s="2">
        <v>1085.0655938269228</v>
      </c>
      <c r="AG43" s="2">
        <v>1498.3475697431586</v>
      </c>
      <c r="AH43" s="26">
        <v>1027.002961838085</v>
      </c>
      <c r="AI43" s="27">
        <v>1438.1319947915085</v>
      </c>
      <c r="AJ43" s="2">
        <v>1606.5431061342069</v>
      </c>
      <c r="AK43" s="2">
        <v>1931.531887564621</v>
      </c>
      <c r="AL43" s="26">
        <v>1442.9202161731637</v>
      </c>
      <c r="AM43" s="26">
        <v>1617.425354799208</v>
      </c>
      <c r="AN43" s="4"/>
      <c r="AO43" s="2">
        <f t="shared" si="0"/>
        <v>3294.1807341100553</v>
      </c>
      <c r="AP43" s="2">
        <f t="shared" si="1"/>
        <v>1324.4245073356283</v>
      </c>
      <c r="AQ43" s="2">
        <f t="shared" si="2"/>
        <v>1262.1370300499188</v>
      </c>
      <c r="AR43" s="3">
        <f t="shared" si="3"/>
        <v>1649.6051411678</v>
      </c>
      <c r="AS43" s="4"/>
      <c r="AT43" s="2">
        <f t="shared" si="4"/>
        <v>3294.1807341100553</v>
      </c>
      <c r="AU43" s="2">
        <f t="shared" si="5"/>
        <v>5480.2231755298162</v>
      </c>
      <c r="AV43" s="2">
        <f t="shared" si="6"/>
        <v>5226.6162019369212</v>
      </c>
      <c r="AW43" s="3">
        <f t="shared" si="7"/>
        <v>4993.9830163802299</v>
      </c>
      <c r="AY43" s="3" t="s">
        <v>39</v>
      </c>
      <c r="AZ43" s="16">
        <v>1.6681397615774802</v>
      </c>
      <c r="BA43" s="13">
        <f t="shared" si="8"/>
        <v>9.6084816526628512E-3</v>
      </c>
      <c r="BB43" s="3">
        <v>2.3389512300000001E-3</v>
      </c>
      <c r="BC43" s="21">
        <v>1.5866209609622182</v>
      </c>
      <c r="BD43" s="13">
        <f t="shared" si="9"/>
        <v>8.4974653526355814E-3</v>
      </c>
      <c r="BE43" s="3">
        <v>1.7575953200000001E-3</v>
      </c>
      <c r="BF43" s="21">
        <v>1.5160015249525729</v>
      </c>
      <c r="BG43" s="13">
        <f t="shared" si="10"/>
        <v>2.2663969917609675E-2</v>
      </c>
      <c r="BH43" s="3">
        <v>1.0101096970000001E-2</v>
      </c>
    </row>
    <row r="44" spans="1:60" x14ac:dyDescent="0.2">
      <c r="A44" s="14" t="s">
        <v>40</v>
      </c>
      <c r="B44" s="3"/>
      <c r="C44" s="2">
        <v>166.09398564058651</v>
      </c>
      <c r="D44" s="2">
        <v>116.5204572650014</v>
      </c>
      <c r="E44" s="26">
        <v>170.29192229279388</v>
      </c>
      <c r="F44" s="2">
        <v>93.843744595296869</v>
      </c>
      <c r="G44" s="2">
        <v>125.76489190392675</v>
      </c>
      <c r="H44" s="3">
        <v>26.038518603184279</v>
      </c>
      <c r="I44" s="28">
        <v>1</v>
      </c>
      <c r="J44" s="28">
        <v>1</v>
      </c>
      <c r="K44" s="29">
        <v>1</v>
      </c>
      <c r="L44" s="30">
        <v>1</v>
      </c>
      <c r="M44" s="28">
        <v>1</v>
      </c>
      <c r="N44" s="28">
        <v>1</v>
      </c>
      <c r="O44" s="29">
        <v>1</v>
      </c>
      <c r="P44" s="30">
        <v>1</v>
      </c>
      <c r="Q44" s="2">
        <v>37.58457827338988</v>
      </c>
      <c r="R44" s="2">
        <v>26.61905024124238</v>
      </c>
      <c r="S44" s="29">
        <v>1</v>
      </c>
      <c r="T44" s="30">
        <v>1</v>
      </c>
      <c r="V44" s="2">
        <v>181.44398956711547</v>
      </c>
      <c r="W44" s="2">
        <v>140.81207261963405</v>
      </c>
      <c r="X44" s="26">
        <v>170.29192229279388</v>
      </c>
      <c r="Y44" s="2">
        <v>104.14271168687293</v>
      </c>
      <c r="Z44" s="2">
        <v>166.02765023703432</v>
      </c>
      <c r="AA44" s="3">
        <v>62.748808251288686</v>
      </c>
      <c r="AB44" s="28">
        <v>1</v>
      </c>
      <c r="AC44" s="28">
        <v>1</v>
      </c>
      <c r="AD44" s="29">
        <v>1</v>
      </c>
      <c r="AE44" s="30">
        <v>1</v>
      </c>
      <c r="AF44" s="2">
        <v>1</v>
      </c>
      <c r="AG44" s="2">
        <v>1</v>
      </c>
      <c r="AH44" s="26">
        <v>1</v>
      </c>
      <c r="AI44" s="27">
        <v>1</v>
      </c>
      <c r="AJ44" s="2">
        <v>38.420614427518387</v>
      </c>
      <c r="AK44" s="2">
        <v>42.717456447153367</v>
      </c>
      <c r="AL44" s="26">
        <v>1</v>
      </c>
      <c r="AM44" s="26">
        <v>1</v>
      </c>
      <c r="AN44" s="4"/>
      <c r="AO44" s="2">
        <f t="shared" si="0"/>
        <v>137.57785910912321</v>
      </c>
      <c r="AP44" s="2">
        <f t="shared" si="1"/>
        <v>1</v>
      </c>
      <c r="AQ44" s="2">
        <f t="shared" si="2"/>
        <v>1</v>
      </c>
      <c r="AR44" s="3">
        <f t="shared" si="3"/>
        <v>20.784517718667939</v>
      </c>
      <c r="AS44" s="4"/>
      <c r="AT44" s="2">
        <f t="shared" si="4"/>
        <v>137.57785910912321</v>
      </c>
      <c r="AU44" s="2">
        <v>1</v>
      </c>
      <c r="AV44" s="2">
        <v>1</v>
      </c>
      <c r="AW44" s="3">
        <f t="shared" si="7"/>
        <v>62.922650942516213</v>
      </c>
      <c r="AY44" s="3" t="s">
        <v>40</v>
      </c>
      <c r="AZ44" s="19">
        <v>0.40497896522680926</v>
      </c>
      <c r="BA44" s="13">
        <f t="shared" si="8"/>
        <v>3.9087632076305947E-4</v>
      </c>
      <c r="BB44" s="3">
        <v>2.5593071000000001E-4</v>
      </c>
      <c r="BC44" s="19">
        <v>7.2686114355568349E-3</v>
      </c>
      <c r="BD44" s="13">
        <f t="shared" si="9"/>
        <v>3.9087632076305947E-4</v>
      </c>
      <c r="BE44" s="3">
        <v>1.7847545999999999E-4</v>
      </c>
      <c r="BF44" s="19">
        <v>0.4573603001963244</v>
      </c>
      <c r="BG44" s="13">
        <f t="shared" si="10"/>
        <v>1.6422583684583148E-3</v>
      </c>
      <c r="BH44" s="3">
        <v>1.5161560500000001E-3</v>
      </c>
    </row>
    <row r="45" spans="1:60" x14ac:dyDescent="0.2">
      <c r="A45" s="14" t="s">
        <v>41</v>
      </c>
      <c r="B45" s="3"/>
      <c r="C45" s="2">
        <v>1521.0939856405864</v>
      </c>
      <c r="D45" s="2">
        <v>1090.5204572650014</v>
      </c>
      <c r="E45" s="26">
        <v>1716.291922292794</v>
      </c>
      <c r="F45" s="2">
        <v>1217.8437445952968</v>
      </c>
      <c r="G45" s="2">
        <v>924.76489190392681</v>
      </c>
      <c r="H45" s="3">
        <v>399.03851860318429</v>
      </c>
      <c r="I45" s="2">
        <v>386.5133412150019</v>
      </c>
      <c r="J45" s="2">
        <v>535.71597376907221</v>
      </c>
      <c r="K45" s="26">
        <v>314.01022863250068</v>
      </c>
      <c r="L45" s="27">
        <v>430.63948159848815</v>
      </c>
      <c r="M45" s="2">
        <v>184.06559382692285</v>
      </c>
      <c r="N45" s="2">
        <v>201.23778390883678</v>
      </c>
      <c r="O45" s="26">
        <v>131.22953729776705</v>
      </c>
      <c r="P45" s="27">
        <v>182.68841937379642</v>
      </c>
      <c r="Q45" s="2">
        <v>743.58457827338987</v>
      </c>
      <c r="R45" s="2">
        <v>446.61905024124241</v>
      </c>
      <c r="S45" s="26">
        <v>699.92021617316368</v>
      </c>
      <c r="T45" s="27">
        <v>222.35088935932649</v>
      </c>
      <c r="V45" s="2">
        <v>1661.6698081916054</v>
      </c>
      <c r="W45" s="2">
        <v>1317.8668315071864</v>
      </c>
      <c r="X45" s="26">
        <v>1716.291922292794</v>
      </c>
      <c r="Y45" s="2">
        <v>1351.4971138460514</v>
      </c>
      <c r="Z45" s="2">
        <v>1220.8219615200906</v>
      </c>
      <c r="AA45" s="3">
        <v>961.62119935837802</v>
      </c>
      <c r="AB45" s="2">
        <v>440.88797153274419</v>
      </c>
      <c r="AC45" s="2">
        <v>535.71597376907221</v>
      </c>
      <c r="AD45" s="26">
        <v>537.54928092188459</v>
      </c>
      <c r="AE45" s="3">
        <v>476.06574067609063</v>
      </c>
      <c r="AF45" s="2">
        <v>184.06559382692285</v>
      </c>
      <c r="AG45" s="2">
        <v>505.71123232674364</v>
      </c>
      <c r="AH45" s="26">
        <v>170.54933677411279</v>
      </c>
      <c r="AI45" s="27">
        <v>349.9854989084655</v>
      </c>
      <c r="AJ45" s="2">
        <v>760.12496849852357</v>
      </c>
      <c r="AK45" s="2">
        <v>716.72090680342899</v>
      </c>
      <c r="AL45" s="26">
        <v>699.92021617316368</v>
      </c>
      <c r="AM45" s="26">
        <v>529.38175506193704</v>
      </c>
      <c r="AN45" s="4"/>
      <c r="AO45" s="2">
        <f t="shared" si="0"/>
        <v>1371.6281394526843</v>
      </c>
      <c r="AP45" s="2">
        <f t="shared" si="1"/>
        <v>497.55474172494792</v>
      </c>
      <c r="AQ45" s="2">
        <f t="shared" si="2"/>
        <v>302.57791545906116</v>
      </c>
      <c r="AR45" s="3">
        <f t="shared" si="3"/>
        <v>676.53696163426332</v>
      </c>
      <c r="AS45" s="4"/>
      <c r="AT45" s="2">
        <f t="shared" si="4"/>
        <v>1371.6281394526843</v>
      </c>
      <c r="AU45" s="2">
        <f t="shared" si="5"/>
        <v>2058.7893168642672</v>
      </c>
      <c r="AV45" s="2">
        <f t="shared" si="6"/>
        <v>1253.0007421017358</v>
      </c>
      <c r="AW45" s="3">
        <f t="shared" si="7"/>
        <v>2048.1350427673756</v>
      </c>
      <c r="AY45" s="3" t="s">
        <v>41</v>
      </c>
      <c r="AZ45" s="16">
        <v>1.5050853741005397</v>
      </c>
      <c r="BA45" s="13">
        <f t="shared" si="8"/>
        <v>3.1372686270176149E-4</v>
      </c>
      <c r="BB45" s="3">
        <v>2.1571825E-4</v>
      </c>
      <c r="BC45" s="21">
        <v>0.91351344147963898</v>
      </c>
      <c r="BD45" s="13">
        <f t="shared" si="9"/>
        <v>1.3532186455115282E-4</v>
      </c>
      <c r="BE45" s="3">
        <v>9.0966460000000001E-5</v>
      </c>
      <c r="BF45" s="21">
        <v>1.4932145119045424</v>
      </c>
      <c r="BG45" s="13">
        <f t="shared" si="10"/>
        <v>1.6313041405979416E-3</v>
      </c>
      <c r="BH45" s="3">
        <v>1.5161560500000001E-3</v>
      </c>
    </row>
    <row r="46" spans="1:60" x14ac:dyDescent="0.2">
      <c r="A46" s="14" t="s">
        <v>42</v>
      </c>
      <c r="B46" s="3"/>
      <c r="C46" s="2">
        <v>1346.0939856405864</v>
      </c>
      <c r="D46" s="2">
        <v>2555.5204572650014</v>
      </c>
      <c r="E46" s="26">
        <v>1463.291922292794</v>
      </c>
      <c r="F46" s="2">
        <v>2957.8437445952968</v>
      </c>
      <c r="G46" s="2">
        <v>1938.7648919039268</v>
      </c>
      <c r="H46" s="3">
        <v>1222.0385186031842</v>
      </c>
      <c r="I46" s="2">
        <v>1058.5133412150019</v>
      </c>
      <c r="J46" s="2">
        <v>664.71597376907221</v>
      </c>
      <c r="K46" s="26">
        <v>609.01022863250068</v>
      </c>
      <c r="L46" s="27">
        <v>560.63948159848815</v>
      </c>
      <c r="M46" s="2">
        <v>332.06559382692285</v>
      </c>
      <c r="N46" s="2">
        <v>200.23778390883678</v>
      </c>
      <c r="O46" s="26">
        <v>204.22953729776705</v>
      </c>
      <c r="P46" s="27">
        <v>399.68841937379642</v>
      </c>
      <c r="Q46" s="2">
        <v>1644.58457827339</v>
      </c>
      <c r="R46" s="2">
        <v>585.61905024124235</v>
      </c>
      <c r="S46" s="26">
        <v>1776.9202161731637</v>
      </c>
      <c r="T46" s="27">
        <v>418.35088935932646</v>
      </c>
      <c r="V46" s="2">
        <v>1470.4967319854904</v>
      </c>
      <c r="W46" s="2">
        <v>3088.2828702856918</v>
      </c>
      <c r="X46" s="26">
        <v>1463.291922292794</v>
      </c>
      <c r="Y46" s="2">
        <v>3282.4549961921107</v>
      </c>
      <c r="Z46" s="2">
        <v>2559.4470324099766</v>
      </c>
      <c r="AA46" s="3">
        <v>2944.9240891201325</v>
      </c>
      <c r="AB46" s="2">
        <v>1207.4248158720893</v>
      </c>
      <c r="AC46" s="2">
        <v>664.71597376907221</v>
      </c>
      <c r="AD46" s="26">
        <v>1042.5552438249126</v>
      </c>
      <c r="AE46" s="3">
        <v>619.77886715991428</v>
      </c>
      <c r="AF46" s="2">
        <v>332.06559382692285</v>
      </c>
      <c r="AG46" s="2">
        <v>503.19822894087929</v>
      </c>
      <c r="AH46" s="26">
        <v>265.4220448616241</v>
      </c>
      <c r="AI46" s="27">
        <v>765.70343835674078</v>
      </c>
      <c r="AJ46" s="2">
        <v>1681.1669274474978</v>
      </c>
      <c r="AK46" s="2">
        <v>939.78395346895832</v>
      </c>
      <c r="AL46" s="26">
        <v>1776.9202161731637</v>
      </c>
      <c r="AM46" s="26">
        <v>996.02627486172935</v>
      </c>
      <c r="AN46" s="4"/>
      <c r="AO46" s="2">
        <f t="shared" si="0"/>
        <v>2468.1496070476992</v>
      </c>
      <c r="AP46" s="2">
        <f t="shared" si="1"/>
        <v>883.61872515649713</v>
      </c>
      <c r="AQ46" s="2">
        <f t="shared" si="2"/>
        <v>466.59732649654177</v>
      </c>
      <c r="AR46" s="3">
        <f t="shared" si="3"/>
        <v>1348.4743429878374</v>
      </c>
      <c r="AS46" s="4"/>
      <c r="AT46" s="2">
        <f t="shared" si="4"/>
        <v>2468.1496070476992</v>
      </c>
      <c r="AU46" s="2">
        <f t="shared" si="5"/>
        <v>3656.2505368285256</v>
      </c>
      <c r="AV46" s="2">
        <f t="shared" si="6"/>
        <v>1932.2189971328412</v>
      </c>
      <c r="AW46" s="3">
        <f t="shared" si="7"/>
        <v>4082.3454042695253</v>
      </c>
      <c r="AY46" s="3" t="s">
        <v>42</v>
      </c>
      <c r="AZ46" s="16">
        <v>1.4853596113476071</v>
      </c>
      <c r="BA46" s="13">
        <f t="shared" si="8"/>
        <v>6.1100651374776903E-3</v>
      </c>
      <c r="BB46" s="3">
        <v>1.69724028E-3</v>
      </c>
      <c r="BC46" s="21">
        <v>0.78286137583210913</v>
      </c>
      <c r="BD46" s="13">
        <f t="shared" si="9"/>
        <v>1.4825024145254527E-3</v>
      </c>
      <c r="BE46" s="3">
        <v>4.3224757000000002E-4</v>
      </c>
      <c r="BF46" s="21">
        <v>1.6540105156561646</v>
      </c>
      <c r="BG46" s="13">
        <f t="shared" si="10"/>
        <v>3.7364351442291242E-2</v>
      </c>
      <c r="BH46" s="3">
        <v>1.5210527139999999E-2</v>
      </c>
    </row>
    <row r="47" spans="1:60" x14ac:dyDescent="0.2">
      <c r="A47" s="14" t="s">
        <v>43</v>
      </c>
      <c r="B47" s="3"/>
      <c r="C47" s="2">
        <v>62.093985640586496</v>
      </c>
      <c r="D47" s="2">
        <v>55.520457265001404</v>
      </c>
      <c r="E47" s="26">
        <v>50.291922292793878</v>
      </c>
      <c r="F47" s="2">
        <v>56.843744595296876</v>
      </c>
      <c r="G47" s="2">
        <v>47.76489190392676</v>
      </c>
      <c r="H47" s="3">
        <v>1</v>
      </c>
      <c r="I47" s="28">
        <v>1</v>
      </c>
      <c r="J47" s="28">
        <v>1</v>
      </c>
      <c r="K47" s="29">
        <v>1</v>
      </c>
      <c r="L47" s="30">
        <v>1</v>
      </c>
      <c r="M47" s="28">
        <v>1</v>
      </c>
      <c r="N47" s="28">
        <v>1</v>
      </c>
      <c r="O47" s="29">
        <v>1</v>
      </c>
      <c r="P47" s="30">
        <v>1</v>
      </c>
      <c r="Q47" s="28">
        <v>1</v>
      </c>
      <c r="R47" s="28">
        <v>1</v>
      </c>
      <c r="S47" s="29">
        <v>1</v>
      </c>
      <c r="T47" s="30">
        <v>1</v>
      </c>
      <c r="V47" s="2">
        <v>67.832561421767139</v>
      </c>
      <c r="W47" s="2">
        <v>67.095090800187762</v>
      </c>
      <c r="X47" s="26">
        <v>50.291922292793878</v>
      </c>
      <c r="Y47" s="2">
        <v>63.082113039284316</v>
      </c>
      <c r="Z47" s="2">
        <v>63.056490937812328</v>
      </c>
      <c r="AA47" s="3">
        <v>2.409845552565923</v>
      </c>
      <c r="AB47" s="28">
        <v>1</v>
      </c>
      <c r="AC47" s="28">
        <v>1</v>
      </c>
      <c r="AD47" s="29">
        <v>1</v>
      </c>
      <c r="AE47" s="30">
        <v>1</v>
      </c>
      <c r="AF47" s="2">
        <v>1</v>
      </c>
      <c r="AG47" s="2">
        <v>1</v>
      </c>
      <c r="AH47" s="26">
        <v>1</v>
      </c>
      <c r="AI47" s="27">
        <v>1</v>
      </c>
      <c r="AJ47" s="2">
        <v>1</v>
      </c>
      <c r="AK47" s="2">
        <v>1</v>
      </c>
      <c r="AL47" s="26">
        <v>1</v>
      </c>
      <c r="AM47" s="26">
        <v>1</v>
      </c>
      <c r="AN47" s="4"/>
      <c r="AO47" s="2">
        <f t="shared" si="0"/>
        <v>52.294670674068556</v>
      </c>
      <c r="AP47" s="2">
        <f t="shared" si="1"/>
        <v>1</v>
      </c>
      <c r="AQ47" s="2">
        <f t="shared" si="2"/>
        <v>1</v>
      </c>
      <c r="AR47" s="3">
        <f t="shared" si="3"/>
        <v>1</v>
      </c>
      <c r="AS47" s="4"/>
      <c r="AT47" s="2">
        <f t="shared" si="4"/>
        <v>52.294670674068556</v>
      </c>
      <c r="AU47" s="2">
        <v>1</v>
      </c>
      <c r="AV47" s="2">
        <v>1</v>
      </c>
      <c r="AW47" s="3">
        <v>1</v>
      </c>
      <c r="AY47" s="3" t="s">
        <v>43</v>
      </c>
      <c r="AZ47" s="19">
        <v>1.9270143678667823E-2</v>
      </c>
      <c r="BA47" s="13">
        <f t="shared" si="8"/>
        <v>4.0474850082242997E-3</v>
      </c>
      <c r="BB47" s="3">
        <v>1.23262223E-3</v>
      </c>
      <c r="BC47" s="19">
        <v>1.9122407448219608E-2</v>
      </c>
      <c r="BD47" s="13">
        <f t="shared" si="9"/>
        <v>4.0474850082242997E-3</v>
      </c>
      <c r="BE47" s="3">
        <v>9.6979344000000002E-4</v>
      </c>
      <c r="BF47" s="19">
        <v>1.9122407448219608E-2</v>
      </c>
      <c r="BG47" s="13">
        <f t="shared" si="10"/>
        <v>4.0474850082242997E-3</v>
      </c>
      <c r="BH47" s="3">
        <v>2.8665065000000002E-3</v>
      </c>
    </row>
    <row r="48" spans="1:60" x14ac:dyDescent="0.2">
      <c r="A48" s="14" t="s">
        <v>44</v>
      </c>
      <c r="B48" s="3"/>
      <c r="C48" s="2">
        <v>133.09398564058651</v>
      </c>
      <c r="D48" s="2">
        <v>63.520457265001404</v>
      </c>
      <c r="E48" s="26">
        <v>115.29192229279388</v>
      </c>
      <c r="F48" s="2">
        <v>92.843744595296869</v>
      </c>
      <c r="G48" s="2">
        <v>53.76489190392676</v>
      </c>
      <c r="H48" s="3">
        <v>24.038518603184279</v>
      </c>
      <c r="I48" s="28">
        <v>1</v>
      </c>
      <c r="J48" s="28">
        <v>1</v>
      </c>
      <c r="K48" s="29">
        <v>1</v>
      </c>
      <c r="L48" s="30">
        <v>1</v>
      </c>
      <c r="M48" s="28">
        <v>1</v>
      </c>
      <c r="N48" s="28">
        <v>1</v>
      </c>
      <c r="O48" s="29">
        <v>1</v>
      </c>
      <c r="P48" s="30">
        <v>1</v>
      </c>
      <c r="Q48" s="28">
        <v>1</v>
      </c>
      <c r="R48" s="28">
        <v>1</v>
      </c>
      <c r="S48" s="29">
        <v>1</v>
      </c>
      <c r="T48" s="30">
        <v>1</v>
      </c>
      <c r="V48" s="2">
        <v>145.3942094825338</v>
      </c>
      <c r="W48" s="2">
        <v>76.762891694541381</v>
      </c>
      <c r="X48" s="26">
        <v>115.29192229279388</v>
      </c>
      <c r="Y48" s="2">
        <v>103.03296577747864</v>
      </c>
      <c r="Z48" s="2">
        <v>70.977349345444793</v>
      </c>
      <c r="AA48" s="3">
        <v>57.929117146156841</v>
      </c>
      <c r="AB48" s="28">
        <v>1</v>
      </c>
      <c r="AC48" s="28">
        <v>1</v>
      </c>
      <c r="AD48" s="29">
        <v>1</v>
      </c>
      <c r="AE48" s="30">
        <v>1</v>
      </c>
      <c r="AF48" s="2">
        <v>1</v>
      </c>
      <c r="AG48" s="2">
        <v>1</v>
      </c>
      <c r="AH48" s="26">
        <v>1</v>
      </c>
      <c r="AI48" s="27">
        <v>1</v>
      </c>
      <c r="AJ48" s="2">
        <v>1</v>
      </c>
      <c r="AK48" s="2">
        <v>1</v>
      </c>
      <c r="AL48" s="26">
        <v>1</v>
      </c>
      <c r="AM48" s="26">
        <v>1</v>
      </c>
      <c r="AN48" s="4"/>
      <c r="AO48" s="2">
        <f t="shared" si="0"/>
        <v>94.898075956491553</v>
      </c>
      <c r="AP48" s="2">
        <f t="shared" si="1"/>
        <v>1</v>
      </c>
      <c r="AQ48" s="2">
        <f t="shared" si="2"/>
        <v>1</v>
      </c>
      <c r="AR48" s="3">
        <f t="shared" si="3"/>
        <v>1</v>
      </c>
      <c r="AS48" s="4"/>
      <c r="AT48" s="2">
        <f t="shared" si="4"/>
        <v>94.898075956491553</v>
      </c>
      <c r="AU48" s="2">
        <v>1</v>
      </c>
      <c r="AV48" s="2">
        <v>1</v>
      </c>
      <c r="AW48" s="3">
        <v>1</v>
      </c>
      <c r="AY48" s="3" t="s">
        <v>44</v>
      </c>
      <c r="AZ48" s="19">
        <v>1.1731020172784486E-2</v>
      </c>
      <c r="BA48" s="13">
        <f t="shared" si="8"/>
        <v>4.804675678028992E-4</v>
      </c>
      <c r="BB48" s="3">
        <v>2.8723630000000001E-4</v>
      </c>
      <c r="BC48" s="19">
        <v>1.0537621441961326E-2</v>
      </c>
      <c r="BD48" s="13">
        <f t="shared" si="9"/>
        <v>4.804675678028992E-4</v>
      </c>
      <c r="BE48" s="3">
        <v>2.0047112999999999E-4</v>
      </c>
      <c r="BF48" s="19">
        <v>1.0537621441961326E-2</v>
      </c>
      <c r="BG48" s="13">
        <f t="shared" si="10"/>
        <v>4.804675678028992E-4</v>
      </c>
      <c r="BH48" s="3">
        <v>6.0585843000000004E-4</v>
      </c>
    </row>
    <row r="49" spans="1:60" x14ac:dyDescent="0.2">
      <c r="A49" s="14" t="s">
        <v>45</v>
      </c>
      <c r="B49" s="3"/>
      <c r="C49" s="2">
        <v>1156.0939856405864</v>
      </c>
      <c r="D49" s="2">
        <v>4330.5204572650018</v>
      </c>
      <c r="E49" s="26">
        <v>1321.291922292794</v>
      </c>
      <c r="F49" s="2">
        <v>4775.8437445952968</v>
      </c>
      <c r="G49" s="2">
        <v>3064.7648919039266</v>
      </c>
      <c r="H49" s="3">
        <v>1018.0385186031842</v>
      </c>
      <c r="I49" s="2">
        <v>739.5133412150019</v>
      </c>
      <c r="J49" s="2">
        <v>1440.7159737690722</v>
      </c>
      <c r="K49" s="26">
        <v>559.01022863250068</v>
      </c>
      <c r="L49" s="27">
        <v>1154.6394815984881</v>
      </c>
      <c r="M49" s="2">
        <v>3080.0655938269228</v>
      </c>
      <c r="N49" s="2">
        <v>827.23778390883672</v>
      </c>
      <c r="O49" s="26">
        <v>2464.2295372977669</v>
      </c>
      <c r="P49" s="27">
        <v>926.68841937379648</v>
      </c>
      <c r="Q49" s="2">
        <v>1655.58457827339</v>
      </c>
      <c r="R49" s="2">
        <v>1868.6190502412423</v>
      </c>
      <c r="S49" s="26">
        <v>1541.9202161731637</v>
      </c>
      <c r="T49" s="27">
        <v>1086.3508893593264</v>
      </c>
      <c r="V49" s="2">
        <v>1262.9373921045658</v>
      </c>
      <c r="W49" s="2">
        <v>5233.3261937204006</v>
      </c>
      <c r="X49" s="26">
        <v>1321.291922292794</v>
      </c>
      <c r="Y49" s="2">
        <v>5299.9730594709245</v>
      </c>
      <c r="Z49" s="2">
        <v>4045.9281269090015</v>
      </c>
      <c r="AA49" s="3">
        <v>2453.3155963966842</v>
      </c>
      <c r="AB49" s="2">
        <v>843.54795077647759</v>
      </c>
      <c r="AC49" s="2">
        <v>1440.7159737690722</v>
      </c>
      <c r="AD49" s="26">
        <v>956.9610128243994</v>
      </c>
      <c r="AE49" s="3">
        <v>1276.4373066321548</v>
      </c>
      <c r="AF49" s="2">
        <v>3080.0655938269228</v>
      </c>
      <c r="AG49" s="2">
        <v>2078.8513518778218</v>
      </c>
      <c r="AH49" s="26">
        <v>3202.5771171599199</v>
      </c>
      <c r="AI49" s="27">
        <v>1775.3041484454093</v>
      </c>
      <c r="AJ49" s="2">
        <v>1692.4116128508704</v>
      </c>
      <c r="AK49" s="2">
        <v>2998.7040172953907</v>
      </c>
      <c r="AL49" s="26">
        <v>1541.9202161731637</v>
      </c>
      <c r="AM49" s="26">
        <v>2586.4269851997969</v>
      </c>
      <c r="AN49" s="4"/>
      <c r="AO49" s="2">
        <f t="shared" si="0"/>
        <v>3269.4620484823954</v>
      </c>
      <c r="AP49" s="2">
        <f t="shared" si="1"/>
        <v>1129.4155610005259</v>
      </c>
      <c r="AQ49" s="2">
        <f t="shared" si="2"/>
        <v>2534.1995528275188</v>
      </c>
      <c r="AR49" s="3">
        <f t="shared" si="3"/>
        <v>2204.8657078798055</v>
      </c>
      <c r="AS49" s="4"/>
      <c r="AT49" s="2">
        <f t="shared" si="4"/>
        <v>3269.4620484823954</v>
      </c>
      <c r="AU49" s="2">
        <f t="shared" si="5"/>
        <v>4673.3122936923992</v>
      </c>
      <c r="AV49" s="2">
        <f t="shared" si="6"/>
        <v>10494.33470882773</v>
      </c>
      <c r="AW49" s="3">
        <f t="shared" si="7"/>
        <v>6674.968223459764</v>
      </c>
      <c r="AY49" s="3" t="s">
        <v>45</v>
      </c>
      <c r="AZ49" s="16">
        <v>1.4333327621226661</v>
      </c>
      <c r="BA49" s="13">
        <f t="shared" si="8"/>
        <v>5.4186462339585455E-2</v>
      </c>
      <c r="BB49" s="3">
        <v>9.8683954000000004E-3</v>
      </c>
      <c r="BC49" s="17">
        <v>3.2098047180877796</v>
      </c>
      <c r="BD49" s="13">
        <f t="shared" si="9"/>
        <v>0.47640586349959035</v>
      </c>
      <c r="BE49" s="3">
        <v>6.198398863E-2</v>
      </c>
      <c r="BF49" s="17">
        <v>2.0416105538090346</v>
      </c>
      <c r="BG49" s="13">
        <f t="shared" si="10"/>
        <v>0.31030769467340935</v>
      </c>
      <c r="BH49" s="3">
        <v>9.2200619720000002E-2</v>
      </c>
    </row>
    <row r="50" spans="1:60" x14ac:dyDescent="0.2">
      <c r="A50" s="14" t="s">
        <v>46</v>
      </c>
      <c r="B50" s="3"/>
      <c r="C50" s="2">
        <v>493.09398564058648</v>
      </c>
      <c r="D50" s="2">
        <v>2073.5204572650014</v>
      </c>
      <c r="E50" s="26">
        <v>501.29192229279386</v>
      </c>
      <c r="F50" s="2">
        <v>2195.8437445952968</v>
      </c>
      <c r="G50" s="2">
        <v>504.76489190392675</v>
      </c>
      <c r="H50" s="3">
        <v>275.03851860318429</v>
      </c>
      <c r="I50" s="2">
        <v>127.51334121500193</v>
      </c>
      <c r="J50" s="2">
        <v>538.71597376907221</v>
      </c>
      <c r="K50" s="26">
        <v>156.01022863250071</v>
      </c>
      <c r="L50" s="27">
        <v>441.63948159848815</v>
      </c>
      <c r="M50" s="2">
        <v>340.06559382692285</v>
      </c>
      <c r="N50" s="2">
        <v>117.23778390883678</v>
      </c>
      <c r="O50" s="26">
        <v>251.22953729776705</v>
      </c>
      <c r="P50" s="27">
        <v>96.688419373796421</v>
      </c>
      <c r="Q50" s="2">
        <v>365.58457827338987</v>
      </c>
      <c r="R50" s="2">
        <v>315.61905024124241</v>
      </c>
      <c r="S50" s="26">
        <v>308.92021617316374</v>
      </c>
      <c r="T50" s="27">
        <v>180.35088935932649</v>
      </c>
      <c r="V50" s="2">
        <v>538.6645376779702</v>
      </c>
      <c r="W50" s="2">
        <v>2505.7978664008865</v>
      </c>
      <c r="X50" s="26">
        <v>501.29192229279386</v>
      </c>
      <c r="Y50" s="2">
        <v>2436.8286132336639</v>
      </c>
      <c r="Z50" s="2">
        <v>666.36187298581808</v>
      </c>
      <c r="AA50" s="3">
        <v>662.80035084020358</v>
      </c>
      <c r="AB50" s="2">
        <v>145.45189611028829</v>
      </c>
      <c r="AC50" s="2">
        <v>538.71597376907221</v>
      </c>
      <c r="AD50" s="26">
        <v>267.07151096026291</v>
      </c>
      <c r="AE50" s="3">
        <v>488.22608214779876</v>
      </c>
      <c r="AF50" s="2">
        <v>340.06559382692285</v>
      </c>
      <c r="AG50" s="2">
        <v>294.61894791413891</v>
      </c>
      <c r="AH50" s="26">
        <v>326.50447335632316</v>
      </c>
      <c r="AI50" s="27">
        <v>185.23092382758222</v>
      </c>
      <c r="AJ50" s="2">
        <v>373.71668827353778</v>
      </c>
      <c r="AK50" s="2">
        <v>506.49602109706689</v>
      </c>
      <c r="AL50" s="26">
        <v>308.92021617316374</v>
      </c>
      <c r="AM50" s="26">
        <v>429.38650081912442</v>
      </c>
      <c r="AN50" s="4"/>
      <c r="AO50" s="2">
        <f t="shared" si="0"/>
        <v>1218.6241939052227</v>
      </c>
      <c r="AP50" s="2">
        <f t="shared" si="1"/>
        <v>359.86636574685554</v>
      </c>
      <c r="AQ50" s="2">
        <f t="shared" si="2"/>
        <v>286.60498473124181</v>
      </c>
      <c r="AR50" s="3">
        <f t="shared" si="3"/>
        <v>404.62985659072319</v>
      </c>
      <c r="AS50" s="4"/>
      <c r="AT50" s="2">
        <f t="shared" si="4"/>
        <v>1218.6241939052227</v>
      </c>
      <c r="AU50" s="2">
        <f t="shared" si="5"/>
        <v>1489.0603327984447</v>
      </c>
      <c r="AV50" s="2">
        <f t="shared" si="6"/>
        <v>1186.8554848540859</v>
      </c>
      <c r="AW50" s="3">
        <f t="shared" si="7"/>
        <v>1224.9686796586493</v>
      </c>
      <c r="AY50" s="3" t="s">
        <v>46</v>
      </c>
      <c r="AZ50" s="16">
        <v>1.225327520458551</v>
      </c>
      <c r="BA50" s="13">
        <f t="shared" si="8"/>
        <v>0.12538181605698206</v>
      </c>
      <c r="BB50" s="3">
        <v>2.0046511279999998E-2</v>
      </c>
      <c r="BC50" s="21">
        <v>0.97393067591303084</v>
      </c>
      <c r="BD50" s="13">
        <f t="shared" si="9"/>
        <v>9.7725691431184022E-2</v>
      </c>
      <c r="BE50" s="3">
        <v>1.367029897E-2</v>
      </c>
      <c r="BF50" s="21">
        <v>1.0052062693200723</v>
      </c>
      <c r="BG50" s="13">
        <f t="shared" si="10"/>
        <v>0.14046587755754014</v>
      </c>
      <c r="BH50" s="3">
        <v>4.5106123560000003E-2</v>
      </c>
    </row>
    <row r="51" spans="1:60" x14ac:dyDescent="0.2">
      <c r="A51" s="14" t="s">
        <v>47</v>
      </c>
      <c r="B51" s="3"/>
      <c r="C51" s="2">
        <v>1190.0939856405864</v>
      </c>
      <c r="D51" s="2">
        <v>1491.5204572650014</v>
      </c>
      <c r="E51" s="26">
        <v>1242.291922292794</v>
      </c>
      <c r="F51" s="2">
        <v>1489.8437445952968</v>
      </c>
      <c r="G51" s="2">
        <v>1033.7648919039268</v>
      </c>
      <c r="H51" s="3">
        <v>866.03851860318423</v>
      </c>
      <c r="I51" s="2">
        <v>841.5133412150019</v>
      </c>
      <c r="J51" s="2">
        <v>838.71597376907221</v>
      </c>
      <c r="K51" s="26">
        <v>552.01022863250068</v>
      </c>
      <c r="L51" s="27">
        <v>748.63948159848815</v>
      </c>
      <c r="M51" s="2">
        <v>210.06559382692285</v>
      </c>
      <c r="N51" s="2">
        <v>75.237783908836775</v>
      </c>
      <c r="O51" s="26">
        <v>180.22953729776705</v>
      </c>
      <c r="P51" s="27">
        <v>84.688419373796421</v>
      </c>
      <c r="Q51" s="2">
        <v>845.58457827338987</v>
      </c>
      <c r="R51" s="2">
        <v>314.61905024124241</v>
      </c>
      <c r="S51" s="26">
        <v>827.92021617316368</v>
      </c>
      <c r="T51" s="27">
        <v>195.35088935932649</v>
      </c>
      <c r="V51" s="2">
        <v>1300.079589767468</v>
      </c>
      <c r="W51" s="2">
        <v>1802.4653513366613</v>
      </c>
      <c r="X51" s="26">
        <v>1242.291922292794</v>
      </c>
      <c r="Y51" s="2">
        <v>1653.3480012012974</v>
      </c>
      <c r="Z51" s="2">
        <v>1364.7175559254135</v>
      </c>
      <c r="AA51" s="3">
        <v>2087.0190724066638</v>
      </c>
      <c r="AB51" s="2">
        <v>959.89729322084247</v>
      </c>
      <c r="AC51" s="2">
        <v>838.71597376907221</v>
      </c>
      <c r="AD51" s="26">
        <v>944.97782048432748</v>
      </c>
      <c r="AE51" s="3">
        <v>827.61015776729005</v>
      </c>
      <c r="AF51" s="2">
        <v>210.06559382692285</v>
      </c>
      <c r="AG51" s="2">
        <v>189.07280570783652</v>
      </c>
      <c r="AH51" s="26">
        <v>234.23101754518203</v>
      </c>
      <c r="AI51" s="27">
        <v>162.2419133511799</v>
      </c>
      <c r="AJ51" s="2">
        <v>864.39386951161498</v>
      </c>
      <c r="AK51" s="2">
        <v>504.89125097717101</v>
      </c>
      <c r="AL51" s="26">
        <v>827.92021617316368</v>
      </c>
      <c r="AM51" s="26">
        <v>465.09909162012895</v>
      </c>
      <c r="AN51" s="4"/>
      <c r="AO51" s="2">
        <f t="shared" si="0"/>
        <v>1574.9869154883829</v>
      </c>
      <c r="AP51" s="2">
        <f t="shared" si="1"/>
        <v>892.80031131038299</v>
      </c>
      <c r="AQ51" s="2">
        <f t="shared" si="2"/>
        <v>198.90283260778034</v>
      </c>
      <c r="AR51" s="3">
        <f t="shared" si="3"/>
        <v>665.5761070705197</v>
      </c>
      <c r="AS51" s="4"/>
      <c r="AT51" s="2">
        <f t="shared" si="4"/>
        <v>1574.9869154883829</v>
      </c>
      <c r="AU51" s="2">
        <f t="shared" si="5"/>
        <v>3694.2422388469918</v>
      </c>
      <c r="AV51" s="2">
        <f t="shared" si="6"/>
        <v>823.67345444088221</v>
      </c>
      <c r="AW51" s="3">
        <f t="shared" si="7"/>
        <v>2014.9523615485241</v>
      </c>
      <c r="AY51" s="3" t="s">
        <v>47</v>
      </c>
      <c r="AZ51" s="17">
        <v>2.3519751911051259</v>
      </c>
      <c r="BA51" s="13">
        <f t="shared" si="8"/>
        <v>4.0788587197429869E-3</v>
      </c>
      <c r="BB51" s="3">
        <v>1.23262223E-3</v>
      </c>
      <c r="BC51" s="21">
        <v>0.52297161731370434</v>
      </c>
      <c r="BD51" s="13">
        <f t="shared" si="9"/>
        <v>3.9723022999199779E-5</v>
      </c>
      <c r="BE51" s="3">
        <v>3.7010269999999998E-5</v>
      </c>
      <c r="BF51" s="21">
        <v>1.2793454610533788</v>
      </c>
      <c r="BG51" s="13">
        <f t="shared" si="10"/>
        <v>1.3151314599128105E-3</v>
      </c>
      <c r="BH51" s="3">
        <v>1.3598454500000001E-3</v>
      </c>
    </row>
    <row r="52" spans="1:60" x14ac:dyDescent="0.2">
      <c r="A52" s="14" t="s">
        <v>48</v>
      </c>
      <c r="B52" s="3"/>
      <c r="C52" s="2">
        <v>5565.0939856405867</v>
      </c>
      <c r="D52" s="2">
        <v>9311.5204572650018</v>
      </c>
      <c r="E52" s="26">
        <v>6044.291922292794</v>
      </c>
      <c r="F52" s="2">
        <v>10192.843744595297</v>
      </c>
      <c r="G52" s="2">
        <v>8183.7648919039266</v>
      </c>
      <c r="H52" s="3">
        <v>3451.0385186031845</v>
      </c>
      <c r="I52" s="2">
        <v>1899.5133412150019</v>
      </c>
      <c r="J52" s="2">
        <v>2986.7159737690722</v>
      </c>
      <c r="K52" s="26">
        <v>1066.0102286325007</v>
      </c>
      <c r="L52" s="27">
        <v>2812.6394815984881</v>
      </c>
      <c r="M52" s="2">
        <v>2064.0655938269228</v>
      </c>
      <c r="N52" s="2">
        <v>878.23778390883672</v>
      </c>
      <c r="O52" s="26">
        <v>1500.2295372977671</v>
      </c>
      <c r="P52" s="27">
        <v>1273.6884193737965</v>
      </c>
      <c r="Q52" s="2">
        <v>3013.58457827339</v>
      </c>
      <c r="R52" s="2">
        <v>2245.6190502412423</v>
      </c>
      <c r="S52" s="26">
        <v>3254.9202161731637</v>
      </c>
      <c r="T52" s="27">
        <v>1727.3508893593264</v>
      </c>
      <c r="V52" s="2">
        <v>6079.4064949203421</v>
      </c>
      <c r="W52" s="2">
        <v>11252.740725567319</v>
      </c>
      <c r="X52" s="26">
        <v>6044.291922292794</v>
      </c>
      <c r="Y52" s="2">
        <v>11311.466650659777</v>
      </c>
      <c r="Z52" s="2">
        <v>10803.740491687429</v>
      </c>
      <c r="AA52" s="3">
        <v>8316.4698257895761</v>
      </c>
      <c r="AB52" s="2">
        <v>2166.7365511241564</v>
      </c>
      <c r="AC52" s="2">
        <v>2986.7159737690722</v>
      </c>
      <c r="AD52" s="26">
        <v>1824.8865151696034</v>
      </c>
      <c r="AE52" s="3">
        <v>3109.3324120950751</v>
      </c>
      <c r="AF52" s="2">
        <v>2064.0655938269228</v>
      </c>
      <c r="AG52" s="2">
        <v>2207.0145245569033</v>
      </c>
      <c r="AH52" s="26">
        <v>1949.7375199494966</v>
      </c>
      <c r="AI52" s="27">
        <v>2440.0697013880431</v>
      </c>
      <c r="AJ52" s="2">
        <v>3080.6191381035969</v>
      </c>
      <c r="AK52" s="2">
        <v>3603.7023524961428</v>
      </c>
      <c r="AL52" s="26">
        <v>3254.9202161731637</v>
      </c>
      <c r="AM52" s="26">
        <v>4112.5450320960563</v>
      </c>
      <c r="AN52" s="4"/>
      <c r="AO52" s="2">
        <f t="shared" si="0"/>
        <v>8968.0193518195392</v>
      </c>
      <c r="AP52" s="2">
        <f t="shared" si="1"/>
        <v>2521.9178630394767</v>
      </c>
      <c r="AQ52" s="2">
        <f t="shared" si="2"/>
        <v>2165.2218349303416</v>
      </c>
      <c r="AR52" s="3">
        <f t="shared" si="3"/>
        <v>3512.9466847172398</v>
      </c>
      <c r="AS52" s="4"/>
      <c r="AT52" s="2">
        <f t="shared" si="4"/>
        <v>8968.0193518195392</v>
      </c>
      <c r="AU52" s="2">
        <f t="shared" si="5"/>
        <v>10435.228767863031</v>
      </c>
      <c r="AV52" s="2">
        <f t="shared" si="6"/>
        <v>8966.3667682636042</v>
      </c>
      <c r="AW52" s="3">
        <f t="shared" si="7"/>
        <v>10635.027524530838</v>
      </c>
      <c r="AY52" s="3" t="s">
        <v>48</v>
      </c>
      <c r="AZ52" s="16">
        <v>1.1669362191938542</v>
      </c>
      <c r="BA52" s="13">
        <f t="shared" si="8"/>
        <v>1.1221046043595429E-3</v>
      </c>
      <c r="BB52" s="3">
        <v>5.6105249999999999E-4</v>
      </c>
      <c r="BC52" s="21">
        <v>0.99981572480041536</v>
      </c>
      <c r="BD52" s="13">
        <f t="shared" si="9"/>
        <v>7.2108056043621515E-4</v>
      </c>
      <c r="BE52" s="3">
        <v>2.6439637000000001E-4</v>
      </c>
      <c r="BF52" s="21">
        <v>1.1858836502591932</v>
      </c>
      <c r="BG52" s="13">
        <f t="shared" si="10"/>
        <v>2.899224264023008E-3</v>
      </c>
      <c r="BH52" s="3">
        <v>2.2581761699999999E-3</v>
      </c>
    </row>
    <row r="53" spans="1:60" x14ac:dyDescent="0.2">
      <c r="A53" s="14" t="s">
        <v>49</v>
      </c>
      <c r="B53" s="3"/>
      <c r="C53" s="2">
        <v>7377.0939856405867</v>
      </c>
      <c r="D53" s="2">
        <v>3094.5204572650014</v>
      </c>
      <c r="E53" s="26">
        <v>7823.291922292794</v>
      </c>
      <c r="F53" s="2">
        <v>3351.8437445952968</v>
      </c>
      <c r="G53" s="2">
        <v>6504.7648919039266</v>
      </c>
      <c r="H53" s="3">
        <v>3427.0385186031845</v>
      </c>
      <c r="I53" s="2">
        <v>1314.5133412150019</v>
      </c>
      <c r="J53" s="2">
        <v>1380.7159737690722</v>
      </c>
      <c r="K53" s="26">
        <v>1080.0102286325007</v>
      </c>
      <c r="L53" s="27">
        <v>1228.6394815984881</v>
      </c>
      <c r="M53" s="2">
        <v>1773.0655938269228</v>
      </c>
      <c r="N53" s="2">
        <v>464.23778390883678</v>
      </c>
      <c r="O53" s="26">
        <v>1438.2295372977671</v>
      </c>
      <c r="P53" s="27">
        <v>587.68841937379648</v>
      </c>
      <c r="Q53" s="2">
        <v>2371.58457827339</v>
      </c>
      <c r="R53" s="2">
        <v>1075.6190502412423</v>
      </c>
      <c r="S53" s="26">
        <v>2160.9202161731637</v>
      </c>
      <c r="T53" s="27">
        <v>684.35088935932652</v>
      </c>
      <c r="V53" s="2">
        <v>8058.8671468373723</v>
      </c>
      <c r="W53" s="2">
        <v>3739.6509555427665</v>
      </c>
      <c r="X53" s="26">
        <v>7823.291922292794</v>
      </c>
      <c r="Y53" s="2">
        <v>3719.69488449346</v>
      </c>
      <c r="Z53" s="2">
        <v>8587.2202806182795</v>
      </c>
      <c r="AA53" s="3">
        <v>8258.6335325279942</v>
      </c>
      <c r="AB53" s="2">
        <v>1499.4388518108874</v>
      </c>
      <c r="AC53" s="2">
        <v>1380.7159737690722</v>
      </c>
      <c r="AD53" s="26">
        <v>1848.852899849747</v>
      </c>
      <c r="AE53" s="3">
        <v>1358.2432401691005</v>
      </c>
      <c r="AF53" s="2">
        <v>1773.0655938269228</v>
      </c>
      <c r="AG53" s="2">
        <v>1166.6311228090656</v>
      </c>
      <c r="AH53" s="26">
        <v>1869.1606993820212</v>
      </c>
      <c r="AI53" s="27">
        <v>1125.8646024870438</v>
      </c>
      <c r="AJ53" s="2">
        <v>2424.3384081976687</v>
      </c>
      <c r="AK53" s="2">
        <v>1726.1213122179465</v>
      </c>
      <c r="AL53" s="26">
        <v>2160.9202161731637</v>
      </c>
      <c r="AM53" s="26">
        <v>1629.3295517328763</v>
      </c>
      <c r="AN53" s="4"/>
      <c r="AO53" s="2">
        <f t="shared" si="0"/>
        <v>6697.8931203854445</v>
      </c>
      <c r="AP53" s="2">
        <f t="shared" si="1"/>
        <v>1521.8127413997017</v>
      </c>
      <c r="AQ53" s="2">
        <f t="shared" si="2"/>
        <v>1483.6805046262634</v>
      </c>
      <c r="AR53" s="3">
        <f t="shared" si="3"/>
        <v>1985.1773720804138</v>
      </c>
      <c r="AS53" s="4"/>
      <c r="AT53" s="2">
        <f t="shared" si="4"/>
        <v>6697.8931203854445</v>
      </c>
      <c r="AU53" s="2">
        <f t="shared" si="5"/>
        <v>6296.9791090718345</v>
      </c>
      <c r="AV53" s="2">
        <f t="shared" si="6"/>
        <v>6144.0464698756778</v>
      </c>
      <c r="AW53" s="3">
        <f t="shared" si="7"/>
        <v>6009.8879624329838</v>
      </c>
      <c r="AY53" s="3" t="s">
        <v>49</v>
      </c>
      <c r="AZ53" s="16">
        <v>0.94269663221778299</v>
      </c>
      <c r="BA53" s="13">
        <f t="shared" si="8"/>
        <v>2.3708542373275907E-3</v>
      </c>
      <c r="BB53" s="3">
        <v>8.2529727999999998E-4</v>
      </c>
      <c r="BC53" s="21">
        <v>0.91731031825155573</v>
      </c>
      <c r="BD53" s="13">
        <f t="shared" si="9"/>
        <v>2.3477425261465186E-3</v>
      </c>
      <c r="BE53" s="3">
        <v>6.1474401000000004E-4</v>
      </c>
      <c r="BF53" s="21">
        <v>0.89728036181131721</v>
      </c>
      <c r="BG53" s="13">
        <f t="shared" si="10"/>
        <v>4.164182246286981E-3</v>
      </c>
      <c r="BH53" s="3">
        <v>2.8705094600000002E-3</v>
      </c>
    </row>
    <row r="54" spans="1:60" x14ac:dyDescent="0.2">
      <c r="A54" s="14" t="s">
        <v>50</v>
      </c>
      <c r="B54" s="3"/>
      <c r="C54" s="2">
        <v>758.09398564058654</v>
      </c>
      <c r="D54" s="2">
        <v>744.52045726500137</v>
      </c>
      <c r="E54" s="26">
        <v>821.29192229279386</v>
      </c>
      <c r="F54" s="2">
        <v>850.84374459529693</v>
      </c>
      <c r="G54" s="2">
        <v>616.76489190392681</v>
      </c>
      <c r="H54" s="3">
        <v>438.03851860318429</v>
      </c>
      <c r="I54" s="2">
        <v>134.51334121500193</v>
      </c>
      <c r="J54" s="2">
        <v>179.71597376907221</v>
      </c>
      <c r="K54" s="26">
        <v>134.01022863250071</v>
      </c>
      <c r="L54" s="27">
        <v>149.63948159848815</v>
      </c>
      <c r="M54" s="2">
        <v>238.06559382692285</v>
      </c>
      <c r="N54" s="2">
        <v>88.237783908836775</v>
      </c>
      <c r="O54" s="26">
        <v>158.22953729776705</v>
      </c>
      <c r="P54" s="27">
        <v>77.688419373796421</v>
      </c>
      <c r="Q54" s="2">
        <v>260.58457827338987</v>
      </c>
      <c r="R54" s="2">
        <v>142.61905024124238</v>
      </c>
      <c r="S54" s="26">
        <v>286.92021617316374</v>
      </c>
      <c r="T54" s="27">
        <v>62.35088935932648</v>
      </c>
      <c r="V54" s="2">
        <v>828.15519593294437</v>
      </c>
      <c r="W54" s="2">
        <v>899.73444282639264</v>
      </c>
      <c r="X54" s="26">
        <v>821.29192229279386</v>
      </c>
      <c r="Y54" s="2">
        <v>944.22036509834822</v>
      </c>
      <c r="Z54" s="2">
        <v>814.21789659495744</v>
      </c>
      <c r="AA54" s="3">
        <v>1055.6051759084489</v>
      </c>
      <c r="AB54" s="2">
        <v>153.4366549054898</v>
      </c>
      <c r="AC54" s="2">
        <v>179.71597376907221</v>
      </c>
      <c r="AD54" s="26">
        <v>229.4100493200371</v>
      </c>
      <c r="AE54" s="3">
        <v>165.42429035336409</v>
      </c>
      <c r="AF54" s="2">
        <v>238.06559382692285</v>
      </c>
      <c r="AG54" s="2">
        <v>221.74184972407298</v>
      </c>
      <c r="AH54" s="26">
        <v>205.63924250511013</v>
      </c>
      <c r="AI54" s="27">
        <v>148.83165723994523</v>
      </c>
      <c r="AJ54" s="2">
        <v>266.38105487770838</v>
      </c>
      <c r="AK54" s="2">
        <v>228.87079035507711</v>
      </c>
      <c r="AL54" s="26">
        <v>286.92021617316374</v>
      </c>
      <c r="AM54" s="26">
        <v>148.44745318455554</v>
      </c>
      <c r="AN54" s="4"/>
      <c r="AO54" s="2">
        <f t="shared" si="0"/>
        <v>893.87083310898106</v>
      </c>
      <c r="AP54" s="2">
        <f t="shared" si="1"/>
        <v>181.99674208699082</v>
      </c>
      <c r="AQ54" s="2">
        <f t="shared" si="2"/>
        <v>203.56958582401279</v>
      </c>
      <c r="AR54" s="3">
        <f t="shared" si="3"/>
        <v>232.65487864762622</v>
      </c>
      <c r="AS54" s="4"/>
      <c r="AT54" s="2">
        <f t="shared" si="4"/>
        <v>893.87083310898106</v>
      </c>
      <c r="AU54" s="2">
        <f t="shared" si="5"/>
        <v>753.06879201631875</v>
      </c>
      <c r="AV54" s="2">
        <f t="shared" si="6"/>
        <v>842.99887425638121</v>
      </c>
      <c r="AW54" s="3">
        <f t="shared" si="7"/>
        <v>704.33492455153635</v>
      </c>
      <c r="AY54" s="3" t="s">
        <v>50</v>
      </c>
      <c r="AZ54" s="16">
        <v>0.84472857663513756</v>
      </c>
      <c r="BA54" s="13">
        <f t="shared" si="8"/>
        <v>5.7713850529642561E-7</v>
      </c>
      <c r="BB54" s="3">
        <v>5.2904399999999996E-6</v>
      </c>
      <c r="BC54" s="21">
        <v>0.94308802013859028</v>
      </c>
      <c r="BD54" s="13">
        <f t="shared" si="9"/>
        <v>8.0347647319464532E-7</v>
      </c>
      <c r="BE54" s="3">
        <v>4.3761499999999996E-6</v>
      </c>
      <c r="BF54" s="21">
        <v>0.78796051785444443</v>
      </c>
      <c r="BG54" s="13">
        <f t="shared" si="10"/>
        <v>1.8201945191090856E-6</v>
      </c>
      <c r="BH54" s="3">
        <v>1.3443400000000001E-5</v>
      </c>
    </row>
    <row r="55" spans="1:60" x14ac:dyDescent="0.2">
      <c r="A55" s="14" t="s">
        <v>51</v>
      </c>
      <c r="B55" s="3"/>
      <c r="C55" s="2">
        <v>327.09398564058648</v>
      </c>
      <c r="D55" s="2">
        <v>1032.5204572650014</v>
      </c>
      <c r="E55" s="26">
        <v>398.29192229279386</v>
      </c>
      <c r="F55" s="2">
        <v>1134.8437445952968</v>
      </c>
      <c r="G55" s="2">
        <v>542.76489190392681</v>
      </c>
      <c r="H55" s="3">
        <v>528.03851860318423</v>
      </c>
      <c r="I55" s="2">
        <v>351.5133412150019</v>
      </c>
      <c r="J55" s="2">
        <v>208.71597376907221</v>
      </c>
      <c r="K55" s="26">
        <v>269.01022863250068</v>
      </c>
      <c r="L55" s="27">
        <v>124.63948159848815</v>
      </c>
      <c r="M55" s="2">
        <v>72.06559382692285</v>
      </c>
      <c r="N55" s="2">
        <v>98.237783908836775</v>
      </c>
      <c r="O55" s="26">
        <v>52.229537297767038</v>
      </c>
      <c r="P55" s="27">
        <v>114.68841937379642</v>
      </c>
      <c r="Q55" s="2">
        <v>1165.58457827339</v>
      </c>
      <c r="R55" s="2">
        <v>520.61905024124235</v>
      </c>
      <c r="S55" s="26">
        <v>1064.9202161731637</v>
      </c>
      <c r="T55" s="27">
        <v>286.35088935932646</v>
      </c>
      <c r="V55" s="2">
        <v>357.32321967674119</v>
      </c>
      <c r="W55" s="2">
        <v>1247.7752750231227</v>
      </c>
      <c r="X55" s="26">
        <v>398.29192229279386</v>
      </c>
      <c r="Y55" s="2">
        <v>1259.3882033663256</v>
      </c>
      <c r="Z55" s="2">
        <v>716.52730956749042</v>
      </c>
      <c r="AA55" s="3">
        <v>1272.4912756393819</v>
      </c>
      <c r="AB55" s="2">
        <v>400.96417755673662</v>
      </c>
      <c r="AC55" s="2">
        <v>208.71597376907221</v>
      </c>
      <c r="AD55" s="26">
        <v>460.5144730214227</v>
      </c>
      <c r="AE55" s="3">
        <v>137.78715064493645</v>
      </c>
      <c r="AF55" s="2">
        <v>72.06559382692285</v>
      </c>
      <c r="AG55" s="2">
        <v>246.87188358271641</v>
      </c>
      <c r="AH55" s="26">
        <v>67.878871857490921</v>
      </c>
      <c r="AI55" s="27">
        <v>219.71443954218569</v>
      </c>
      <c r="AJ55" s="2">
        <v>1191.5119903369998</v>
      </c>
      <c r="AK55" s="2">
        <v>835.47389567572509</v>
      </c>
      <c r="AL55" s="26">
        <v>1064.9202161731637</v>
      </c>
      <c r="AM55" s="26">
        <v>681.75547581288959</v>
      </c>
      <c r="AN55" s="4"/>
      <c r="AO55" s="2">
        <f t="shared" si="0"/>
        <v>875.29953426097597</v>
      </c>
      <c r="AP55" s="2">
        <f t="shared" si="1"/>
        <v>301.99544374804196</v>
      </c>
      <c r="AQ55" s="2">
        <f t="shared" si="2"/>
        <v>151.63269720232898</v>
      </c>
      <c r="AR55" s="3">
        <f t="shared" si="3"/>
        <v>943.41539449969457</v>
      </c>
      <c r="AS55" s="4"/>
      <c r="AT55" s="2">
        <f t="shared" si="4"/>
        <v>875.29953426097597</v>
      </c>
      <c r="AU55" s="2">
        <f t="shared" si="5"/>
        <v>1249.6011819215219</v>
      </c>
      <c r="AV55" s="2">
        <f t="shared" si="6"/>
        <v>627.92382528364828</v>
      </c>
      <c r="AW55" s="3">
        <f t="shared" si="7"/>
        <v>2856.0777000172311</v>
      </c>
      <c r="AY55" s="3" t="s">
        <v>51</v>
      </c>
      <c r="AZ55" s="16">
        <v>1.4312142133321777</v>
      </c>
      <c r="BA55" s="13">
        <f t="shared" si="8"/>
        <v>3.8802918895411875E-2</v>
      </c>
      <c r="BB55" s="3">
        <v>7.46209981E-3</v>
      </c>
      <c r="BC55" s="21">
        <v>0.71738165131529585</v>
      </c>
      <c r="BD55" s="13">
        <f t="shared" si="9"/>
        <v>1.2928839088664995E-2</v>
      </c>
      <c r="BE55" s="3">
        <v>2.4254101099999998E-3</v>
      </c>
      <c r="BF55" s="21">
        <v>3.2629718036222259</v>
      </c>
      <c r="BG55" s="13">
        <f t="shared" si="10"/>
        <v>0.78522127582369705</v>
      </c>
      <c r="BH55" s="3">
        <v>0.21825774177000001</v>
      </c>
    </row>
    <row r="56" spans="1:60" x14ac:dyDescent="0.2">
      <c r="A56" s="14" t="s">
        <v>52</v>
      </c>
      <c r="B56" s="3"/>
      <c r="C56" s="2">
        <v>1561.0939856405864</v>
      </c>
      <c r="D56" s="2">
        <v>385.52045726500143</v>
      </c>
      <c r="E56" s="26">
        <v>1629.291922292794</v>
      </c>
      <c r="F56" s="2">
        <v>395.84374459529687</v>
      </c>
      <c r="G56" s="2">
        <v>417.76489190392675</v>
      </c>
      <c r="H56" s="3">
        <v>326.03851860318429</v>
      </c>
      <c r="I56" s="2">
        <v>156.51334121500193</v>
      </c>
      <c r="J56" s="2">
        <v>81.715973769072221</v>
      </c>
      <c r="K56" s="26">
        <v>171.01022863250071</v>
      </c>
      <c r="L56" s="30">
        <v>43.639481598488146</v>
      </c>
      <c r="M56" s="2">
        <v>103.06559382692285</v>
      </c>
      <c r="N56" s="2">
        <v>48.237783908836775</v>
      </c>
      <c r="O56" s="26">
        <v>73.229537297767038</v>
      </c>
      <c r="P56" s="30">
        <v>1</v>
      </c>
      <c r="Q56" s="2">
        <v>275.58457827338987</v>
      </c>
      <c r="R56" s="2">
        <v>154.61905024124238</v>
      </c>
      <c r="S56" s="26">
        <v>287.92021617316374</v>
      </c>
      <c r="T56" s="27">
        <v>56.35088935932648</v>
      </c>
      <c r="V56" s="2">
        <v>1705.3665113244317</v>
      </c>
      <c r="W56" s="2">
        <v>465.89187769227431</v>
      </c>
      <c r="X56" s="26">
        <v>1629.291922292794</v>
      </c>
      <c r="Y56" s="2">
        <v>439.28597632394758</v>
      </c>
      <c r="Z56" s="2">
        <v>551.50942607514742</v>
      </c>
      <c r="AA56" s="3">
        <v>785.70247402106565</v>
      </c>
      <c r="AB56" s="2">
        <v>178.53161111898027</v>
      </c>
      <c r="AC56" s="2">
        <v>81.715973769072221</v>
      </c>
      <c r="AD56" s="26">
        <v>292.74978026041691</v>
      </c>
      <c r="AE56" s="3">
        <v>48.242817989630936</v>
      </c>
      <c r="AF56" s="2">
        <v>103.06559382692285</v>
      </c>
      <c r="AG56" s="2">
        <v>121.22171428949929</v>
      </c>
      <c r="AH56" s="26">
        <v>95.17102075937774</v>
      </c>
      <c r="AI56" s="27">
        <v>1</v>
      </c>
      <c r="AJ56" s="2">
        <v>281.7147167913983</v>
      </c>
      <c r="AK56" s="2">
        <v>248.12803179382783</v>
      </c>
      <c r="AL56" s="26">
        <v>287.92021617316374</v>
      </c>
      <c r="AM56" s="26">
        <v>134.16241686415373</v>
      </c>
      <c r="AN56" s="4"/>
      <c r="AO56" s="2">
        <f t="shared" si="0"/>
        <v>929.50803128827681</v>
      </c>
      <c r="AP56" s="2">
        <f t="shared" si="1"/>
        <v>150.31004578452507</v>
      </c>
      <c r="AQ56" s="2">
        <f t="shared" si="2"/>
        <v>80.114582218949977</v>
      </c>
      <c r="AR56" s="3">
        <f t="shared" si="3"/>
        <v>237.98134540563592</v>
      </c>
      <c r="AS56" s="4"/>
      <c r="AT56" s="2">
        <f t="shared" si="4"/>
        <v>929.50803128827681</v>
      </c>
      <c r="AU56" s="2">
        <f t="shared" si="5"/>
        <v>621.95511473917202</v>
      </c>
      <c r="AV56" s="2">
        <f t="shared" si="6"/>
        <v>331.76126162815336</v>
      </c>
      <c r="AW56" s="3">
        <f t="shared" si="7"/>
        <v>720.46016801918415</v>
      </c>
      <c r="AY56" s="3" t="s">
        <v>52</v>
      </c>
      <c r="AZ56" s="16">
        <v>0.61685029168371375</v>
      </c>
      <c r="BA56" s="13">
        <f t="shared" si="8"/>
        <v>3.2444406880621064E-2</v>
      </c>
      <c r="BB56" s="3">
        <v>6.4080989099999999E-3</v>
      </c>
      <c r="BC56" s="19">
        <v>0.35692135028498878</v>
      </c>
      <c r="BD56" s="13">
        <f t="shared" si="9"/>
        <v>2.1860085266441225E-2</v>
      </c>
      <c r="BE56" s="3">
        <v>3.6483728099999998E-3</v>
      </c>
      <c r="BF56" s="21">
        <v>0.77509837867742026</v>
      </c>
      <c r="BG56" s="13">
        <f t="shared" si="10"/>
        <v>4.9954845158670547E-2</v>
      </c>
      <c r="BH56" s="3">
        <v>1.9273623029999999E-2</v>
      </c>
    </row>
    <row r="57" spans="1:60" x14ac:dyDescent="0.2">
      <c r="A57" s="14" t="s">
        <v>53</v>
      </c>
      <c r="B57" s="3"/>
      <c r="C57" s="2">
        <v>2526.0939856405867</v>
      </c>
      <c r="D57" s="2">
        <v>2770.5204572650014</v>
      </c>
      <c r="E57" s="26">
        <v>2607.291922292794</v>
      </c>
      <c r="F57" s="2">
        <v>2791.8437445952968</v>
      </c>
      <c r="G57" s="2">
        <v>2439.7648919039266</v>
      </c>
      <c r="H57" s="3">
        <v>1283.0385186031842</v>
      </c>
      <c r="I57" s="2">
        <v>1108.5133412150019</v>
      </c>
      <c r="J57" s="2">
        <v>1272.7159737690722</v>
      </c>
      <c r="K57" s="26">
        <v>751.01022863250068</v>
      </c>
      <c r="L57" s="27">
        <v>1064.6394815984881</v>
      </c>
      <c r="M57" s="2">
        <v>911.06559382692285</v>
      </c>
      <c r="N57" s="2">
        <v>255.23778390883678</v>
      </c>
      <c r="O57" s="26">
        <v>674.22953729776702</v>
      </c>
      <c r="P57" s="27">
        <v>333.68841937379642</v>
      </c>
      <c r="Q57" s="2">
        <v>1012.5845782733899</v>
      </c>
      <c r="R57" s="2">
        <v>494.61905024124241</v>
      </c>
      <c r="S57" s="26">
        <v>1057.9202161731637</v>
      </c>
      <c r="T57" s="27">
        <v>364.35088935932646</v>
      </c>
      <c r="V57" s="2">
        <v>2759.549474403866</v>
      </c>
      <c r="W57" s="2">
        <v>3348.1050193214451</v>
      </c>
      <c r="X57" s="26">
        <v>2607.291922292794</v>
      </c>
      <c r="Y57" s="2">
        <v>3098.237175232659</v>
      </c>
      <c r="Z57" s="2">
        <v>3220.8387094472869</v>
      </c>
      <c r="AA57" s="3">
        <v>3091.9246678266536</v>
      </c>
      <c r="AB57" s="2">
        <v>1264.4588072663857</v>
      </c>
      <c r="AC57" s="2">
        <v>1272.7159737690722</v>
      </c>
      <c r="AD57" s="26">
        <v>1285.6428598663701</v>
      </c>
      <c r="AE57" s="3">
        <v>1176.9436036818151</v>
      </c>
      <c r="AF57" s="2">
        <v>911.06559382692285</v>
      </c>
      <c r="AG57" s="2">
        <v>641.41341516341811</v>
      </c>
      <c r="AH57" s="26">
        <v>876.24632980861475</v>
      </c>
      <c r="AI57" s="27">
        <v>639.26388073652799</v>
      </c>
      <c r="AJ57" s="2">
        <v>1035.1086388173626</v>
      </c>
      <c r="AK57" s="2">
        <v>793.749872558432</v>
      </c>
      <c r="AL57" s="26">
        <v>1057.9202161731637</v>
      </c>
      <c r="AM57" s="26">
        <v>867.46094797811304</v>
      </c>
      <c r="AN57" s="4"/>
      <c r="AO57" s="2">
        <f t="shared" si="0"/>
        <v>3020.9911614207836</v>
      </c>
      <c r="AP57" s="2">
        <f t="shared" si="1"/>
        <v>1249.940311145911</v>
      </c>
      <c r="AQ57" s="2">
        <f t="shared" si="2"/>
        <v>766.99730488387092</v>
      </c>
      <c r="AR57" s="3">
        <f t="shared" si="3"/>
        <v>938.55991888176777</v>
      </c>
      <c r="AS57" s="4"/>
      <c r="AT57" s="2">
        <f t="shared" si="4"/>
        <v>3020.9911614207836</v>
      </c>
      <c r="AU57" s="2">
        <f t="shared" si="5"/>
        <v>5172.0213747410626</v>
      </c>
      <c r="AV57" s="2">
        <f t="shared" si="6"/>
        <v>3176.200717595173</v>
      </c>
      <c r="AW57" s="3">
        <f t="shared" si="7"/>
        <v>2841.3783261081458</v>
      </c>
      <c r="AY57" s="3" t="s">
        <v>53</v>
      </c>
      <c r="AZ57" s="16">
        <v>1.7167161701909397</v>
      </c>
      <c r="BA57" s="13">
        <f t="shared" si="8"/>
        <v>1.8927295469843469E-6</v>
      </c>
      <c r="BB57" s="3">
        <v>8.6750099999999998E-6</v>
      </c>
      <c r="BC57" s="21">
        <v>1.0513770308753216</v>
      </c>
      <c r="BD57" s="13">
        <f t="shared" si="9"/>
        <v>4.938428936773139E-7</v>
      </c>
      <c r="BE57" s="3">
        <v>3.9836700000000001E-6</v>
      </c>
      <c r="BF57" s="21">
        <v>0.94054506428010698</v>
      </c>
      <c r="BG57" s="13">
        <f t="shared" si="10"/>
        <v>7.9989374507034569E-7</v>
      </c>
      <c r="BH57" s="3">
        <v>9.4020799999999996E-6</v>
      </c>
    </row>
    <row r="58" spans="1:60" x14ac:dyDescent="0.2">
      <c r="A58" s="14" t="s">
        <v>54</v>
      </c>
      <c r="B58" s="3"/>
      <c r="C58" s="2">
        <v>748.09398564058654</v>
      </c>
      <c r="D58" s="2">
        <v>361.52045726500143</v>
      </c>
      <c r="E58" s="26">
        <v>825.29192229279386</v>
      </c>
      <c r="F58" s="2">
        <v>384.84374459529687</v>
      </c>
      <c r="G58" s="2">
        <v>539.76489190392681</v>
      </c>
      <c r="H58" s="3">
        <v>273.03851860318429</v>
      </c>
      <c r="I58" s="2">
        <v>259.5133412150019</v>
      </c>
      <c r="J58" s="2">
        <v>365.71597376907221</v>
      </c>
      <c r="K58" s="26">
        <v>202.01022863250071</v>
      </c>
      <c r="L58" s="27">
        <v>294.63948159848815</v>
      </c>
      <c r="M58" s="2">
        <v>102.06559382692285</v>
      </c>
      <c r="N58" s="2">
        <v>43.237783908836775</v>
      </c>
      <c r="O58" s="26">
        <v>77.229537297767038</v>
      </c>
      <c r="P58" s="30">
        <v>1</v>
      </c>
      <c r="Q58" s="2">
        <v>367.58457827338987</v>
      </c>
      <c r="R58" s="2">
        <v>195.61905024124238</v>
      </c>
      <c r="S58" s="26">
        <v>388.92021617316374</v>
      </c>
      <c r="T58" s="27">
        <v>173.35088935932649</v>
      </c>
      <c r="V58" s="2">
        <v>817.23102014973779</v>
      </c>
      <c r="W58" s="2">
        <v>436.88847500921349</v>
      </c>
      <c r="X58" s="26">
        <v>825.29192229279386</v>
      </c>
      <c r="Y58" s="2">
        <v>427.07877132061043</v>
      </c>
      <c r="Z58" s="2">
        <v>712.56688036367427</v>
      </c>
      <c r="AA58" s="3">
        <v>657.98065973507164</v>
      </c>
      <c r="AB58" s="2">
        <v>296.02163339123103</v>
      </c>
      <c r="AC58" s="2">
        <v>365.71597376907221</v>
      </c>
      <c r="AD58" s="26">
        <v>345.81820348073506</v>
      </c>
      <c r="AE58" s="3">
        <v>325.71970066224429</v>
      </c>
      <c r="AF58" s="2">
        <v>102.06559382692285</v>
      </c>
      <c r="AG58" s="2">
        <v>108.65669736017759</v>
      </c>
      <c r="AH58" s="26">
        <v>100.36952531211809</v>
      </c>
      <c r="AI58" s="27">
        <v>1</v>
      </c>
      <c r="AJ58" s="2">
        <v>375.76117652869641</v>
      </c>
      <c r="AK58" s="2">
        <v>313.92360670955952</v>
      </c>
      <c r="AL58" s="26">
        <v>388.92021617316374</v>
      </c>
      <c r="AM58" s="26">
        <v>412.72062511198897</v>
      </c>
      <c r="AN58" s="4"/>
      <c r="AO58" s="2">
        <f t="shared" si="0"/>
        <v>646.17295481185022</v>
      </c>
      <c r="AP58" s="2">
        <f t="shared" si="1"/>
        <v>333.31887782582066</v>
      </c>
      <c r="AQ58" s="2">
        <f t="shared" si="2"/>
        <v>78.022954124804627</v>
      </c>
      <c r="AR58" s="3">
        <f t="shared" si="3"/>
        <v>372.83140613085214</v>
      </c>
      <c r="AS58" s="4"/>
      <c r="AT58" s="2">
        <f t="shared" si="4"/>
        <v>646.17295481185022</v>
      </c>
      <c r="AU58" s="2">
        <f t="shared" si="5"/>
        <v>1379.2117474308795</v>
      </c>
      <c r="AV58" s="2">
        <f t="shared" si="6"/>
        <v>323.09965276556085</v>
      </c>
      <c r="AW58" s="3">
        <f t="shared" si="7"/>
        <v>1128.7026596392254</v>
      </c>
      <c r="AY58" s="3" t="s">
        <v>54</v>
      </c>
      <c r="AZ58" s="17">
        <v>2.1402638690005737</v>
      </c>
      <c r="BA58" s="13">
        <f t="shared" si="8"/>
        <v>9.0422732632798129E-3</v>
      </c>
      <c r="BB58" s="3">
        <v>2.26056825E-3</v>
      </c>
      <c r="BC58" s="21">
        <v>0.50002038983454444</v>
      </c>
      <c r="BD58" s="13">
        <f t="shared" si="9"/>
        <v>2.8415229446392208E-4</v>
      </c>
      <c r="BE58" s="3">
        <v>1.562836E-4</v>
      </c>
      <c r="BF58" s="21">
        <v>1.7467500786501906</v>
      </c>
      <c r="BG58" s="13">
        <f t="shared" si="10"/>
        <v>1.7969272441735927E-2</v>
      </c>
      <c r="BH58" s="3">
        <v>8.5230400200000007E-3</v>
      </c>
    </row>
    <row r="59" spans="1:60" x14ac:dyDescent="0.2">
      <c r="A59" s="14" t="s">
        <v>55</v>
      </c>
      <c r="B59" s="3"/>
      <c r="C59" s="2">
        <v>12312.093985640586</v>
      </c>
      <c r="D59" s="2">
        <v>6378.5204572650018</v>
      </c>
      <c r="E59" s="26">
        <v>14128.291922292794</v>
      </c>
      <c r="F59" s="2">
        <v>6951.8437445952968</v>
      </c>
      <c r="G59" s="2">
        <v>9610.7648919039275</v>
      </c>
      <c r="H59" s="3">
        <v>5358.0385186031845</v>
      </c>
      <c r="I59" s="2">
        <v>5103.5133412150017</v>
      </c>
      <c r="J59" s="2">
        <v>3088.7159737690722</v>
      </c>
      <c r="K59" s="26">
        <v>2371.0102286325009</v>
      </c>
      <c r="L59" s="27">
        <v>3447.6394815984881</v>
      </c>
      <c r="M59" s="2">
        <v>2434.0655938269228</v>
      </c>
      <c r="N59" s="2">
        <v>1442.2377839088367</v>
      </c>
      <c r="O59" s="26">
        <v>1780.2295372977671</v>
      </c>
      <c r="P59" s="27">
        <v>2570.6884193737965</v>
      </c>
      <c r="Q59" s="2">
        <v>6954.5845782733895</v>
      </c>
      <c r="R59" s="2">
        <v>5362.6190502412428</v>
      </c>
      <c r="S59" s="26">
        <v>7975.9202161731637</v>
      </c>
      <c r="T59" s="27">
        <v>4202.3508893593262</v>
      </c>
      <c r="V59" s="2">
        <v>13449.947895849813</v>
      </c>
      <c r="W59" s="2">
        <v>7708.2832226749251</v>
      </c>
      <c r="X59" s="26">
        <v>14128.291922292794</v>
      </c>
      <c r="Y59" s="2">
        <v>7714.780158312893</v>
      </c>
      <c r="Z59" s="2">
        <v>12687.584649636019</v>
      </c>
      <c r="AA59" s="3">
        <v>12912.045294532791</v>
      </c>
      <c r="AB59" s="2">
        <v>5821.4747196706767</v>
      </c>
      <c r="AC59" s="2">
        <v>3088.7159737690722</v>
      </c>
      <c r="AD59" s="26">
        <v>4058.8959442829982</v>
      </c>
      <c r="AE59" s="3">
        <v>3811.3157606891368</v>
      </c>
      <c r="AF59" s="2">
        <v>2434.0655938269228</v>
      </c>
      <c r="AG59" s="2">
        <v>3624.3484341843919</v>
      </c>
      <c r="AH59" s="26">
        <v>2313.6328386413206</v>
      </c>
      <c r="AI59" s="27">
        <v>4924.798583712527</v>
      </c>
      <c r="AJ59" s="2">
        <v>7109.2832448937261</v>
      </c>
      <c r="AK59" s="2">
        <v>8605.7708162116469</v>
      </c>
      <c r="AL59" s="26">
        <v>7975.9202161731637</v>
      </c>
      <c r="AM59" s="26">
        <v>10005.1225142618</v>
      </c>
      <c r="AN59" s="4"/>
      <c r="AO59" s="2">
        <f t="shared" si="0"/>
        <v>11433.488857216538</v>
      </c>
      <c r="AP59" s="2">
        <f t="shared" si="1"/>
        <v>4195.1005996029708</v>
      </c>
      <c r="AQ59" s="2">
        <f t="shared" si="2"/>
        <v>3324.2113625912907</v>
      </c>
      <c r="AR59" s="3">
        <f t="shared" si="3"/>
        <v>8424.0241978850845</v>
      </c>
      <c r="AS59" s="4"/>
      <c r="AT59" s="2">
        <f t="shared" si="4"/>
        <v>11433.488857216538</v>
      </c>
      <c r="AU59" s="2">
        <f t="shared" si="5"/>
        <v>17358.548865780846</v>
      </c>
      <c r="AV59" s="2">
        <f t="shared" si="6"/>
        <v>13765.840437860599</v>
      </c>
      <c r="AW59" s="3">
        <f t="shared" si="7"/>
        <v>25502.729546558105</v>
      </c>
      <c r="AY59" s="3" t="s">
        <v>55</v>
      </c>
      <c r="AZ59" s="16">
        <v>1.5225448066678822</v>
      </c>
      <c r="BA59" s="13">
        <f t="shared" si="8"/>
        <v>1.6773187401219706E-3</v>
      </c>
      <c r="BB59" s="3">
        <v>6.9435652999999997E-4</v>
      </c>
      <c r="BC59" s="21">
        <v>1.2039929902211728</v>
      </c>
      <c r="BD59" s="13">
        <f t="shared" si="9"/>
        <v>8.5435340384722354E-4</v>
      </c>
      <c r="BE59" s="3">
        <v>2.9009137000000001E-4</v>
      </c>
      <c r="BF59" s="17">
        <v>2.2305290944033591</v>
      </c>
      <c r="BG59" s="13">
        <f t="shared" si="10"/>
        <v>9.1355504344116462E-2</v>
      </c>
      <c r="BH59" s="3">
        <v>3.167732945E-2</v>
      </c>
    </row>
    <row r="60" spans="1:60" x14ac:dyDescent="0.2">
      <c r="A60" s="14" t="s">
        <v>56</v>
      </c>
      <c r="B60" s="3"/>
      <c r="C60" s="2">
        <v>399.09398564058648</v>
      </c>
      <c r="D60" s="2">
        <v>176.5204572650014</v>
      </c>
      <c r="E60" s="26">
        <v>467.29192229279386</v>
      </c>
      <c r="F60" s="2">
        <v>177.84374459529687</v>
      </c>
      <c r="G60" s="2">
        <v>499.76489190392675</v>
      </c>
      <c r="H60" s="3">
        <v>246.03851860318429</v>
      </c>
      <c r="I60" s="2">
        <v>206.51334121500193</v>
      </c>
      <c r="J60" s="2">
        <v>326.71597376907221</v>
      </c>
      <c r="K60" s="26">
        <v>155.01022863250071</v>
      </c>
      <c r="L60" s="27">
        <v>376.63948159848815</v>
      </c>
      <c r="M60" s="2">
        <v>143.06559382692285</v>
      </c>
      <c r="N60" s="2">
        <v>62.237783908836775</v>
      </c>
      <c r="O60" s="26">
        <v>97.229537297767038</v>
      </c>
      <c r="P60" s="27">
        <v>75.688419373796421</v>
      </c>
      <c r="Q60" s="2">
        <v>244.58457827338987</v>
      </c>
      <c r="R60" s="2">
        <v>163.61905024124238</v>
      </c>
      <c r="S60" s="26">
        <v>269.92021617316374</v>
      </c>
      <c r="T60" s="27">
        <v>156.35088935932649</v>
      </c>
      <c r="V60" s="2">
        <v>435.97728531582851</v>
      </c>
      <c r="W60" s="2">
        <v>213.32057932728617</v>
      </c>
      <c r="X60" s="26">
        <v>467.29192229279386</v>
      </c>
      <c r="Y60" s="2">
        <v>197.36136807599303</v>
      </c>
      <c r="Z60" s="2">
        <v>659.76115764612439</v>
      </c>
      <c r="AA60" s="3">
        <v>592.91482981579179</v>
      </c>
      <c r="AB60" s="2">
        <v>235.56560251327679</v>
      </c>
      <c r="AC60" s="2">
        <v>326.71597376907221</v>
      </c>
      <c r="AD60" s="26">
        <v>265.35962634025265</v>
      </c>
      <c r="AE60" s="3">
        <v>416.36951890588693</v>
      </c>
      <c r="AF60" s="2">
        <v>143.06559382692285</v>
      </c>
      <c r="AG60" s="2">
        <v>156.4037616916001</v>
      </c>
      <c r="AH60" s="26">
        <v>126.36204807581983</v>
      </c>
      <c r="AI60" s="27">
        <v>145.00015549387817</v>
      </c>
      <c r="AJ60" s="2">
        <v>250.02514883643914</v>
      </c>
      <c r="AK60" s="2">
        <v>262.5709628728909</v>
      </c>
      <c r="AL60" s="26">
        <v>269.92021617316374</v>
      </c>
      <c r="AM60" s="26">
        <v>372.24635553751722</v>
      </c>
      <c r="AN60" s="4"/>
      <c r="AO60" s="2">
        <f t="shared" si="0"/>
        <v>427.77119041230299</v>
      </c>
      <c r="AP60" s="2">
        <f t="shared" si="1"/>
        <v>311.00268038212215</v>
      </c>
      <c r="AQ60" s="2">
        <f t="shared" si="2"/>
        <v>142.70788977205524</v>
      </c>
      <c r="AR60" s="3">
        <f t="shared" si="3"/>
        <v>288.69067085500274</v>
      </c>
      <c r="AS60" s="4"/>
      <c r="AT60" s="2">
        <f t="shared" si="4"/>
        <v>427.77119041230299</v>
      </c>
      <c r="AU60" s="2">
        <f t="shared" si="5"/>
        <v>1286.8714579366263</v>
      </c>
      <c r="AV60" s="2">
        <f t="shared" si="6"/>
        <v>590.96544279138368</v>
      </c>
      <c r="AW60" s="3">
        <f t="shared" si="7"/>
        <v>873.97660886087499</v>
      </c>
      <c r="AY60" s="3" t="s">
        <v>56</v>
      </c>
      <c r="AZ60" s="17">
        <v>3.0170738237143522</v>
      </c>
      <c r="BA60" s="13">
        <f t="shared" si="8"/>
        <v>0.28668999100374959</v>
      </c>
      <c r="BB60" s="3">
        <v>4.3318542600000003E-2</v>
      </c>
      <c r="BC60" s="21">
        <v>1.3814989322253972</v>
      </c>
      <c r="BD60" s="13">
        <f t="shared" si="9"/>
        <v>1.9120117156963014E-2</v>
      </c>
      <c r="BE60" s="3">
        <v>3.2584988100000001E-3</v>
      </c>
      <c r="BF60" s="17">
        <v>2.0430936642051591</v>
      </c>
      <c r="BG60" s="13">
        <f t="shared" si="10"/>
        <v>0.20101717686473794</v>
      </c>
      <c r="BH60" s="3">
        <v>6.1860643159999999E-2</v>
      </c>
    </row>
    <row r="61" spans="1:60" x14ac:dyDescent="0.2">
      <c r="A61" s="14" t="s">
        <v>57</v>
      </c>
      <c r="B61" s="3"/>
      <c r="C61" s="2">
        <v>605.09398564058654</v>
      </c>
      <c r="D61" s="2">
        <v>740.52045726500137</v>
      </c>
      <c r="E61" s="26">
        <v>593.29192229279386</v>
      </c>
      <c r="F61" s="2">
        <v>826.84374459529693</v>
      </c>
      <c r="G61" s="2">
        <v>645.76489190392681</v>
      </c>
      <c r="H61" s="3">
        <v>237.03851860318429</v>
      </c>
      <c r="I61" s="2">
        <v>168.51334121500193</v>
      </c>
      <c r="J61" s="2">
        <v>406.71597376907221</v>
      </c>
      <c r="K61" s="26">
        <v>171.01022863250071</v>
      </c>
      <c r="L61" s="27">
        <v>328.63948159848815</v>
      </c>
      <c r="M61" s="2">
        <v>226.06559382692285</v>
      </c>
      <c r="N61" s="2">
        <v>55.237783908836775</v>
      </c>
      <c r="O61" s="26">
        <v>163.22953729776705</v>
      </c>
      <c r="P61" s="30">
        <v>1</v>
      </c>
      <c r="Q61" s="2">
        <v>448.58457827338987</v>
      </c>
      <c r="R61" s="2">
        <v>279.61905024124241</v>
      </c>
      <c r="S61" s="26">
        <v>359.92021617316374</v>
      </c>
      <c r="T61" s="27">
        <v>149.35088935932649</v>
      </c>
      <c r="V61" s="2">
        <v>661.01530644988384</v>
      </c>
      <c r="W61" s="2">
        <v>894.90054237921584</v>
      </c>
      <c r="X61" s="26">
        <v>593.29192229279386</v>
      </c>
      <c r="Y61" s="2">
        <v>917.58646327288534</v>
      </c>
      <c r="Z61" s="2">
        <v>852.50204556518111</v>
      </c>
      <c r="AA61" s="3">
        <v>571.22621984269847</v>
      </c>
      <c r="AB61" s="2">
        <v>192.21976905361143</v>
      </c>
      <c r="AC61" s="2">
        <v>406.71597376907221</v>
      </c>
      <c r="AD61" s="26">
        <v>292.74978026041691</v>
      </c>
      <c r="AE61" s="3">
        <v>363.30621066570586</v>
      </c>
      <c r="AF61" s="2">
        <v>226.06559382692285</v>
      </c>
      <c r="AG61" s="2">
        <v>138.81273799054969</v>
      </c>
      <c r="AH61" s="26">
        <v>212.13737319603555</v>
      </c>
      <c r="AI61" s="27">
        <v>1.9157508730335264</v>
      </c>
      <c r="AJ61" s="2">
        <v>458.56295086262196</v>
      </c>
      <c r="AK61" s="2">
        <v>448.72429678081465</v>
      </c>
      <c r="AL61" s="26">
        <v>359.92021617316374</v>
      </c>
      <c r="AM61" s="26">
        <v>355.58047983038176</v>
      </c>
      <c r="AN61" s="4"/>
      <c r="AO61" s="2">
        <f t="shared" si="0"/>
        <v>748.42041663377643</v>
      </c>
      <c r="AP61" s="2">
        <f t="shared" si="1"/>
        <v>313.7479334372016</v>
      </c>
      <c r="AQ61" s="2">
        <f t="shared" si="2"/>
        <v>144.7328639716354</v>
      </c>
      <c r="AR61" s="3">
        <f t="shared" si="3"/>
        <v>405.69698591174551</v>
      </c>
      <c r="AS61" s="4"/>
      <c r="AT61" s="2">
        <f t="shared" si="4"/>
        <v>748.42041663377643</v>
      </c>
      <c r="AU61" s="2">
        <f t="shared" si="5"/>
        <v>1298.2308063417731</v>
      </c>
      <c r="AV61" s="2">
        <f t="shared" si="6"/>
        <v>599.35103223852263</v>
      </c>
      <c r="AW61" s="3">
        <f t="shared" si="7"/>
        <v>1228.1992865308455</v>
      </c>
      <c r="AY61" s="3" t="s">
        <v>57</v>
      </c>
      <c r="AZ61" s="16">
        <v>1.7394064958508322</v>
      </c>
      <c r="BA61" s="13">
        <f t="shared" si="8"/>
        <v>1.174996140898903E-3</v>
      </c>
      <c r="BB61" s="3">
        <v>5.7026604999999995E-4</v>
      </c>
      <c r="BC61" s="21">
        <v>0.80082132838420717</v>
      </c>
      <c r="BD61" s="13">
        <f t="shared" si="9"/>
        <v>1.5177463583720068E-4</v>
      </c>
      <c r="BE61" s="3">
        <v>9.9269050000000005E-5</v>
      </c>
      <c r="BF61" s="21">
        <v>1.6410552935674905</v>
      </c>
      <c r="BG61" s="13">
        <f t="shared" si="10"/>
        <v>3.3730076481480221E-3</v>
      </c>
      <c r="BH61" s="3">
        <v>2.5273117899999998E-3</v>
      </c>
    </row>
    <row r="62" spans="1:60" x14ac:dyDescent="0.2">
      <c r="A62" s="14" t="s">
        <v>58</v>
      </c>
      <c r="B62" s="3"/>
      <c r="C62" s="2">
        <v>184.09398564058651</v>
      </c>
      <c r="D62" s="2">
        <v>324.52045726500143</v>
      </c>
      <c r="E62" s="26">
        <v>189.29192229279388</v>
      </c>
      <c r="F62" s="2">
        <v>393.84374459529687</v>
      </c>
      <c r="G62" s="2">
        <v>468.76489190392675</v>
      </c>
      <c r="H62" s="3">
        <v>171.03851860318429</v>
      </c>
      <c r="I62" s="2">
        <v>102.51334121500193</v>
      </c>
      <c r="J62" s="2">
        <v>226.71597376907221</v>
      </c>
      <c r="K62" s="26">
        <v>75.010228632500699</v>
      </c>
      <c r="L62" s="27">
        <v>193.63948159848815</v>
      </c>
      <c r="M62" s="2">
        <v>192.06559382692285</v>
      </c>
      <c r="N62" s="2">
        <v>106.23778390883678</v>
      </c>
      <c r="O62" s="26">
        <v>106.22953729776704</v>
      </c>
      <c r="P62" s="27">
        <v>118.68841937379642</v>
      </c>
      <c r="Q62" s="2">
        <v>199.58457827338987</v>
      </c>
      <c r="R62" s="2">
        <v>265.61905024124241</v>
      </c>
      <c r="S62" s="26">
        <v>246.92021617316374</v>
      </c>
      <c r="T62" s="27">
        <v>201.35088935932649</v>
      </c>
      <c r="V62" s="2">
        <v>201.1075059768873</v>
      </c>
      <c r="W62" s="2">
        <v>392.17489587282802</v>
      </c>
      <c r="X62" s="26">
        <v>189.29192229279388</v>
      </c>
      <c r="Y62" s="2">
        <v>437.066484505159</v>
      </c>
      <c r="Z62" s="2">
        <v>618.8367225400234</v>
      </c>
      <c r="AA62" s="3">
        <v>412.17641337334754</v>
      </c>
      <c r="AB62" s="2">
        <v>116.93490041314004</v>
      </c>
      <c r="AC62" s="2">
        <v>226.71597376907221</v>
      </c>
      <c r="AD62" s="26">
        <v>128.40885673943149</v>
      </c>
      <c r="AE62" s="3">
        <v>214.06565624019669</v>
      </c>
      <c r="AF62" s="2">
        <v>192.06559382692285</v>
      </c>
      <c r="AG62" s="2">
        <v>266.97591066963116</v>
      </c>
      <c r="AH62" s="26">
        <v>138.0586833194856</v>
      </c>
      <c r="AI62" s="27">
        <v>227.37744303431981</v>
      </c>
      <c r="AJ62" s="2">
        <v>204.02416309536943</v>
      </c>
      <c r="AK62" s="2">
        <v>426.25751510227218</v>
      </c>
      <c r="AL62" s="26">
        <v>246.92021617316374</v>
      </c>
      <c r="AM62" s="26">
        <v>479.38412794053073</v>
      </c>
      <c r="AN62" s="4"/>
      <c r="AO62" s="2">
        <f t="shared" si="0"/>
        <v>375.10899076017319</v>
      </c>
      <c r="AP62" s="2">
        <f t="shared" si="1"/>
        <v>171.53134679046011</v>
      </c>
      <c r="AQ62" s="2">
        <f t="shared" si="2"/>
        <v>206.11940771258986</v>
      </c>
      <c r="AR62" s="3">
        <f t="shared" si="3"/>
        <v>339.14650557783403</v>
      </c>
      <c r="AS62" s="4"/>
      <c r="AT62" s="2">
        <f t="shared" si="4"/>
        <v>375.10899076017319</v>
      </c>
      <c r="AU62" s="2">
        <f t="shared" si="5"/>
        <v>709.76492567477396</v>
      </c>
      <c r="AV62" s="2">
        <f t="shared" si="6"/>
        <v>853.55790237899578</v>
      </c>
      <c r="AW62" s="3">
        <f t="shared" si="7"/>
        <v>1026.7256367311004</v>
      </c>
      <c r="AY62" s="3" t="s">
        <v>58</v>
      </c>
      <c r="AZ62" s="16">
        <v>1.8974700167667962</v>
      </c>
      <c r="BA62" s="13">
        <f t="shared" si="8"/>
        <v>4.3915650661507995E-2</v>
      </c>
      <c r="BB62" s="3">
        <v>8.2155129399999992E-3</v>
      </c>
      <c r="BC62" s="17">
        <v>2.2754930524305137</v>
      </c>
      <c r="BD62" s="13">
        <f t="shared" si="9"/>
        <v>8.199124931925493E-2</v>
      </c>
      <c r="BE62" s="3">
        <v>1.188136662E-2</v>
      </c>
      <c r="BF62" s="21">
        <v>2.7371395035091011</v>
      </c>
      <c r="BG62" s="13">
        <f t="shared" si="10"/>
        <v>0.72268565961982012</v>
      </c>
      <c r="BH62" s="3">
        <v>0.20337330320999999</v>
      </c>
    </row>
    <row r="63" spans="1:60" x14ac:dyDescent="0.2">
      <c r="A63" s="14" t="s">
        <v>59</v>
      </c>
      <c r="B63" s="3"/>
      <c r="C63" s="2">
        <v>29.093985640586499</v>
      </c>
      <c r="D63" s="2">
        <v>56.520457265001404</v>
      </c>
      <c r="E63" s="26">
        <v>26.291922292793878</v>
      </c>
      <c r="F63" s="2">
        <v>66.843744595296869</v>
      </c>
      <c r="G63" s="2">
        <v>41.76489190392676</v>
      </c>
      <c r="H63" s="3">
        <v>8.0385186031842792</v>
      </c>
      <c r="I63" s="28">
        <v>1</v>
      </c>
      <c r="J63" s="28">
        <v>1</v>
      </c>
      <c r="K63" s="29">
        <v>1</v>
      </c>
      <c r="L63" s="30">
        <v>1</v>
      </c>
      <c r="M63" s="28">
        <v>1</v>
      </c>
      <c r="N63" s="28">
        <v>1</v>
      </c>
      <c r="O63" s="29">
        <v>1</v>
      </c>
      <c r="P63" s="30">
        <v>1</v>
      </c>
      <c r="Q63" s="28">
        <v>1</v>
      </c>
      <c r="R63" s="28">
        <v>1</v>
      </c>
      <c r="S63" s="29">
        <v>1</v>
      </c>
      <c r="T63" s="30">
        <v>1</v>
      </c>
      <c r="V63" s="2">
        <v>31.782781337185469</v>
      </c>
      <c r="W63" s="2">
        <v>68.303565911981963</v>
      </c>
      <c r="X63" s="26">
        <v>26.291922292793878</v>
      </c>
      <c r="Y63" s="2">
        <v>74.179572133227182</v>
      </c>
      <c r="Z63" s="2">
        <v>55.135632530179869</v>
      </c>
      <c r="AA63" s="3">
        <v>19.371588305102073</v>
      </c>
      <c r="AB63" s="28">
        <v>1</v>
      </c>
      <c r="AC63" s="28">
        <v>1</v>
      </c>
      <c r="AD63" s="29">
        <v>1</v>
      </c>
      <c r="AE63" s="30">
        <v>1</v>
      </c>
      <c r="AF63" s="2">
        <v>1</v>
      </c>
      <c r="AG63" s="2">
        <v>1</v>
      </c>
      <c r="AH63" s="26">
        <v>1</v>
      </c>
      <c r="AI63" s="27">
        <v>1</v>
      </c>
      <c r="AJ63" s="2">
        <v>1</v>
      </c>
      <c r="AK63" s="2">
        <v>1</v>
      </c>
      <c r="AL63" s="26">
        <v>1</v>
      </c>
      <c r="AM63" s="26">
        <v>1</v>
      </c>
      <c r="AN63" s="4"/>
      <c r="AO63" s="2">
        <f t="shared" si="0"/>
        <v>45.844177085078407</v>
      </c>
      <c r="AP63" s="2">
        <f t="shared" si="1"/>
        <v>1</v>
      </c>
      <c r="AQ63" s="2">
        <f t="shared" si="2"/>
        <v>1</v>
      </c>
      <c r="AR63" s="3">
        <f t="shared" si="3"/>
        <v>1</v>
      </c>
      <c r="AS63" s="4"/>
      <c r="AT63" s="2">
        <f t="shared" si="4"/>
        <v>45.844177085078407</v>
      </c>
      <c r="AU63" s="2">
        <v>1</v>
      </c>
      <c r="AV63" s="2">
        <v>1</v>
      </c>
      <c r="AW63" s="3">
        <v>1</v>
      </c>
      <c r="AY63" s="3" t="s">
        <v>59</v>
      </c>
      <c r="AZ63" s="19">
        <v>2.346499674849447E-2</v>
      </c>
      <c r="BA63" s="13">
        <f t="shared" si="8"/>
        <v>5.2396060795193095E-3</v>
      </c>
      <c r="BB63" s="3">
        <v>1.5328634600000001E-3</v>
      </c>
      <c r="BC63" s="19">
        <v>2.1813021054869913E-2</v>
      </c>
      <c r="BD63" s="13">
        <f t="shared" si="9"/>
        <v>5.2396060795193095E-3</v>
      </c>
      <c r="BE63" s="3">
        <v>1.1423285200000001E-3</v>
      </c>
      <c r="BF63" s="19">
        <v>2.1813021054869913E-2</v>
      </c>
      <c r="BG63" s="13">
        <f t="shared" si="10"/>
        <v>5.2396060795193095E-3</v>
      </c>
      <c r="BH63" s="3">
        <v>3.4289573400000002E-3</v>
      </c>
    </row>
    <row r="64" spans="1:60" x14ac:dyDescent="0.2">
      <c r="A64" s="14" t="s">
        <v>60</v>
      </c>
      <c r="B64" s="3"/>
      <c r="C64" s="2">
        <v>229.09398564058651</v>
      </c>
      <c r="D64" s="2">
        <v>357.52045726500143</v>
      </c>
      <c r="E64" s="26">
        <v>307.29192229279386</v>
      </c>
      <c r="F64" s="2">
        <v>379.84374459529687</v>
      </c>
      <c r="G64" s="2">
        <v>501.76489190392675</v>
      </c>
      <c r="H64" s="3">
        <v>228.03851860318429</v>
      </c>
      <c r="I64" s="2">
        <v>80.51334121500193</v>
      </c>
      <c r="J64" s="2">
        <v>284.71597376907221</v>
      </c>
      <c r="K64" s="26">
        <v>126.0102286325007</v>
      </c>
      <c r="L64" s="27">
        <v>177.63948159848815</v>
      </c>
      <c r="M64" s="2">
        <v>163.06559382692285</v>
      </c>
      <c r="N64" s="2">
        <v>61.237783908836775</v>
      </c>
      <c r="O64" s="26">
        <v>102.22953729776704</v>
      </c>
      <c r="P64" s="30">
        <v>1</v>
      </c>
      <c r="Q64" s="2">
        <v>129.58457827338987</v>
      </c>
      <c r="R64" s="2">
        <v>133.61905024124238</v>
      </c>
      <c r="S64" s="26">
        <v>100.92021617316372</v>
      </c>
      <c r="T64" s="27">
        <v>53.35088935932648</v>
      </c>
      <c r="V64" s="2">
        <v>250.26629700131687</v>
      </c>
      <c r="W64" s="2">
        <v>432.05457456203669</v>
      </c>
      <c r="X64" s="26">
        <v>307.29192229279386</v>
      </c>
      <c r="Y64" s="2">
        <v>421.53004177363897</v>
      </c>
      <c r="Z64" s="2">
        <v>662.40144378200193</v>
      </c>
      <c r="AA64" s="3">
        <v>549.53760986960515</v>
      </c>
      <c r="AB64" s="2">
        <v>91.83994419964958</v>
      </c>
      <c r="AC64" s="2">
        <v>284.71597376907221</v>
      </c>
      <c r="AD64" s="26">
        <v>215.71497235995497</v>
      </c>
      <c r="AE64" s="3">
        <v>196.37788682680301</v>
      </c>
      <c r="AF64" s="2">
        <v>163.06559382692285</v>
      </c>
      <c r="AG64" s="2">
        <v>153.89075830573574</v>
      </c>
      <c r="AH64" s="26">
        <v>132.86017876674526</v>
      </c>
      <c r="AI64" s="27">
        <v>1</v>
      </c>
      <c r="AJ64" s="2">
        <v>132.46707416481649</v>
      </c>
      <c r="AK64" s="2">
        <v>214.42785927601406</v>
      </c>
      <c r="AL64" s="26">
        <v>100.92021617316372</v>
      </c>
      <c r="AM64" s="26">
        <v>127.01989870395283</v>
      </c>
      <c r="AN64" s="4"/>
      <c r="AO64" s="2">
        <f t="shared" si="0"/>
        <v>437.18031488023217</v>
      </c>
      <c r="AP64" s="2">
        <f t="shared" si="1"/>
        <v>197.16219428886996</v>
      </c>
      <c r="AQ64" s="2">
        <f t="shared" si="2"/>
        <v>112.70413272485096</v>
      </c>
      <c r="AR64" s="3">
        <f t="shared" si="3"/>
        <v>143.70876207948677</v>
      </c>
      <c r="AS64" s="4"/>
      <c r="AT64" s="2">
        <f t="shared" si="4"/>
        <v>437.18031488023217</v>
      </c>
      <c r="AU64" s="2">
        <f t="shared" si="5"/>
        <v>815.82062284080416</v>
      </c>
      <c r="AV64" s="2">
        <f t="shared" si="6"/>
        <v>466.71734692837373</v>
      </c>
      <c r="AW64" s="3">
        <f t="shared" si="7"/>
        <v>435.06115446628627</v>
      </c>
      <c r="AY64" s="3" t="s">
        <v>60</v>
      </c>
      <c r="AZ64" s="16">
        <v>1.8709028915571533</v>
      </c>
      <c r="BA64" s="13">
        <f t="shared" si="8"/>
        <v>2.0913312917203972E-2</v>
      </c>
      <c r="BB64" s="3">
        <v>4.6380331300000001E-3</v>
      </c>
      <c r="BC64" s="21">
        <v>1.067562584688273</v>
      </c>
      <c r="BD64" s="13">
        <f t="shared" si="9"/>
        <v>4.5109232741630916E-3</v>
      </c>
      <c r="BE64" s="3">
        <v>1.04965708E-3</v>
      </c>
      <c r="BF64" s="21">
        <v>0.99515266277593839</v>
      </c>
      <c r="BG64" s="13">
        <f t="shared" si="10"/>
        <v>6.2948257871508892E-3</v>
      </c>
      <c r="BH64" s="3">
        <v>3.6888932299999999E-3</v>
      </c>
    </row>
    <row r="65" spans="1:60" x14ac:dyDescent="0.2">
      <c r="A65" s="14" t="s">
        <v>61</v>
      </c>
      <c r="B65" s="3"/>
      <c r="C65" s="2">
        <v>161.09398564058651</v>
      </c>
      <c r="D65" s="2">
        <v>115.5204572650014</v>
      </c>
      <c r="E65" s="26">
        <v>159.29192229279388</v>
      </c>
      <c r="F65" s="2">
        <v>152.84374459529687</v>
      </c>
      <c r="G65" s="2">
        <v>187.76489190392675</v>
      </c>
      <c r="H65" s="3">
        <v>45.038518603184279</v>
      </c>
      <c r="I65" s="28">
        <v>44.51334121500193</v>
      </c>
      <c r="J65" s="2">
        <v>86.715973769072221</v>
      </c>
      <c r="K65" s="26">
        <v>30.010228632500702</v>
      </c>
      <c r="L65" s="30">
        <v>77.639481598488146</v>
      </c>
      <c r="M65" s="28">
        <v>46.06559382692285</v>
      </c>
      <c r="N65" s="28">
        <v>9.237783908836775</v>
      </c>
      <c r="O65" s="29">
        <v>14.229537297767042</v>
      </c>
      <c r="P65" s="30">
        <v>1</v>
      </c>
      <c r="Q65" s="2">
        <v>78.58457827338988</v>
      </c>
      <c r="R65" s="2">
        <v>49.619050241242377</v>
      </c>
      <c r="S65" s="26">
        <v>85.920216173163723</v>
      </c>
      <c r="T65" s="27">
        <v>32.35088935932648</v>
      </c>
      <c r="V65" s="2">
        <v>175.98190167551218</v>
      </c>
      <c r="W65" s="2">
        <v>139.60359750783985</v>
      </c>
      <c r="X65" s="26">
        <v>159.29192229279388</v>
      </c>
      <c r="Y65" s="2">
        <v>169.61772034113585</v>
      </c>
      <c r="Z65" s="2">
        <v>247.87652044923641</v>
      </c>
      <c r="AA65" s="3">
        <v>108.53587375004122</v>
      </c>
      <c r="AB65" s="2">
        <v>50.775470395756088</v>
      </c>
      <c r="AC65" s="2">
        <v>86.715973769072221</v>
      </c>
      <c r="AD65" s="26">
        <v>51.374048838969614</v>
      </c>
      <c r="AE65" s="3">
        <v>85.829327993092505</v>
      </c>
      <c r="AF65" s="2">
        <v>46.06559382692285</v>
      </c>
      <c r="AG65" s="2">
        <v>23.214582240789952</v>
      </c>
      <c r="AH65" s="26">
        <v>18.493078606457633</v>
      </c>
      <c r="AI65" s="27">
        <v>1</v>
      </c>
      <c r="AJ65" s="2">
        <v>80.332623658270805</v>
      </c>
      <c r="AK65" s="2">
        <v>79.627169204758928</v>
      </c>
      <c r="AL65" s="26">
        <v>85.920216173163723</v>
      </c>
      <c r="AM65" s="26">
        <v>77.022271582546509</v>
      </c>
      <c r="AN65" s="4"/>
      <c r="AO65" s="2">
        <f t="shared" si="0"/>
        <v>166.81792266942657</v>
      </c>
      <c r="AP65" s="2">
        <f t="shared" si="1"/>
        <v>68.673705249222593</v>
      </c>
      <c r="AQ65" s="2">
        <f t="shared" si="2"/>
        <v>22.193313668542608</v>
      </c>
      <c r="AR65" s="3">
        <f t="shared" si="3"/>
        <v>80.725570154685002</v>
      </c>
      <c r="AS65" s="4"/>
      <c r="AT65" s="2">
        <f t="shared" si="4"/>
        <v>166.81792266942657</v>
      </c>
      <c r="AU65" s="2">
        <f t="shared" si="5"/>
        <v>284.15906604854257</v>
      </c>
      <c r="AV65" s="2">
        <f t="shared" si="6"/>
        <v>91.904389169284713</v>
      </c>
      <c r="AW65" s="3">
        <f t="shared" si="7"/>
        <v>244.3870452869179</v>
      </c>
      <c r="AY65" s="3" t="s">
        <v>61</v>
      </c>
      <c r="AZ65" s="16">
        <v>0.85782317537283748</v>
      </c>
      <c r="BA65" s="13">
        <f t="shared" si="8"/>
        <v>4.4798748087696719E-3</v>
      </c>
      <c r="BB65" s="3">
        <v>1.3246942199999999E-3</v>
      </c>
      <c r="BC65" s="21">
        <v>0.55092634951105546</v>
      </c>
      <c r="BD65" s="13">
        <f t="shared" si="9"/>
        <v>3.9982311585143201E-4</v>
      </c>
      <c r="BE65" s="3">
        <v>1.7917994E-4</v>
      </c>
      <c r="BF65" s="21">
        <v>1.464992738047731</v>
      </c>
      <c r="BG65" s="13">
        <f t="shared" si="10"/>
        <v>6.8463981026008619E-3</v>
      </c>
      <c r="BH65" s="3">
        <v>3.8473780100000002E-3</v>
      </c>
    </row>
    <row r="66" spans="1:60" x14ac:dyDescent="0.2">
      <c r="A66" s="14" t="s">
        <v>62</v>
      </c>
      <c r="B66" s="3"/>
      <c r="C66" s="2">
        <v>10475.093985640586</v>
      </c>
      <c r="D66" s="2">
        <v>3268.5204572650014</v>
      </c>
      <c r="E66" s="26">
        <v>10598.291922292794</v>
      </c>
      <c r="F66" s="2">
        <v>3506.8437445952968</v>
      </c>
      <c r="G66" s="2">
        <v>8920.7648919039275</v>
      </c>
      <c r="H66" s="3">
        <v>4072.0385186031845</v>
      </c>
      <c r="I66" s="2">
        <v>3494.5133412150021</v>
      </c>
      <c r="J66" s="2">
        <v>3591.7159737690722</v>
      </c>
      <c r="K66" s="26">
        <v>2266.0102286325009</v>
      </c>
      <c r="L66" s="27">
        <v>3099.6394815984881</v>
      </c>
      <c r="M66" s="2">
        <v>4121.0655938269228</v>
      </c>
      <c r="N66" s="2">
        <v>1305.2377839088367</v>
      </c>
      <c r="O66" s="26">
        <v>3187.2295372977669</v>
      </c>
      <c r="P66" s="27">
        <v>1909.6884193737965</v>
      </c>
      <c r="Q66" s="2">
        <v>3192.58457827339</v>
      </c>
      <c r="R66" s="2">
        <v>2107.6190502412423</v>
      </c>
      <c r="S66" s="26">
        <v>3381.9202161731637</v>
      </c>
      <c r="T66" s="27">
        <v>1720.3508893593264</v>
      </c>
      <c r="V66" s="2">
        <v>11443.176804474766</v>
      </c>
      <c r="W66" s="2">
        <v>3949.9256249949576</v>
      </c>
      <c r="X66" s="26">
        <v>10598.291922292794</v>
      </c>
      <c r="Y66" s="2">
        <v>3891.7055004495742</v>
      </c>
      <c r="Z66" s="2">
        <v>11776.685932758284</v>
      </c>
      <c r="AA66" s="3">
        <v>9812.9839139330143</v>
      </c>
      <c r="AB66" s="2">
        <v>3986.1208766022155</v>
      </c>
      <c r="AC66" s="2">
        <v>3591.7159737690722</v>
      </c>
      <c r="AD66" s="26">
        <v>3879.1480591819209</v>
      </c>
      <c r="AE66" s="3">
        <v>3426.6067759478242</v>
      </c>
      <c r="AF66" s="2">
        <v>4121.0655938269228</v>
      </c>
      <c r="AG66" s="2">
        <v>3280.0669703209774</v>
      </c>
      <c r="AH66" s="26">
        <v>4142.2068150677378</v>
      </c>
      <c r="AI66" s="27">
        <v>3658.4872566373656</v>
      </c>
      <c r="AJ66" s="2">
        <v>3263.6008369402966</v>
      </c>
      <c r="AK66" s="2">
        <v>3382.2440759505093</v>
      </c>
      <c r="AL66" s="26">
        <v>3381.9202161731637</v>
      </c>
      <c r="AM66" s="26">
        <v>4095.8791563889213</v>
      </c>
      <c r="AN66" s="4"/>
      <c r="AO66" s="2">
        <f t="shared" si="0"/>
        <v>8578.7949498172311</v>
      </c>
      <c r="AP66" s="2">
        <f t="shared" si="1"/>
        <v>3720.8979213752582</v>
      </c>
      <c r="AQ66" s="2">
        <f t="shared" si="2"/>
        <v>3800.4566589632509</v>
      </c>
      <c r="AR66" s="3">
        <f t="shared" si="3"/>
        <v>3530.9110713632226</v>
      </c>
      <c r="AS66" s="4"/>
      <c r="AT66" s="2">
        <f t="shared" si="4"/>
        <v>8578.7949498172311</v>
      </c>
      <c r="AU66" s="2">
        <f t="shared" si="5"/>
        <v>15396.386060178775</v>
      </c>
      <c r="AV66" s="2">
        <f t="shared" si="6"/>
        <v>15738.012494341257</v>
      </c>
      <c r="AW66" s="3">
        <f t="shared" si="7"/>
        <v>10689.412564666089</v>
      </c>
      <c r="AY66" s="3" t="s">
        <v>62</v>
      </c>
      <c r="AZ66" s="16">
        <v>1.7996533151383076</v>
      </c>
      <c r="BA66" s="13">
        <f t="shared" si="8"/>
        <v>3.2190573891091527E-2</v>
      </c>
      <c r="BB66" s="3">
        <v>6.4080989099999999E-3</v>
      </c>
      <c r="BC66" s="21">
        <v>1.8345248471845748</v>
      </c>
      <c r="BD66" s="13">
        <f t="shared" si="9"/>
        <v>3.4699524488609843E-2</v>
      </c>
      <c r="BE66" s="3">
        <v>5.5245294800000001E-3</v>
      </c>
      <c r="BF66" s="21">
        <v>1.2460272832251136</v>
      </c>
      <c r="BG66" s="13">
        <f t="shared" si="10"/>
        <v>2.771066060065434E-2</v>
      </c>
      <c r="BH66" s="3">
        <v>1.2141026900000001E-2</v>
      </c>
    </row>
    <row r="67" spans="1:60" x14ac:dyDescent="0.2">
      <c r="A67" s="14" t="s">
        <v>63</v>
      </c>
      <c r="B67" s="3"/>
      <c r="C67" s="2">
        <v>211.09398564058651</v>
      </c>
      <c r="D67" s="2">
        <v>396.52045726500143</v>
      </c>
      <c r="E67" s="26">
        <v>234.29192229279388</v>
      </c>
      <c r="F67" s="2">
        <v>434.84374459529687</v>
      </c>
      <c r="G67" s="2">
        <v>172.76489190392675</v>
      </c>
      <c r="H67" s="3">
        <v>74.038518603184286</v>
      </c>
      <c r="I67" s="28">
        <v>1</v>
      </c>
      <c r="J67" s="2">
        <v>97.715973769072221</v>
      </c>
      <c r="K67" s="26">
        <v>27.010228632500702</v>
      </c>
      <c r="L67" s="30">
        <v>61.639481598488146</v>
      </c>
      <c r="M67" s="28">
        <v>1</v>
      </c>
      <c r="N67" s="28">
        <v>1</v>
      </c>
      <c r="O67" s="29">
        <v>1</v>
      </c>
      <c r="P67" s="30">
        <v>1</v>
      </c>
      <c r="Q67" s="2">
        <v>51.58457827338988</v>
      </c>
      <c r="R67" s="2">
        <v>44.619050241242377</v>
      </c>
      <c r="S67" s="26">
        <v>55.920216173163723</v>
      </c>
      <c r="T67" s="30">
        <v>1</v>
      </c>
      <c r="V67" s="2">
        <v>230.60278059154504</v>
      </c>
      <c r="W67" s="2">
        <v>479.18510392201057</v>
      </c>
      <c r="X67" s="26">
        <v>234.29192229279388</v>
      </c>
      <c r="Y67" s="2">
        <v>482.56606679032478</v>
      </c>
      <c r="Z67" s="2">
        <v>228.07437443015527</v>
      </c>
      <c r="AA67" s="3">
        <v>178.42139477445301</v>
      </c>
      <c r="AB67" s="2">
        <v>1</v>
      </c>
      <c r="AC67" s="2">
        <v>97.715973769072221</v>
      </c>
      <c r="AD67" s="26">
        <v>46.238394978938821</v>
      </c>
      <c r="AE67" s="3">
        <v>68.141558579698824</v>
      </c>
      <c r="AF67" s="2">
        <v>1</v>
      </c>
      <c r="AG67" s="2">
        <v>1</v>
      </c>
      <c r="AH67" s="26">
        <v>1</v>
      </c>
      <c r="AI67" s="27">
        <v>1</v>
      </c>
      <c r="AJ67" s="2">
        <v>52.732032213628969</v>
      </c>
      <c r="AK67" s="2">
        <v>71.603318605279469</v>
      </c>
      <c r="AL67" s="26">
        <v>55.920216173163723</v>
      </c>
      <c r="AM67" s="26">
        <v>1</v>
      </c>
      <c r="AN67" s="4"/>
      <c r="AO67" s="2">
        <f t="shared" si="0"/>
        <v>305.5236071335471</v>
      </c>
      <c r="AP67" s="2">
        <f t="shared" si="1"/>
        <v>53.273981831927465</v>
      </c>
      <c r="AQ67" s="2">
        <f t="shared" si="2"/>
        <v>1</v>
      </c>
      <c r="AR67" s="3">
        <f t="shared" si="3"/>
        <v>45.313891748018037</v>
      </c>
      <c r="AS67" s="4"/>
      <c r="AT67" s="2">
        <f t="shared" si="4"/>
        <v>305.5236071335471</v>
      </c>
      <c r="AU67" s="2">
        <f t="shared" si="5"/>
        <v>220.43786434865333</v>
      </c>
      <c r="AV67" s="2">
        <f t="shared" si="6"/>
        <v>4.1410845870913109</v>
      </c>
      <c r="AW67" s="3">
        <f t="shared" si="7"/>
        <v>137.18240817041388</v>
      </c>
      <c r="AY67" s="3" t="s">
        <v>63</v>
      </c>
      <c r="AZ67" s="19">
        <v>0.48824697109711923</v>
      </c>
      <c r="BA67" s="13">
        <f t="shared" si="8"/>
        <v>7.9942928755024779E-3</v>
      </c>
      <c r="BB67" s="3">
        <v>2.0937434E-3</v>
      </c>
      <c r="BC67" s="19">
        <v>1.3554057658402828E-2</v>
      </c>
      <c r="BD67" s="13">
        <f t="shared" si="9"/>
        <v>2.4641762947508897E-3</v>
      </c>
      <c r="BE67" s="3">
        <v>6.3439425000000002E-4</v>
      </c>
      <c r="BF67" s="19">
        <v>0.449007556101713</v>
      </c>
      <c r="BG67" s="13">
        <f t="shared" si="10"/>
        <v>6.4216713485370346E-3</v>
      </c>
      <c r="BH67" s="3">
        <v>3.6888932299999999E-3</v>
      </c>
    </row>
    <row r="68" spans="1:60" x14ac:dyDescent="0.2">
      <c r="A68" s="14" t="s">
        <v>64</v>
      </c>
      <c r="B68" s="3"/>
      <c r="C68" s="2">
        <v>8048.0939856405867</v>
      </c>
      <c r="D68" s="2">
        <v>2518.5204572650014</v>
      </c>
      <c r="E68" s="26">
        <v>9155.291922292794</v>
      </c>
      <c r="F68" s="2">
        <v>2670.8437445952968</v>
      </c>
      <c r="G68" s="2">
        <v>4472.7648919039266</v>
      </c>
      <c r="H68" s="3">
        <v>3800.0385186031845</v>
      </c>
      <c r="I68" s="2">
        <v>21730.513341215003</v>
      </c>
      <c r="J68" s="2">
        <v>16248.715973769073</v>
      </c>
      <c r="K68" s="26">
        <v>11258.0102286325</v>
      </c>
      <c r="L68" s="27">
        <v>16625.63948159849</v>
      </c>
      <c r="M68" s="2">
        <v>3603.0655938269228</v>
      </c>
      <c r="N68" s="2">
        <v>2086.2377839088367</v>
      </c>
      <c r="O68" s="26">
        <v>2597.2295372977669</v>
      </c>
      <c r="P68" s="27">
        <v>3490.6884193737965</v>
      </c>
      <c r="Q68" s="2">
        <v>30038.584578273389</v>
      </c>
      <c r="R68" s="2">
        <v>18295.619050241243</v>
      </c>
      <c r="S68" s="26">
        <v>33494.920216173166</v>
      </c>
      <c r="T68" s="27">
        <v>15190.350889359326</v>
      </c>
      <c r="V68" s="2">
        <v>8791.8793418905334</v>
      </c>
      <c r="W68" s="2">
        <v>3043.5692911493065</v>
      </c>
      <c r="X68" s="26">
        <v>9155.291922292794</v>
      </c>
      <c r="Y68" s="2">
        <v>2963.9579201959505</v>
      </c>
      <c r="Z68" s="2">
        <v>5904.6895665667525</v>
      </c>
      <c r="AA68" s="3">
        <v>9157.5059236350826</v>
      </c>
      <c r="AB68" s="2">
        <v>24787.55821793004</v>
      </c>
      <c r="AC68" s="2">
        <v>16248.715973769073</v>
      </c>
      <c r="AD68" s="26">
        <v>19272.414562314214</v>
      </c>
      <c r="AE68" s="3">
        <v>18379.40484379551</v>
      </c>
      <c r="AF68" s="2">
        <v>3603.0655938269228</v>
      </c>
      <c r="AG68" s="2">
        <v>5242.7226146810281</v>
      </c>
      <c r="AH68" s="26">
        <v>3375.4273935385363</v>
      </c>
      <c r="AI68" s="27">
        <v>6687.2893869033715</v>
      </c>
      <c r="AJ68" s="2">
        <v>30706.766685934919</v>
      </c>
      <c r="AK68" s="2">
        <v>29360.26277682525</v>
      </c>
      <c r="AL68" s="26">
        <v>33494.920216173166</v>
      </c>
      <c r="AM68" s="26">
        <v>36165.785695690975</v>
      </c>
      <c r="AN68" s="4"/>
      <c r="AO68" s="2">
        <f t="shared" si="0"/>
        <v>6502.8156609550688</v>
      </c>
      <c r="AP68" s="2">
        <f t="shared" si="1"/>
        <v>19672.02339945221</v>
      </c>
      <c r="AQ68" s="2">
        <f t="shared" si="2"/>
        <v>4727.1262472374647</v>
      </c>
      <c r="AR68" s="3">
        <f t="shared" si="3"/>
        <v>32431.933843656079</v>
      </c>
      <c r="AS68" s="4"/>
      <c r="AT68" s="2">
        <f t="shared" si="4"/>
        <v>6502.8156609550688</v>
      </c>
      <c r="AU68" s="2">
        <f t="shared" si="5"/>
        <v>81399.187304469713</v>
      </c>
      <c r="AV68" s="2">
        <f t="shared" si="6"/>
        <v>19575.429643669853</v>
      </c>
      <c r="AW68" s="3">
        <f t="shared" si="7"/>
        <v>98183.815485035768</v>
      </c>
      <c r="AY68" s="3" t="s">
        <v>64</v>
      </c>
      <c r="AZ68" s="17">
        <v>12.552673430650351</v>
      </c>
      <c r="BA68" s="13">
        <f t="shared" si="8"/>
        <v>2.3272219633269737E-4</v>
      </c>
      <c r="BB68" s="3">
        <v>1.8285299999999999E-4</v>
      </c>
      <c r="BC68" s="17">
        <v>3.0103005627557353</v>
      </c>
      <c r="BD68" s="13">
        <f t="shared" si="9"/>
        <v>0.30928599661108408</v>
      </c>
      <c r="BE68" s="3">
        <v>4.0677832210000001E-2</v>
      </c>
      <c r="BF68" s="17">
        <v>15.098661964933434</v>
      </c>
      <c r="BG68" s="13">
        <f t="shared" si="10"/>
        <v>9.0929205550503577E-7</v>
      </c>
      <c r="BH68" s="3">
        <v>9.4020799999999996E-6</v>
      </c>
    </row>
    <row r="69" spans="1:60" x14ac:dyDescent="0.2">
      <c r="A69" s="14" t="s">
        <v>65</v>
      </c>
      <c r="B69" s="3"/>
      <c r="C69" s="2">
        <v>10830.093985640586</v>
      </c>
      <c r="D69" s="2">
        <v>6390.5204572650018</v>
      </c>
      <c r="E69" s="26">
        <v>12551.291922292794</v>
      </c>
      <c r="F69" s="2">
        <v>7130.8437445952968</v>
      </c>
      <c r="G69" s="2">
        <v>4478.7648919039266</v>
      </c>
      <c r="H69" s="3">
        <v>3663.0385186031845</v>
      </c>
      <c r="I69" s="2">
        <v>11571.513341215003</v>
      </c>
      <c r="J69" s="2">
        <v>9063.7159737690727</v>
      </c>
      <c r="K69" s="26">
        <v>7165.0102286325009</v>
      </c>
      <c r="L69" s="27">
        <v>8077.6394815984877</v>
      </c>
      <c r="M69" s="2">
        <v>3494.0655938269228</v>
      </c>
      <c r="N69" s="2">
        <v>2205.2377839088367</v>
      </c>
      <c r="O69" s="26">
        <v>2644.2295372977669</v>
      </c>
      <c r="P69" s="27">
        <v>2874.6884193737965</v>
      </c>
      <c r="Q69" s="2">
        <v>13091.58457827339</v>
      </c>
      <c r="R69" s="2">
        <v>8772.6190502412428</v>
      </c>
      <c r="S69" s="26">
        <v>14036.920216173165</v>
      </c>
      <c r="T69" s="27">
        <v>6069.3508893593262</v>
      </c>
      <c r="V69" s="2">
        <v>11830.985044778599</v>
      </c>
      <c r="W69" s="2">
        <v>7722.784924016456</v>
      </c>
      <c r="X69" s="26">
        <v>12551.291922292794</v>
      </c>
      <c r="Y69" s="2">
        <v>7913.4246760944707</v>
      </c>
      <c r="Z69" s="2">
        <v>5912.6104249743848</v>
      </c>
      <c r="AA69" s="3">
        <v>8827.3570829335513</v>
      </c>
      <c r="AB69" s="2">
        <v>13199.391846436874</v>
      </c>
      <c r="AC69" s="2">
        <v>9063.7159737690727</v>
      </c>
      <c r="AD69" s="26">
        <v>12265.670812612205</v>
      </c>
      <c r="AE69" s="3">
        <v>8929.7140346899323</v>
      </c>
      <c r="AF69" s="2">
        <v>3494.0655938269228</v>
      </c>
      <c r="AG69" s="2">
        <v>5541.7700175988848</v>
      </c>
      <c r="AH69" s="26">
        <v>3436.5098220332352</v>
      </c>
      <c r="AI69" s="27">
        <v>5507.1868491147188</v>
      </c>
      <c r="AJ69" s="2">
        <v>13382.79545584806</v>
      </c>
      <c r="AK69" s="2">
        <v>14078.036925056645</v>
      </c>
      <c r="AL69" s="26">
        <v>14036.920216173165</v>
      </c>
      <c r="AM69" s="26">
        <v>14450.149649293497</v>
      </c>
      <c r="AN69" s="4"/>
      <c r="AO69" s="2">
        <f t="shared" ref="AO69:AO132" si="11">AVERAGE(V69:AA69)</f>
        <v>9126.4090125150433</v>
      </c>
      <c r="AP69" s="2">
        <f t="shared" ref="AP69:AP132" si="12">AVERAGE(AB69:AE69)</f>
        <v>10864.623166877022</v>
      </c>
      <c r="AQ69" s="2">
        <f t="shared" ref="AQ69:AQ132" si="13">AVERAGE(AF69:AI69)</f>
        <v>4494.8830706434401</v>
      </c>
      <c r="AR69" s="3">
        <f t="shared" ref="AR69:AR132" si="14">AVERAGE(AJ69:AM69)</f>
        <v>13986.975561592842</v>
      </c>
      <c r="AS69" s="4"/>
      <c r="AT69" s="2">
        <f t="shared" ref="AT69:AT132" si="15">AO69*$AO$196</f>
        <v>9126.4090125150433</v>
      </c>
      <c r="AU69" s="2">
        <f t="shared" ref="AU69:AU132" si="16">AP69*$AP$196</f>
        <v>44955.797286095643</v>
      </c>
      <c r="AV69" s="2">
        <f t="shared" ref="AV69:AV132" si="17">AQ69*$AQ$196</f>
        <v>18613.691004619213</v>
      </c>
      <c r="AW69" s="3">
        <f t="shared" ref="AW69:AW131" si="18">AR69*$AR$196</f>
        <v>42343.901981095172</v>
      </c>
      <c r="AY69" s="3" t="s">
        <v>65</v>
      </c>
      <c r="AZ69" s="17">
        <v>4.9394163256340677</v>
      </c>
      <c r="BA69" s="13">
        <f t="shared" ref="BA69:BA132" si="19">TTEST(V69:AA69,AB69:AE69,2,2)</f>
        <v>0.30030858221676382</v>
      </c>
      <c r="BB69" s="3">
        <v>4.5128338830000003E-2</v>
      </c>
      <c r="BC69" s="17">
        <v>2.0395416180771937</v>
      </c>
      <c r="BD69" s="13">
        <f t="shared" ref="BD69:BD132" si="20">TTEST(V69:AA69,AF69:AI69,2,2)</f>
        <v>1.038777624626136E-2</v>
      </c>
      <c r="BE69" s="3">
        <v>2.02729177E-3</v>
      </c>
      <c r="BF69" s="17">
        <v>4.6397111857499471</v>
      </c>
      <c r="BG69" s="13">
        <f t="shared" ref="BG69:BG132" si="21">TTEST(V69:AA69,AJ69:AM69,2,2)</f>
        <v>6.2188464618336886E-3</v>
      </c>
      <c r="BH69" s="3">
        <v>3.6888932299999999E-3</v>
      </c>
    </row>
    <row r="70" spans="1:60" x14ac:dyDescent="0.2">
      <c r="A70" s="14" t="s">
        <v>66</v>
      </c>
      <c r="B70" s="3"/>
      <c r="C70" s="2">
        <v>4114.0939856405867</v>
      </c>
      <c r="D70" s="2">
        <v>4302.5204572650018</v>
      </c>
      <c r="E70" s="26">
        <v>4320.291922292794</v>
      </c>
      <c r="F70" s="2">
        <v>4824.8437445952968</v>
      </c>
      <c r="G70" s="2">
        <v>4038.7648919039266</v>
      </c>
      <c r="H70" s="3">
        <v>2070.0385186031845</v>
      </c>
      <c r="I70" s="2">
        <v>850.5133412150019</v>
      </c>
      <c r="J70" s="2">
        <v>919.71597376907221</v>
      </c>
      <c r="K70" s="26">
        <v>605.01022863250068</v>
      </c>
      <c r="L70" s="27">
        <v>698.63948159848815</v>
      </c>
      <c r="M70" s="2">
        <v>649.06559382692285</v>
      </c>
      <c r="N70" s="2">
        <v>487.23778390883678</v>
      </c>
      <c r="O70" s="26">
        <v>477.22953729776702</v>
      </c>
      <c r="P70" s="27">
        <v>587.68841937379648</v>
      </c>
      <c r="Q70" s="2">
        <v>1543.58457827339</v>
      </c>
      <c r="R70" s="2">
        <v>1024.6190502412423</v>
      </c>
      <c r="S70" s="26">
        <v>1598.9202161731637</v>
      </c>
      <c r="T70" s="27">
        <v>636.35088935932652</v>
      </c>
      <c r="V70" s="2">
        <v>4494.3085887770694</v>
      </c>
      <c r="W70" s="2">
        <v>5199.4888905901626</v>
      </c>
      <c r="X70" s="26">
        <v>4320.291922292794</v>
      </c>
      <c r="Y70" s="2">
        <v>5354.3506090312449</v>
      </c>
      <c r="Z70" s="2">
        <v>5331.7474750813381</v>
      </c>
      <c r="AA70" s="3">
        <v>4988.4731176960358</v>
      </c>
      <c r="AB70" s="2">
        <v>970.16341167181588</v>
      </c>
      <c r="AC70" s="2">
        <v>919.71597376907221</v>
      </c>
      <c r="AD70" s="26">
        <v>1035.7077053448716</v>
      </c>
      <c r="AE70" s="3">
        <v>772.33587835043477</v>
      </c>
      <c r="AF70" s="2">
        <v>649.06559382692285</v>
      </c>
      <c r="AG70" s="2">
        <v>1224.4302006839455</v>
      </c>
      <c r="AH70" s="26">
        <v>620.2199805861527</v>
      </c>
      <c r="AI70" s="27">
        <v>1125.8646024870438</v>
      </c>
      <c r="AJ70" s="2">
        <v>1577.9202705619857</v>
      </c>
      <c r="AK70" s="2">
        <v>1644.2780361032558</v>
      </c>
      <c r="AL70" s="26">
        <v>1598.9202161731637</v>
      </c>
      <c r="AM70" s="26">
        <v>1515.0492611696618</v>
      </c>
      <c r="AN70" s="4"/>
      <c r="AO70" s="2">
        <f t="shared" si="11"/>
        <v>4948.1101005781084</v>
      </c>
      <c r="AP70" s="2">
        <f t="shared" si="12"/>
        <v>924.48074228404857</v>
      </c>
      <c r="AQ70" s="2">
        <f t="shared" si="13"/>
        <v>904.89509439601625</v>
      </c>
      <c r="AR70" s="3">
        <f t="shared" si="14"/>
        <v>1584.0419460020169</v>
      </c>
      <c r="AS70" s="4"/>
      <c r="AT70" s="2">
        <f t="shared" si="15"/>
        <v>4948.1101005781084</v>
      </c>
      <c r="AU70" s="2">
        <f t="shared" si="16"/>
        <v>3825.3299913546234</v>
      </c>
      <c r="AV70" s="2">
        <f t="shared" si="17"/>
        <v>3747.2471283378795</v>
      </c>
      <c r="AW70" s="3">
        <f t="shared" si="18"/>
        <v>4795.4982547931313</v>
      </c>
      <c r="AY70" s="3" t="s">
        <v>66</v>
      </c>
      <c r="AZ70" s="16">
        <v>0.77516591924816602</v>
      </c>
      <c r="BA70" s="13">
        <f t="shared" si="19"/>
        <v>1.1592824134256917E-7</v>
      </c>
      <c r="BB70" s="3">
        <v>3.1880199999999999E-6</v>
      </c>
      <c r="BC70" s="21">
        <v>0.7573087607529333</v>
      </c>
      <c r="BD70" s="13">
        <f t="shared" si="20"/>
        <v>2.7140416687838654E-7</v>
      </c>
      <c r="BE70" s="3">
        <v>3.9836700000000001E-6</v>
      </c>
      <c r="BF70" s="21">
        <v>0.96915754850177105</v>
      </c>
      <c r="BG70" s="13">
        <f t="shared" si="21"/>
        <v>4.1729068077001217E-7</v>
      </c>
      <c r="BH70" s="3">
        <v>8.5902499999999996E-6</v>
      </c>
    </row>
    <row r="71" spans="1:60" x14ac:dyDescent="0.2">
      <c r="A71" s="14" t="s">
        <v>67</v>
      </c>
      <c r="B71" s="3"/>
      <c r="C71" s="2">
        <v>1216.0939856405864</v>
      </c>
      <c r="D71" s="2">
        <v>1544.5204572650014</v>
      </c>
      <c r="E71" s="26">
        <v>1394.291922292794</v>
      </c>
      <c r="F71" s="2">
        <v>1625.8437445952968</v>
      </c>
      <c r="G71" s="2">
        <v>1288.7648919039268</v>
      </c>
      <c r="H71" s="3">
        <v>715.03851860318423</v>
      </c>
      <c r="I71" s="2">
        <v>331.5133412150019</v>
      </c>
      <c r="J71" s="2">
        <v>370.71597376907221</v>
      </c>
      <c r="K71" s="26">
        <v>277.01022863250068</v>
      </c>
      <c r="L71" s="27">
        <v>333.63948159848815</v>
      </c>
      <c r="M71" s="2">
        <v>226.06559382692285</v>
      </c>
      <c r="N71" s="2">
        <v>104.23778390883678</v>
      </c>
      <c r="O71" s="26">
        <v>160.22953729776705</v>
      </c>
      <c r="P71" s="27">
        <v>96.688419373796421</v>
      </c>
      <c r="Q71" s="2">
        <v>547.58457827338987</v>
      </c>
      <c r="R71" s="2">
        <v>316.61905024124241</v>
      </c>
      <c r="S71" s="26">
        <v>532.92021617316368</v>
      </c>
      <c r="T71" s="27">
        <v>183.35088935932649</v>
      </c>
      <c r="V71" s="2">
        <v>1328.482446803805</v>
      </c>
      <c r="W71" s="2">
        <v>1866.5145322617539</v>
      </c>
      <c r="X71" s="26">
        <v>1394.291922292794</v>
      </c>
      <c r="Y71" s="2">
        <v>1804.2734448789206</v>
      </c>
      <c r="Z71" s="2">
        <v>1701.3540382497931</v>
      </c>
      <c r="AA71" s="3">
        <v>1723.1323939692095</v>
      </c>
      <c r="AB71" s="2">
        <v>378.15058099901802</v>
      </c>
      <c r="AC71" s="2">
        <v>370.71597376907221</v>
      </c>
      <c r="AD71" s="26">
        <v>474.20954998150484</v>
      </c>
      <c r="AE71" s="3">
        <v>368.83363860739144</v>
      </c>
      <c r="AF71" s="2">
        <v>226.06559382692285</v>
      </c>
      <c r="AG71" s="2">
        <v>261.94990389790246</v>
      </c>
      <c r="AH71" s="26">
        <v>208.23849478148031</v>
      </c>
      <c r="AI71" s="27">
        <v>185.23092382758222</v>
      </c>
      <c r="AJ71" s="2">
        <v>559.76511949297537</v>
      </c>
      <c r="AK71" s="2">
        <v>508.10079121696276</v>
      </c>
      <c r="AL71" s="26">
        <v>532.92021617316368</v>
      </c>
      <c r="AM71" s="26">
        <v>436.52901897932531</v>
      </c>
      <c r="AN71" s="4"/>
      <c r="AO71" s="2">
        <f t="shared" si="11"/>
        <v>1636.341463076046</v>
      </c>
      <c r="AP71" s="2">
        <f t="shared" si="12"/>
        <v>397.9774358392466</v>
      </c>
      <c r="AQ71" s="2">
        <f t="shared" si="13"/>
        <v>220.37122908347197</v>
      </c>
      <c r="AR71" s="3">
        <f t="shared" si="14"/>
        <v>509.32878646560675</v>
      </c>
      <c r="AS71" s="4"/>
      <c r="AT71" s="2">
        <f t="shared" si="15"/>
        <v>1636.341463076046</v>
      </c>
      <c r="AU71" s="2">
        <f t="shared" si="16"/>
        <v>1646.756878285001</v>
      </c>
      <c r="AV71" s="2">
        <f t="shared" si="17"/>
        <v>912.5759001959342</v>
      </c>
      <c r="AW71" s="3">
        <f t="shared" si="18"/>
        <v>1541.9322151009571</v>
      </c>
      <c r="AY71" s="3" t="s">
        <v>67</v>
      </c>
      <c r="AZ71" s="16">
        <v>1.0091019808627957</v>
      </c>
      <c r="BA71" s="13">
        <f t="shared" si="19"/>
        <v>4.8845405334898213E-6</v>
      </c>
      <c r="BB71" s="3">
        <v>1.651063E-5</v>
      </c>
      <c r="BC71" s="21">
        <v>0.55769282927075958</v>
      </c>
      <c r="BD71" s="13">
        <f t="shared" si="20"/>
        <v>1.6460841518660228E-6</v>
      </c>
      <c r="BE71" s="3">
        <v>4.4261300000000003E-6</v>
      </c>
      <c r="BF71" s="21">
        <v>0.94230467777940707</v>
      </c>
      <c r="BG71" s="13">
        <f t="shared" si="21"/>
        <v>9.9815464943108674E-6</v>
      </c>
      <c r="BH71" s="3">
        <v>5.1604609999999998E-5</v>
      </c>
    </row>
    <row r="72" spans="1:60" x14ac:dyDescent="0.2">
      <c r="A72" s="14" t="s">
        <v>68</v>
      </c>
      <c r="B72" s="3"/>
      <c r="C72" s="2">
        <v>39715.093985640589</v>
      </c>
      <c r="D72" s="2">
        <v>43402.520457265004</v>
      </c>
      <c r="E72" s="26">
        <v>42031.291922292796</v>
      </c>
      <c r="F72" s="2">
        <v>48826.843744595295</v>
      </c>
      <c r="G72" s="2">
        <v>25640.764891903927</v>
      </c>
      <c r="H72" s="3">
        <v>14473.038518603184</v>
      </c>
      <c r="I72" s="2">
        <v>6147.5133412150017</v>
      </c>
      <c r="J72" s="2">
        <v>7785.7159737690727</v>
      </c>
      <c r="K72" s="26">
        <v>3610.0102286325009</v>
      </c>
      <c r="L72" s="27">
        <v>7622.6394815984877</v>
      </c>
      <c r="M72" s="2">
        <v>6985.0655938269228</v>
      </c>
      <c r="N72" s="2">
        <v>3138.2377839088367</v>
      </c>
      <c r="O72" s="26">
        <v>5293.2295372977669</v>
      </c>
      <c r="P72" s="27">
        <v>4269.688419373796</v>
      </c>
      <c r="Q72" s="2">
        <v>9203.5845782733904</v>
      </c>
      <c r="R72" s="2">
        <v>5020.6190502412428</v>
      </c>
      <c r="S72" s="26">
        <v>9752.9202161731646</v>
      </c>
      <c r="T72" s="27">
        <v>3769.3508893593266</v>
      </c>
      <c r="V72" s="2">
        <v>43385.466794570777</v>
      </c>
      <c r="W72" s="2">
        <v>52450.865761743451</v>
      </c>
      <c r="X72" s="26">
        <v>42031.291922292796</v>
      </c>
      <c r="Y72" s="2">
        <v>54185.390114198657</v>
      </c>
      <c r="Z72" s="2">
        <v>33849.47802869408</v>
      </c>
      <c r="AA72" s="3">
        <v>34877.787506171175</v>
      </c>
      <c r="AB72" s="2">
        <v>7012.3444599835884</v>
      </c>
      <c r="AC72" s="2">
        <v>7785.7159737690727</v>
      </c>
      <c r="AD72" s="26">
        <v>6179.9209884757156</v>
      </c>
      <c r="AE72" s="3">
        <v>8426.7180919965504</v>
      </c>
      <c r="AF72" s="2">
        <v>6985.0655938269228</v>
      </c>
      <c r="AG72" s="2">
        <v>7886.402176610316</v>
      </c>
      <c r="AH72" s="26">
        <v>6879.2194620855298</v>
      </c>
      <c r="AI72" s="27">
        <v>8179.6593169964872</v>
      </c>
      <c r="AJ72" s="2">
        <v>9408.3102878196351</v>
      </c>
      <c r="AK72" s="2">
        <v>8056.9394352072504</v>
      </c>
      <c r="AL72" s="26">
        <v>9752.9202161731646</v>
      </c>
      <c r="AM72" s="26">
        <v>8974.2190598061388</v>
      </c>
      <c r="AN72" s="4"/>
      <c r="AO72" s="2">
        <f t="shared" si="11"/>
        <v>43463.380021278492</v>
      </c>
      <c r="AP72" s="2">
        <f t="shared" si="12"/>
        <v>7351.1748785562313</v>
      </c>
      <c r="AQ72" s="2">
        <f t="shared" si="13"/>
        <v>7482.5866373798135</v>
      </c>
      <c r="AR72" s="3">
        <f t="shared" si="14"/>
        <v>9048.0972497515468</v>
      </c>
      <c r="AS72" s="4"/>
      <c r="AT72" s="2">
        <f t="shared" si="15"/>
        <v>43463.380021278492</v>
      </c>
      <c r="AU72" s="2">
        <f t="shared" si="16"/>
        <v>30417.799363952246</v>
      </c>
      <c r="AV72" s="2">
        <f t="shared" si="17"/>
        <v>30986.024195628946</v>
      </c>
      <c r="AW72" s="3">
        <f t="shared" si="18"/>
        <v>27392.036353516378</v>
      </c>
      <c r="AY72" s="3" t="s">
        <v>68</v>
      </c>
      <c r="AZ72" s="16">
        <v>0.70184662467064129</v>
      </c>
      <c r="BA72" s="13">
        <f t="shared" si="19"/>
        <v>3.458772776706862E-5</v>
      </c>
      <c r="BB72" s="3">
        <v>5.5950689999999999E-5</v>
      </c>
      <c r="BC72" s="21">
        <v>0.71292256102629459</v>
      </c>
      <c r="BD72" s="13">
        <f t="shared" si="20"/>
        <v>3.4965104666246192E-5</v>
      </c>
      <c r="BE72" s="3">
        <v>3.7010269999999998E-5</v>
      </c>
      <c r="BF72" s="21">
        <v>0.63023253921130795</v>
      </c>
      <c r="BG72" s="13">
        <f t="shared" si="21"/>
        <v>4.8355248419888095E-5</v>
      </c>
      <c r="BH72" s="3">
        <v>1.0869408000000001E-4</v>
      </c>
    </row>
    <row r="73" spans="1:60" x14ac:dyDescent="0.2">
      <c r="A73" s="14" t="s">
        <v>69</v>
      </c>
      <c r="B73" s="3"/>
      <c r="C73" s="2">
        <v>6385.0939856405867</v>
      </c>
      <c r="D73" s="2">
        <v>18549.520457265</v>
      </c>
      <c r="E73" s="26">
        <v>7065.291922292794</v>
      </c>
      <c r="F73" s="2">
        <v>20574.843744595299</v>
      </c>
      <c r="G73" s="2">
        <v>3514.7648919039266</v>
      </c>
      <c r="H73" s="3">
        <v>1656.0385186031842</v>
      </c>
      <c r="I73" s="2">
        <v>320.5133412150019</v>
      </c>
      <c r="J73" s="2">
        <v>793.71597376907221</v>
      </c>
      <c r="K73" s="26">
        <v>212.01022863250071</v>
      </c>
      <c r="L73" s="27">
        <v>772.63948159848815</v>
      </c>
      <c r="M73" s="2">
        <v>1717.0655938269228</v>
      </c>
      <c r="N73" s="2">
        <v>508.23778390883678</v>
      </c>
      <c r="O73" s="26">
        <v>1201.2295372977671</v>
      </c>
      <c r="P73" s="27">
        <v>615.68841937379648</v>
      </c>
      <c r="Q73" s="2">
        <v>723.58457827338987</v>
      </c>
      <c r="R73" s="2">
        <v>461.61905024124241</v>
      </c>
      <c r="S73" s="26">
        <v>743.92021617316368</v>
      </c>
      <c r="T73" s="27">
        <v>343.35088935932646</v>
      </c>
      <c r="V73" s="2">
        <v>6975.1889091432804</v>
      </c>
      <c r="W73" s="2">
        <v>22416.633808322153</v>
      </c>
      <c r="X73" s="26">
        <v>7065.291922292794</v>
      </c>
      <c r="Y73" s="2">
        <v>22832.848681991265</v>
      </c>
      <c r="Z73" s="2">
        <v>4639.9925074814364</v>
      </c>
      <c r="AA73" s="3">
        <v>3990.7970589337433</v>
      </c>
      <c r="AB73" s="2">
        <v>365.60310289227283</v>
      </c>
      <c r="AC73" s="2">
        <v>793.71597376907221</v>
      </c>
      <c r="AD73" s="26">
        <v>362.93704968083773</v>
      </c>
      <c r="AE73" s="3">
        <v>854.14181188738053</v>
      </c>
      <c r="AF73" s="2">
        <v>1717.0655938269228</v>
      </c>
      <c r="AG73" s="2">
        <v>1277.2032717870966</v>
      </c>
      <c r="AH73" s="26">
        <v>1561.1493046321557</v>
      </c>
      <c r="AI73" s="27">
        <v>1179.5056269319825</v>
      </c>
      <c r="AJ73" s="2">
        <v>739.68008594693697</v>
      </c>
      <c r="AK73" s="2">
        <v>740.79245860186745</v>
      </c>
      <c r="AL73" s="26">
        <v>743.92021617316368</v>
      </c>
      <c r="AM73" s="26">
        <v>817.46332085670679</v>
      </c>
      <c r="AN73" s="4"/>
      <c r="AO73" s="2">
        <f t="shared" si="11"/>
        <v>11320.125481360779</v>
      </c>
      <c r="AP73" s="2">
        <f t="shared" si="12"/>
        <v>594.09948455739072</v>
      </c>
      <c r="AQ73" s="2">
        <f t="shared" si="13"/>
        <v>1433.7309492945396</v>
      </c>
      <c r="AR73" s="3">
        <f t="shared" si="14"/>
        <v>760.46402039466875</v>
      </c>
      <c r="AS73" s="4"/>
      <c r="AT73" s="2">
        <f t="shared" si="15"/>
        <v>11320.125481360779</v>
      </c>
      <c r="AU73" s="2">
        <f t="shared" si="16"/>
        <v>2458.2735715087947</v>
      </c>
      <c r="AV73" s="2">
        <f t="shared" si="17"/>
        <v>5937.2011361594123</v>
      </c>
      <c r="AW73" s="3">
        <f t="shared" si="18"/>
        <v>2302.214213354524</v>
      </c>
      <c r="AY73" s="3" t="s">
        <v>69</v>
      </c>
      <c r="AZ73" s="19">
        <v>0.21779454692390152</v>
      </c>
      <c r="BA73" s="13">
        <f t="shared" si="19"/>
        <v>4.4810884389387073E-2</v>
      </c>
      <c r="BB73" s="3">
        <v>8.3169353700000004E-3</v>
      </c>
      <c r="BC73" s="21">
        <v>0.52448191903308372</v>
      </c>
      <c r="BD73" s="13">
        <f t="shared" si="20"/>
        <v>5.9896189390859188E-2</v>
      </c>
      <c r="BE73" s="3">
        <v>9.0030296499999992E-3</v>
      </c>
      <c r="BF73" s="19">
        <v>0.20337355951974637</v>
      </c>
      <c r="BG73" s="13">
        <f t="shared" si="21"/>
        <v>4.741823133598632E-2</v>
      </c>
      <c r="BH73" s="3">
        <v>1.843250032E-2</v>
      </c>
    </row>
    <row r="74" spans="1:60" x14ac:dyDescent="0.2">
      <c r="A74" s="14" t="s">
        <v>70</v>
      </c>
      <c r="B74" s="3"/>
      <c r="C74" s="2">
        <v>512.09398564058654</v>
      </c>
      <c r="D74" s="2">
        <v>605.52045726500137</v>
      </c>
      <c r="E74" s="26">
        <v>538.29192229279386</v>
      </c>
      <c r="F74" s="2">
        <v>666.84374459529693</v>
      </c>
      <c r="G74" s="2">
        <v>140.76489190392675</v>
      </c>
      <c r="H74" s="3">
        <v>100.03851860318429</v>
      </c>
      <c r="I74" s="28">
        <v>29.51334121500193</v>
      </c>
      <c r="J74" s="28">
        <v>39.715973769072221</v>
      </c>
      <c r="K74" s="29">
        <v>54.010228632500699</v>
      </c>
      <c r="L74" s="30">
        <v>1</v>
      </c>
      <c r="M74" s="2">
        <v>87.06559382692285</v>
      </c>
      <c r="N74" s="2">
        <v>69.237783908836775</v>
      </c>
      <c r="O74" s="26">
        <v>94.229537297767038</v>
      </c>
      <c r="P74" s="27">
        <v>45.688419373796421</v>
      </c>
      <c r="Q74" s="2">
        <v>276.58457827338987</v>
      </c>
      <c r="R74" s="2">
        <v>151.61905024124238</v>
      </c>
      <c r="S74" s="26">
        <v>251.92021617316374</v>
      </c>
      <c r="T74" s="27">
        <v>64.350889359326487</v>
      </c>
      <c r="V74" s="2">
        <v>559.42047166606278</v>
      </c>
      <c r="W74" s="2">
        <v>731.75640228699865</v>
      </c>
      <c r="X74" s="26">
        <v>538.29192229279386</v>
      </c>
      <c r="Y74" s="2">
        <v>740.02711776979947</v>
      </c>
      <c r="Z74" s="2">
        <v>185.82979625611546</v>
      </c>
      <c r="AA74" s="3">
        <v>241.077379141167</v>
      </c>
      <c r="AB74" s="2">
        <v>33.665272977467133</v>
      </c>
      <c r="AC74" s="2">
        <v>39.715973769072221</v>
      </c>
      <c r="AD74" s="26">
        <v>92.459279719215957</v>
      </c>
      <c r="AE74" s="3">
        <v>1</v>
      </c>
      <c r="AF74" s="2">
        <v>87.06559382692285</v>
      </c>
      <c r="AG74" s="2">
        <v>173.99478539265047</v>
      </c>
      <c r="AH74" s="26">
        <v>122.46316966126456</v>
      </c>
      <c r="AI74" s="27">
        <v>87.52762930287237</v>
      </c>
      <c r="AJ74" s="2">
        <v>282.73696091897762</v>
      </c>
      <c r="AK74" s="2">
        <v>243.31372143414015</v>
      </c>
      <c r="AL74" s="26">
        <v>251.92021617316374</v>
      </c>
      <c r="AM74" s="26">
        <v>153.20913195802282</v>
      </c>
      <c r="AN74" s="4"/>
      <c r="AO74" s="2">
        <f t="shared" si="11"/>
        <v>499.4005149021562</v>
      </c>
      <c r="AP74" s="2">
        <f t="shared" si="12"/>
        <v>41.710131616438829</v>
      </c>
      <c r="AQ74" s="2">
        <f t="shared" si="13"/>
        <v>117.76279454592755</v>
      </c>
      <c r="AR74" s="3">
        <f t="shared" si="14"/>
        <v>232.79500762107605</v>
      </c>
      <c r="AS74" s="4"/>
      <c r="AT74" s="2">
        <f t="shared" si="15"/>
        <v>499.4005149021562</v>
      </c>
      <c r="AU74" s="2">
        <f t="shared" si="16"/>
        <v>172.58879511271479</v>
      </c>
      <c r="AV74" s="2">
        <f t="shared" si="17"/>
        <v>487.66569342694123</v>
      </c>
      <c r="AW74" s="3">
        <f t="shared" si="18"/>
        <v>704.75914832245394</v>
      </c>
      <c r="AY74" s="3" t="s">
        <v>70</v>
      </c>
      <c r="AZ74" s="19">
        <v>0.19190991767438179</v>
      </c>
      <c r="BA74" s="13">
        <f t="shared" si="19"/>
        <v>5.6429099427296641E-3</v>
      </c>
      <c r="BB74" s="3">
        <v>1.6164585899999999E-3</v>
      </c>
      <c r="BC74" s="21">
        <v>0.97650218386836452</v>
      </c>
      <c r="BD74" s="13">
        <f t="shared" si="20"/>
        <v>1.4208896409150584E-2</v>
      </c>
      <c r="BE74" s="3">
        <v>2.5853780699999999E-3</v>
      </c>
      <c r="BF74" s="21">
        <v>1.4112102957293349</v>
      </c>
      <c r="BG74" s="13">
        <f t="shared" si="21"/>
        <v>6.2378884752921172E-2</v>
      </c>
      <c r="BH74" s="3">
        <v>2.3035631099999999E-2</v>
      </c>
    </row>
    <row r="75" spans="1:60" x14ac:dyDescent="0.2">
      <c r="A75" s="14" t="s">
        <v>71</v>
      </c>
      <c r="B75" s="3"/>
      <c r="C75" s="2">
        <v>4548.0939856405867</v>
      </c>
      <c r="D75" s="2">
        <v>8534.5204572650018</v>
      </c>
      <c r="E75" s="26">
        <v>5150.291922292794</v>
      </c>
      <c r="F75" s="2">
        <v>9013.8437445952968</v>
      </c>
      <c r="G75" s="2">
        <v>5327.7648919039266</v>
      </c>
      <c r="H75" s="3">
        <v>1973.0385186031842</v>
      </c>
      <c r="I75" s="2">
        <v>981.5133412150019</v>
      </c>
      <c r="J75" s="2">
        <v>2461.7159737690722</v>
      </c>
      <c r="K75" s="26">
        <v>729.01022863250068</v>
      </c>
      <c r="L75" s="27">
        <v>2160.6394815984881</v>
      </c>
      <c r="M75" s="2">
        <v>1118.0655938269228</v>
      </c>
      <c r="N75" s="2">
        <v>421.23778390883678</v>
      </c>
      <c r="O75" s="26">
        <v>887.22953729776702</v>
      </c>
      <c r="P75" s="27">
        <v>457.68841937379642</v>
      </c>
      <c r="Q75" s="2">
        <v>1373.58457827339</v>
      </c>
      <c r="R75" s="2">
        <v>1102.6190502412423</v>
      </c>
      <c r="S75" s="26">
        <v>1312.9202161731637</v>
      </c>
      <c r="T75" s="27">
        <v>677.35088935932652</v>
      </c>
      <c r="V75" s="2">
        <v>4968.4178177682343</v>
      </c>
      <c r="W75" s="2">
        <v>10313.755563703224</v>
      </c>
      <c r="X75" s="26">
        <v>5150.291922292794</v>
      </c>
      <c r="Y75" s="2">
        <v>10003.076223483913</v>
      </c>
      <c r="Z75" s="2">
        <v>7033.4118896543787</v>
      </c>
      <c r="AA75" s="3">
        <v>4754.718099097141</v>
      </c>
      <c r="AB75" s="2">
        <v>1119.5924691248727</v>
      </c>
      <c r="AC75" s="2">
        <v>2461.7159737690722</v>
      </c>
      <c r="AD75" s="26">
        <v>1247.9813982261442</v>
      </c>
      <c r="AE75" s="3">
        <v>2388.5558084992822</v>
      </c>
      <c r="AF75" s="2">
        <v>1118.0655938269228</v>
      </c>
      <c r="AG75" s="2">
        <v>1058.5719772168989</v>
      </c>
      <c r="AH75" s="26">
        <v>1153.0666972420383</v>
      </c>
      <c r="AI75" s="27">
        <v>876.81698899268531</v>
      </c>
      <c r="AJ75" s="2">
        <v>1404.1387688734999</v>
      </c>
      <c r="AK75" s="2">
        <v>1769.4501054551356</v>
      </c>
      <c r="AL75" s="26">
        <v>1312.9202161731637</v>
      </c>
      <c r="AM75" s="26">
        <v>1612.6636760257409</v>
      </c>
      <c r="AN75" s="4"/>
      <c r="AO75" s="2">
        <f t="shared" si="11"/>
        <v>7037.2785859999467</v>
      </c>
      <c r="AP75" s="2">
        <f t="shared" si="12"/>
        <v>1804.4614124048426</v>
      </c>
      <c r="AQ75" s="2">
        <f t="shared" si="13"/>
        <v>1051.6303143196365</v>
      </c>
      <c r="AR75" s="3">
        <f t="shared" si="14"/>
        <v>1524.7931916318848</v>
      </c>
      <c r="AS75" s="4"/>
      <c r="AT75" s="2">
        <f t="shared" si="15"/>
        <v>7037.2785859999467</v>
      </c>
      <c r="AU75" s="2">
        <f t="shared" si="16"/>
        <v>7466.526930631846</v>
      </c>
      <c r="AV75" s="2">
        <f t="shared" si="17"/>
        <v>4354.8900859470368</v>
      </c>
      <c r="AW75" s="3">
        <f t="shared" si="18"/>
        <v>4616.1297103566994</v>
      </c>
      <c r="AY75" s="3" t="s">
        <v>71</v>
      </c>
      <c r="AZ75" s="16">
        <v>1.0640195359884288</v>
      </c>
      <c r="BA75" s="13">
        <f t="shared" si="19"/>
        <v>4.3900946941871702E-3</v>
      </c>
      <c r="BB75" s="3">
        <v>1.3122566600000001E-3</v>
      </c>
      <c r="BC75" s="21">
        <v>0.61883156005941153</v>
      </c>
      <c r="BD75" s="13">
        <f t="shared" si="20"/>
        <v>1.7747127097693231E-3</v>
      </c>
      <c r="BE75" s="3">
        <v>4.8993148000000002E-4</v>
      </c>
      <c r="BF75" s="21">
        <v>0.65595381139807196</v>
      </c>
      <c r="BG75" s="13">
        <f t="shared" si="21"/>
        <v>2.9023274400892633E-3</v>
      </c>
      <c r="BH75" s="3">
        <v>2.2581761699999999E-3</v>
      </c>
    </row>
    <row r="76" spans="1:60" x14ac:dyDescent="0.2">
      <c r="A76" s="14" t="s">
        <v>72</v>
      </c>
      <c r="B76" s="3"/>
      <c r="C76" s="2">
        <v>95.093985640586496</v>
      </c>
      <c r="D76" s="2">
        <v>168.5204572650014</v>
      </c>
      <c r="E76" s="26">
        <v>82.291922292793885</v>
      </c>
      <c r="F76" s="2">
        <v>192.84374459529687</v>
      </c>
      <c r="G76" s="2">
        <v>112.76489190392675</v>
      </c>
      <c r="H76" s="3">
        <v>40.038518603184279</v>
      </c>
      <c r="I76" s="28">
        <v>1</v>
      </c>
      <c r="J76" s="28">
        <v>12.715973769072221</v>
      </c>
      <c r="K76" s="29">
        <v>14.010228632500702</v>
      </c>
      <c r="L76" s="30">
        <v>1</v>
      </c>
      <c r="M76" s="28">
        <v>1</v>
      </c>
      <c r="N76" s="28">
        <v>1</v>
      </c>
      <c r="O76" s="29">
        <v>1</v>
      </c>
      <c r="P76" s="30">
        <v>1</v>
      </c>
      <c r="Q76" s="2">
        <v>32.58457827338988</v>
      </c>
      <c r="R76" s="2">
        <v>49.619050241242377</v>
      </c>
      <c r="S76" s="26">
        <v>42.920216173163723</v>
      </c>
      <c r="T76" s="30">
        <v>1</v>
      </c>
      <c r="V76" s="2">
        <v>103.88234150634882</v>
      </c>
      <c r="W76" s="2">
        <v>203.65277843293254</v>
      </c>
      <c r="X76" s="26">
        <v>82.291922292793885</v>
      </c>
      <c r="Y76" s="2">
        <v>214.00755671690735</v>
      </c>
      <c r="Z76" s="2">
        <v>148.86579035383065</v>
      </c>
      <c r="AA76" s="3">
        <v>96.486645987211602</v>
      </c>
      <c r="AB76" s="2">
        <v>1</v>
      </c>
      <c r="AC76" s="2">
        <v>12.715973769072221</v>
      </c>
      <c r="AD76" s="26">
        <v>23.983894918805387</v>
      </c>
      <c r="AE76" s="3">
        <v>1</v>
      </c>
      <c r="AF76" s="2">
        <v>1</v>
      </c>
      <c r="AG76" s="2">
        <v>1</v>
      </c>
      <c r="AH76" s="26">
        <v>1</v>
      </c>
      <c r="AI76" s="27">
        <v>1</v>
      </c>
      <c r="AJ76" s="2">
        <v>33.309393789621744</v>
      </c>
      <c r="AK76" s="2">
        <v>79.627169204758928</v>
      </c>
      <c r="AL76" s="26">
        <v>42.920216173163723</v>
      </c>
      <c r="AM76" s="26">
        <v>1</v>
      </c>
      <c r="AN76" s="4"/>
      <c r="AO76" s="2">
        <f t="shared" si="11"/>
        <v>141.53117254833748</v>
      </c>
      <c r="AP76" s="2">
        <f t="shared" si="12"/>
        <v>9.6749671719694028</v>
      </c>
      <c r="AQ76" s="2">
        <f t="shared" si="13"/>
        <v>1</v>
      </c>
      <c r="AR76" s="3">
        <f t="shared" si="14"/>
        <v>39.214194791886101</v>
      </c>
      <c r="AS76" s="4"/>
      <c r="AT76" s="2">
        <f t="shared" si="15"/>
        <v>141.53117254833748</v>
      </c>
      <c r="AU76" s="2">
        <f t="shared" si="16"/>
        <v>40.033221240356134</v>
      </c>
      <c r="AV76" s="2">
        <v>1</v>
      </c>
      <c r="AW76" s="3">
        <f t="shared" si="18"/>
        <v>118.71630240741634</v>
      </c>
      <c r="AY76" s="3" t="s">
        <v>72</v>
      </c>
      <c r="AZ76" s="19">
        <v>7.0650909708885757E-3</v>
      </c>
      <c r="BA76" s="13">
        <f t="shared" si="19"/>
        <v>2.0025956027006171E-3</v>
      </c>
      <c r="BB76" s="3">
        <v>7.7409786999999995E-4</v>
      </c>
      <c r="BC76" s="19">
        <v>7.065581256726094E-3</v>
      </c>
      <c r="BD76" s="13">
        <f t="shared" si="20"/>
        <v>1.2722242959617726E-3</v>
      </c>
      <c r="BE76" s="3">
        <v>3.9471565000000002E-4</v>
      </c>
      <c r="BF76" s="21">
        <v>0.83879968115766779</v>
      </c>
      <c r="BG76" s="13">
        <f t="shared" si="21"/>
        <v>1.205332402679562E-2</v>
      </c>
      <c r="BH76" s="3">
        <v>6.1698698099999999E-3</v>
      </c>
    </row>
    <row r="77" spans="1:60" x14ac:dyDescent="0.2">
      <c r="A77" s="14" t="s">
        <v>73</v>
      </c>
      <c r="B77" s="3"/>
      <c r="C77" s="2">
        <v>211.09398564058651</v>
      </c>
      <c r="D77" s="2">
        <v>318.52045726500143</v>
      </c>
      <c r="E77" s="26">
        <v>214.29192229279388</v>
      </c>
      <c r="F77" s="2">
        <v>347.84374459529687</v>
      </c>
      <c r="G77" s="2">
        <v>340.76489190392675</v>
      </c>
      <c r="H77" s="3">
        <v>184.03851860318429</v>
      </c>
      <c r="I77" s="28">
        <v>1</v>
      </c>
      <c r="J77" s="2">
        <v>76.715973769072221</v>
      </c>
      <c r="K77" s="26">
        <v>53.010228632500699</v>
      </c>
      <c r="L77" s="30">
        <v>1</v>
      </c>
      <c r="M77" s="28">
        <v>50.06559382692285</v>
      </c>
      <c r="N77" s="28">
        <v>12.237783908836775</v>
      </c>
      <c r="O77" s="29">
        <v>20.229537297767042</v>
      </c>
      <c r="P77" s="30">
        <v>0.68841937379642104</v>
      </c>
      <c r="Q77" s="2">
        <v>148.58457827338987</v>
      </c>
      <c r="R77" s="2">
        <v>111.61905024124238</v>
      </c>
      <c r="S77" s="26">
        <v>131.92021617316374</v>
      </c>
      <c r="T77" s="27">
        <v>50.35088935932648</v>
      </c>
      <c r="V77" s="2">
        <v>230.60278059154504</v>
      </c>
      <c r="W77" s="2">
        <v>384.92404520206281</v>
      </c>
      <c r="X77" s="26">
        <v>214.29192229279388</v>
      </c>
      <c r="Y77" s="2">
        <v>386.01817267302181</v>
      </c>
      <c r="Z77" s="2">
        <v>449.85840984386419</v>
      </c>
      <c r="AA77" s="3">
        <v>443.50440555670457</v>
      </c>
      <c r="AB77" s="2">
        <v>1</v>
      </c>
      <c r="AC77" s="2">
        <v>76.715973769072221</v>
      </c>
      <c r="AD77" s="26">
        <v>90.74739509920569</v>
      </c>
      <c r="AE77" s="3">
        <v>1</v>
      </c>
      <c r="AF77" s="2">
        <v>50.06559382692285</v>
      </c>
      <c r="AG77" s="2">
        <v>30.753592398382978</v>
      </c>
      <c r="AH77" s="26">
        <v>26.290835435568155</v>
      </c>
      <c r="AI77" s="27">
        <v>1.3188400163636871</v>
      </c>
      <c r="AJ77" s="2">
        <v>151.88971258882373</v>
      </c>
      <c r="AK77" s="2">
        <v>179.12291663830439</v>
      </c>
      <c r="AL77" s="26">
        <v>131.92021617316374</v>
      </c>
      <c r="AM77" s="26">
        <v>119.87738054375194</v>
      </c>
      <c r="AN77" s="4"/>
      <c r="AO77" s="2">
        <f t="shared" si="11"/>
        <v>351.53328935999872</v>
      </c>
      <c r="AP77" s="2">
        <f t="shared" si="12"/>
        <v>42.365842217069478</v>
      </c>
      <c r="AQ77" s="2">
        <f t="shared" si="13"/>
        <v>27.107215419309419</v>
      </c>
      <c r="AR77" s="3">
        <f t="shared" si="14"/>
        <v>145.70255648601096</v>
      </c>
      <c r="AS77" s="4"/>
      <c r="AT77" s="2">
        <f t="shared" si="15"/>
        <v>351.53328935999872</v>
      </c>
      <c r="AU77" s="2">
        <f t="shared" si="16"/>
        <v>175.30200406506623</v>
      </c>
      <c r="AV77" s="2">
        <f t="shared" si="17"/>
        <v>112.25327197186616</v>
      </c>
      <c r="AW77" s="3">
        <f t="shared" si="18"/>
        <v>441.0971294737883</v>
      </c>
      <c r="AY77" s="3" t="s">
        <v>73</v>
      </c>
      <c r="AZ77" s="19">
        <v>0.49367746366797199</v>
      </c>
      <c r="BA77" s="13">
        <f t="shared" si="19"/>
        <v>5.7880524838160722E-4</v>
      </c>
      <c r="BB77" s="3">
        <v>3.386625E-4</v>
      </c>
      <c r="BC77" s="19">
        <v>0.31932472789770322</v>
      </c>
      <c r="BD77" s="13">
        <f t="shared" si="20"/>
        <v>3.0379456348060872E-4</v>
      </c>
      <c r="BE77" s="3">
        <v>1.5659665999999999E-4</v>
      </c>
      <c r="BF77" s="21">
        <v>1.25478053665088</v>
      </c>
      <c r="BG77" s="13">
        <f t="shared" si="21"/>
        <v>5.1291101426302853E-3</v>
      </c>
      <c r="BH77" s="3">
        <v>3.3996793200000001E-3</v>
      </c>
    </row>
    <row r="78" spans="1:60" x14ac:dyDescent="0.2">
      <c r="A78" s="14" t="s">
        <v>74</v>
      </c>
      <c r="B78" s="3"/>
      <c r="C78" s="2">
        <v>431.09398564058648</v>
      </c>
      <c r="D78" s="2">
        <v>610.52045726500137</v>
      </c>
      <c r="E78" s="26">
        <v>545.29192229279386</v>
      </c>
      <c r="F78" s="2">
        <v>673.84374459529693</v>
      </c>
      <c r="G78" s="2">
        <v>578.76489190392681</v>
      </c>
      <c r="H78" s="3">
        <v>274.03851860318429</v>
      </c>
      <c r="I78" s="2">
        <v>231.51334121500193</v>
      </c>
      <c r="J78" s="2">
        <v>498.71597376907221</v>
      </c>
      <c r="K78" s="26">
        <v>230.01022863250071</v>
      </c>
      <c r="L78" s="27">
        <v>377.63948159848815</v>
      </c>
      <c r="M78" s="2">
        <v>291.06559382692285</v>
      </c>
      <c r="N78" s="2">
        <v>93.237783908836775</v>
      </c>
      <c r="O78" s="26">
        <v>249.22953729776705</v>
      </c>
      <c r="P78" s="30">
        <v>1</v>
      </c>
      <c r="Q78" s="2">
        <v>170.58457827338987</v>
      </c>
      <c r="R78" s="2">
        <v>139.61905024124238</v>
      </c>
      <c r="S78" s="26">
        <v>130.92021617316374</v>
      </c>
      <c r="T78" s="27">
        <v>64.350889359326487</v>
      </c>
      <c r="V78" s="2">
        <v>470.93464782208952</v>
      </c>
      <c r="W78" s="2">
        <v>737.79877784596965</v>
      </c>
      <c r="X78" s="26">
        <v>545.29192229279386</v>
      </c>
      <c r="Y78" s="2">
        <v>747.7953391355594</v>
      </c>
      <c r="Z78" s="2">
        <v>764.05246001328521</v>
      </c>
      <c r="AA78" s="3">
        <v>660.39050528763767</v>
      </c>
      <c r="AB78" s="2">
        <v>264.08259821042503</v>
      </c>
      <c r="AC78" s="2">
        <v>498.71597376907221</v>
      </c>
      <c r="AD78" s="26">
        <v>393.75097284102247</v>
      </c>
      <c r="AE78" s="3">
        <v>417.47500449422404</v>
      </c>
      <c r="AF78" s="2">
        <v>291.06559382692285</v>
      </c>
      <c r="AG78" s="2">
        <v>234.30686665339468</v>
      </c>
      <c r="AH78" s="26">
        <v>323.90522107995304</v>
      </c>
      <c r="AI78" s="27">
        <v>1.9157508730335264</v>
      </c>
      <c r="AJ78" s="2">
        <v>174.37908339556893</v>
      </c>
      <c r="AK78" s="2">
        <v>224.05647999538942</v>
      </c>
      <c r="AL78" s="26">
        <v>130.92021617316374</v>
      </c>
      <c r="AM78" s="26">
        <v>153.20913195802282</v>
      </c>
      <c r="AN78" s="4"/>
      <c r="AO78" s="2">
        <f t="shared" si="11"/>
        <v>654.37727539955597</v>
      </c>
      <c r="AP78" s="2">
        <f t="shared" si="12"/>
        <v>393.50613732868595</v>
      </c>
      <c r="AQ78" s="2">
        <f t="shared" si="13"/>
        <v>212.79835810832603</v>
      </c>
      <c r="AR78" s="3">
        <f t="shared" si="14"/>
        <v>170.64122788053621</v>
      </c>
      <c r="AS78" s="4"/>
      <c r="AT78" s="2">
        <f t="shared" si="15"/>
        <v>654.37727539955597</v>
      </c>
      <c r="AU78" s="2">
        <f t="shared" si="16"/>
        <v>1628.2554736473135</v>
      </c>
      <c r="AV78" s="2">
        <f t="shared" si="17"/>
        <v>881.21600092072617</v>
      </c>
      <c r="AW78" s="3">
        <f t="shared" si="18"/>
        <v>516.59598570745584</v>
      </c>
      <c r="AY78" s="3" t="s">
        <v>74</v>
      </c>
      <c r="AZ78" s="17">
        <v>2.4949644130474407</v>
      </c>
      <c r="BA78" s="13">
        <f t="shared" si="19"/>
        <v>7.1416707330940674E-3</v>
      </c>
      <c r="BB78" s="3">
        <v>1.96395953E-3</v>
      </c>
      <c r="BC78" s="21">
        <v>1.3466482319127981</v>
      </c>
      <c r="BD78" s="13">
        <f t="shared" si="20"/>
        <v>7.8982424921072492E-4</v>
      </c>
      <c r="BE78" s="3">
        <v>2.8108442000000002E-4</v>
      </c>
      <c r="BF78" s="21">
        <v>0.78944670777576698</v>
      </c>
      <c r="BG78" s="13">
        <f t="shared" si="21"/>
        <v>6.3821709824556458E-5</v>
      </c>
      <c r="BH78" s="3">
        <v>1.3748258000000001E-4</v>
      </c>
    </row>
    <row r="79" spans="1:60" x14ac:dyDescent="0.2">
      <c r="A79" s="14" t="s">
        <v>75</v>
      </c>
      <c r="B79" s="3"/>
      <c r="C79" s="2">
        <v>996.09398564058654</v>
      </c>
      <c r="D79" s="2">
        <v>1533.5204572650014</v>
      </c>
      <c r="E79" s="26">
        <v>1092.291922292794</v>
      </c>
      <c r="F79" s="2">
        <v>1671.8437445952968</v>
      </c>
      <c r="G79" s="2">
        <v>812.76489190392681</v>
      </c>
      <c r="H79" s="3">
        <v>456.03851860318429</v>
      </c>
      <c r="I79" s="2">
        <v>181.51334121500193</v>
      </c>
      <c r="J79" s="2">
        <v>378.71597376907221</v>
      </c>
      <c r="K79" s="26">
        <v>171.01022863250071</v>
      </c>
      <c r="L79" s="27">
        <v>307.63948159848815</v>
      </c>
      <c r="M79" s="2">
        <v>573.06559382692285</v>
      </c>
      <c r="N79" s="2">
        <v>136.23778390883678</v>
      </c>
      <c r="O79" s="26">
        <v>495.22953729776702</v>
      </c>
      <c r="P79" s="27">
        <v>99.688419373796421</v>
      </c>
      <c r="Q79" s="2">
        <v>265.58457827338987</v>
      </c>
      <c r="R79" s="2">
        <v>176.61905024124238</v>
      </c>
      <c r="S79" s="26">
        <v>241.92021617316374</v>
      </c>
      <c r="T79" s="27">
        <v>96.350889359326487</v>
      </c>
      <c r="V79" s="2">
        <v>1088.1505795732608</v>
      </c>
      <c r="W79" s="2">
        <v>1853.2213060320178</v>
      </c>
      <c r="X79" s="26">
        <v>1092.291922292794</v>
      </c>
      <c r="Y79" s="2">
        <v>1855.3217567110578</v>
      </c>
      <c r="Z79" s="2">
        <v>1072.9659379109512</v>
      </c>
      <c r="AA79" s="3">
        <v>1098.9823958546356</v>
      </c>
      <c r="AB79" s="2">
        <v>207.04860681612854</v>
      </c>
      <c r="AC79" s="2">
        <v>378.71597376907221</v>
      </c>
      <c r="AD79" s="26">
        <v>292.74978026041691</v>
      </c>
      <c r="AE79" s="3">
        <v>340.09101331062669</v>
      </c>
      <c r="AF79" s="2">
        <v>573.06559382692285</v>
      </c>
      <c r="AG79" s="2">
        <v>342.36601224556142</v>
      </c>
      <c r="AH79" s="26">
        <v>643.61325107348432</v>
      </c>
      <c r="AI79" s="27">
        <v>190.9781764466828</v>
      </c>
      <c r="AJ79" s="2">
        <v>271.49227551560506</v>
      </c>
      <c r="AK79" s="2">
        <v>283.4329744315375</v>
      </c>
      <c r="AL79" s="26">
        <v>241.92021617316374</v>
      </c>
      <c r="AM79" s="26">
        <v>229.39599233349912</v>
      </c>
      <c r="AN79" s="4"/>
      <c r="AO79" s="2">
        <f t="shared" si="11"/>
        <v>1343.4889830624529</v>
      </c>
      <c r="AP79" s="2">
        <f t="shared" si="12"/>
        <v>304.65134353906109</v>
      </c>
      <c r="AQ79" s="2">
        <f t="shared" si="13"/>
        <v>437.50575839816287</v>
      </c>
      <c r="AR79" s="3">
        <f t="shared" si="14"/>
        <v>256.56036461345138</v>
      </c>
      <c r="AS79" s="4"/>
      <c r="AT79" s="2">
        <f t="shared" si="15"/>
        <v>1343.4889830624529</v>
      </c>
      <c r="AU79" s="2">
        <f t="shared" si="16"/>
        <v>1260.590803078494</v>
      </c>
      <c r="AV79" s="2">
        <f t="shared" si="17"/>
        <v>1811.7483528663272</v>
      </c>
      <c r="AW79" s="3">
        <f t="shared" si="18"/>
        <v>776.70593500263851</v>
      </c>
      <c r="AY79" s="3" t="s">
        <v>75</v>
      </c>
      <c r="AZ79" s="16">
        <v>0.94086783367499693</v>
      </c>
      <c r="BA79" s="13">
        <f t="shared" si="19"/>
        <v>9.4034047669092199E-4</v>
      </c>
      <c r="BB79" s="3">
        <v>4.9729519000000003E-4</v>
      </c>
      <c r="BC79" s="21">
        <v>1.3485397913248887</v>
      </c>
      <c r="BD79" s="13">
        <f t="shared" si="20"/>
        <v>3.1959604057759795E-3</v>
      </c>
      <c r="BE79" s="3">
        <v>7.8123467000000004E-4</v>
      </c>
      <c r="BF79" s="21">
        <v>0.5781260172540863</v>
      </c>
      <c r="BG79" s="13">
        <f t="shared" si="21"/>
        <v>6.6512284570318379E-4</v>
      </c>
      <c r="BH79" s="3">
        <v>7.4754042000000004E-4</v>
      </c>
    </row>
    <row r="80" spans="1:60" x14ac:dyDescent="0.2">
      <c r="A80" s="14" t="s">
        <v>76</v>
      </c>
      <c r="B80" s="3"/>
      <c r="C80" s="2">
        <v>449.09398564058648</v>
      </c>
      <c r="D80" s="2">
        <v>550.52045726500137</v>
      </c>
      <c r="E80" s="26">
        <v>460.29192229279386</v>
      </c>
      <c r="F80" s="2">
        <v>640.84374459529693</v>
      </c>
      <c r="G80" s="2">
        <v>750.76489190392681</v>
      </c>
      <c r="H80" s="3">
        <v>350.03851860318429</v>
      </c>
      <c r="I80" s="2">
        <v>81.51334121500193</v>
      </c>
      <c r="J80" s="2">
        <v>229.71597376907221</v>
      </c>
      <c r="K80" s="26">
        <v>99.010228632500699</v>
      </c>
      <c r="L80" s="27">
        <v>173.63948159848815</v>
      </c>
      <c r="M80" s="2">
        <v>147.06559382692285</v>
      </c>
      <c r="N80" s="2">
        <v>23.237783908836775</v>
      </c>
      <c r="O80" s="26">
        <v>117.22953729776704</v>
      </c>
      <c r="P80" s="30">
        <v>1</v>
      </c>
      <c r="Q80" s="2">
        <v>81.58457827338988</v>
      </c>
      <c r="R80" s="2">
        <v>37.619050241242377</v>
      </c>
      <c r="S80" s="26">
        <v>48.920216173163723</v>
      </c>
      <c r="T80" s="30">
        <v>1</v>
      </c>
      <c r="V80" s="2">
        <v>490.59816423186135</v>
      </c>
      <c r="W80" s="2">
        <v>665.29027113831751</v>
      </c>
      <c r="X80" s="26">
        <v>460.29192229279386</v>
      </c>
      <c r="Y80" s="2">
        <v>711.17372412554801</v>
      </c>
      <c r="Z80" s="2">
        <v>991.11706769874911</v>
      </c>
      <c r="AA80" s="3">
        <v>843.53876728264777</v>
      </c>
      <c r="AB80" s="2">
        <v>92.980624027535512</v>
      </c>
      <c r="AC80" s="2">
        <v>229.71597376907221</v>
      </c>
      <c r="AD80" s="26">
        <v>169.49408761967783</v>
      </c>
      <c r="AE80" s="3">
        <v>191.95594447345459</v>
      </c>
      <c r="AF80" s="2">
        <v>147.06559382692285</v>
      </c>
      <c r="AG80" s="2">
        <v>58.396629642890744</v>
      </c>
      <c r="AH80" s="26">
        <v>152.35457083952156</v>
      </c>
      <c r="AI80" s="27">
        <v>1</v>
      </c>
      <c r="AJ80" s="2">
        <v>83.399356041008787</v>
      </c>
      <c r="AK80" s="2">
        <v>60.369927766008203</v>
      </c>
      <c r="AL80" s="26">
        <v>48.920216173163723</v>
      </c>
      <c r="AM80" s="26">
        <v>1</v>
      </c>
      <c r="AN80" s="4"/>
      <c r="AO80" s="2">
        <f t="shared" si="11"/>
        <v>693.66831946165291</v>
      </c>
      <c r="AP80" s="2">
        <f t="shared" si="12"/>
        <v>171.03665747243502</v>
      </c>
      <c r="AQ80" s="2">
        <f t="shared" si="13"/>
        <v>89.704198577333784</v>
      </c>
      <c r="AR80" s="3">
        <f t="shared" si="14"/>
        <v>48.422374995045175</v>
      </c>
      <c r="AS80" s="4"/>
      <c r="AT80" s="2">
        <f t="shared" si="15"/>
        <v>693.66831946165291</v>
      </c>
      <c r="AU80" s="2">
        <f t="shared" si="16"/>
        <v>707.71799295017354</v>
      </c>
      <c r="AV80" s="2">
        <f t="shared" si="17"/>
        <v>371.47267412597523</v>
      </c>
      <c r="AW80" s="3">
        <f t="shared" si="18"/>
        <v>146.59297082867909</v>
      </c>
      <c r="AY80" s="3" t="s">
        <v>76</v>
      </c>
      <c r="AZ80" s="16">
        <v>1.0229955152745036</v>
      </c>
      <c r="BA80" s="13">
        <f t="shared" si="19"/>
        <v>1.1820062306441069E-3</v>
      </c>
      <c r="BB80" s="3">
        <v>5.7026604999999995E-4</v>
      </c>
      <c r="BC80" s="21">
        <v>0.53551915764910585</v>
      </c>
      <c r="BD80" s="13">
        <f t="shared" si="20"/>
        <v>5.1386863710590341E-4</v>
      </c>
      <c r="BE80" s="3">
        <v>2.0794858E-4</v>
      </c>
      <c r="BF80" s="19">
        <v>0.21133006469496546</v>
      </c>
      <c r="BG80" s="13">
        <f t="shared" si="21"/>
        <v>2.7406723188104921E-4</v>
      </c>
      <c r="BH80" s="3">
        <v>4.1674306E-4</v>
      </c>
    </row>
    <row r="81" spans="1:60" x14ac:dyDescent="0.2">
      <c r="A81" s="14" t="s">
        <v>77</v>
      </c>
      <c r="B81" s="3"/>
      <c r="C81" s="2">
        <v>87.093985640586496</v>
      </c>
      <c r="D81" s="2">
        <v>194.5204572650014</v>
      </c>
      <c r="E81" s="26">
        <v>85.291922292793885</v>
      </c>
      <c r="F81" s="2">
        <v>224.84374459529687</v>
      </c>
      <c r="G81" s="2">
        <v>72.764891903926753</v>
      </c>
      <c r="H81" s="3">
        <v>23.038518603184279</v>
      </c>
      <c r="I81" s="28">
        <v>1</v>
      </c>
      <c r="J81" s="28">
        <v>1</v>
      </c>
      <c r="K81" s="29">
        <v>1</v>
      </c>
      <c r="L81" s="30">
        <v>1</v>
      </c>
      <c r="M81" s="28">
        <v>1</v>
      </c>
      <c r="N81" s="28">
        <v>1</v>
      </c>
      <c r="O81" s="29">
        <v>1</v>
      </c>
      <c r="P81" s="30">
        <v>1</v>
      </c>
      <c r="Q81" s="28">
        <v>1</v>
      </c>
      <c r="R81" s="28">
        <v>1</v>
      </c>
      <c r="S81" s="29">
        <v>1</v>
      </c>
      <c r="T81" s="30">
        <v>1</v>
      </c>
      <c r="V81" s="2">
        <v>95.143000879783571</v>
      </c>
      <c r="W81" s="2">
        <v>235.07313133958178</v>
      </c>
      <c r="X81" s="26">
        <v>85.291922292793885</v>
      </c>
      <c r="Y81" s="2">
        <v>249.51942581752451</v>
      </c>
      <c r="Z81" s="2">
        <v>96.060067636280905</v>
      </c>
      <c r="AA81" s="3">
        <v>55.519271593590915</v>
      </c>
      <c r="AB81" s="2">
        <v>1</v>
      </c>
      <c r="AC81" s="2">
        <v>1</v>
      </c>
      <c r="AD81" s="26">
        <v>1</v>
      </c>
      <c r="AE81" s="3">
        <v>1</v>
      </c>
      <c r="AF81" s="2">
        <v>1</v>
      </c>
      <c r="AG81" s="2">
        <v>1</v>
      </c>
      <c r="AH81" s="26">
        <v>1</v>
      </c>
      <c r="AI81" s="27">
        <v>1</v>
      </c>
      <c r="AJ81" s="2">
        <v>1</v>
      </c>
      <c r="AK81" s="2">
        <v>1</v>
      </c>
      <c r="AL81" s="26">
        <v>1</v>
      </c>
      <c r="AM81" s="26">
        <v>1</v>
      </c>
      <c r="AN81" s="4"/>
      <c r="AO81" s="2">
        <f t="shared" si="11"/>
        <v>136.10113659325927</v>
      </c>
      <c r="AP81" s="2">
        <f t="shared" si="12"/>
        <v>1</v>
      </c>
      <c r="AQ81" s="2">
        <f t="shared" si="13"/>
        <v>1</v>
      </c>
      <c r="AR81" s="3">
        <f t="shared" si="14"/>
        <v>1</v>
      </c>
      <c r="AS81" s="4"/>
      <c r="AT81" s="2">
        <f t="shared" si="15"/>
        <v>136.10113659325927</v>
      </c>
      <c r="AU81" s="2">
        <v>1</v>
      </c>
      <c r="AV81" s="2">
        <v>1</v>
      </c>
      <c r="AW81" s="3">
        <v>1</v>
      </c>
      <c r="AY81" s="3" t="s">
        <v>77</v>
      </c>
      <c r="AZ81" s="19">
        <v>7.8831676451858318E-3</v>
      </c>
      <c r="BA81" s="13">
        <f t="shared" si="19"/>
        <v>1.3322374821531171E-2</v>
      </c>
      <c r="BB81" s="3">
        <v>3.0530442700000002E-3</v>
      </c>
      <c r="BC81" s="19">
        <v>7.3474772145990103E-3</v>
      </c>
      <c r="BD81" s="13">
        <f t="shared" si="20"/>
        <v>1.3322374821531171E-2</v>
      </c>
      <c r="BE81" s="3">
        <v>2.4568303799999999E-3</v>
      </c>
      <c r="BF81" s="19">
        <v>7.3474772145990103E-3</v>
      </c>
      <c r="BG81" s="13">
        <f t="shared" si="21"/>
        <v>1.3322374821531171E-2</v>
      </c>
      <c r="BH81" s="3">
        <v>6.5646454100000001E-3</v>
      </c>
    </row>
    <row r="82" spans="1:60" x14ac:dyDescent="0.2">
      <c r="A82" s="14" t="s">
        <v>78</v>
      </c>
      <c r="B82" s="3"/>
      <c r="C82" s="2">
        <v>751.09398564058654</v>
      </c>
      <c r="D82" s="2">
        <v>1056.5204572650014</v>
      </c>
      <c r="E82" s="26">
        <v>893.29192229279386</v>
      </c>
      <c r="F82" s="2">
        <v>1219.8437445952968</v>
      </c>
      <c r="G82" s="2">
        <v>526.76489190392681</v>
      </c>
      <c r="H82" s="3">
        <v>285.03851860318429</v>
      </c>
      <c r="I82" s="2">
        <v>220.51334121500193</v>
      </c>
      <c r="J82" s="2">
        <v>290.71597376907221</v>
      </c>
      <c r="K82" s="26">
        <v>224.01022863250071</v>
      </c>
      <c r="L82" s="27">
        <v>210.63948159848815</v>
      </c>
      <c r="M82" s="2">
        <v>186.06559382692285</v>
      </c>
      <c r="N82" s="2">
        <v>79.237783908836775</v>
      </c>
      <c r="O82" s="26">
        <v>133.22953729776705</v>
      </c>
      <c r="P82" s="30">
        <v>1</v>
      </c>
      <c r="Q82" s="2">
        <v>576.58457827338987</v>
      </c>
      <c r="R82" s="2">
        <v>320.61905024124241</v>
      </c>
      <c r="S82" s="26">
        <v>516.92021617316368</v>
      </c>
      <c r="T82" s="27">
        <v>184.35088935932649</v>
      </c>
      <c r="V82" s="2">
        <v>820.50827288469975</v>
      </c>
      <c r="W82" s="2">
        <v>1276.7786777061835</v>
      </c>
      <c r="X82" s="26">
        <v>893.29192229279386</v>
      </c>
      <c r="Y82" s="2">
        <v>1353.71660566484</v>
      </c>
      <c r="Z82" s="2">
        <v>695.40502048047063</v>
      </c>
      <c r="AA82" s="3">
        <v>686.89880636586281</v>
      </c>
      <c r="AB82" s="2">
        <v>251.53512010367982</v>
      </c>
      <c r="AC82" s="2">
        <v>290.71597376907221</v>
      </c>
      <c r="AD82" s="26">
        <v>383.47966512096087</v>
      </c>
      <c r="AE82" s="3">
        <v>232.8589112419275</v>
      </c>
      <c r="AF82" s="2">
        <v>186.06559382692285</v>
      </c>
      <c r="AG82" s="2">
        <v>199.1248192512939</v>
      </c>
      <c r="AH82" s="26">
        <v>173.14858905048297</v>
      </c>
      <c r="AI82" s="27">
        <v>1.9157508730335264</v>
      </c>
      <c r="AJ82" s="2">
        <v>589.41019919277585</v>
      </c>
      <c r="AK82" s="2">
        <v>514.51987169654637</v>
      </c>
      <c r="AL82" s="26">
        <v>516.92021617316368</v>
      </c>
      <c r="AM82" s="26">
        <v>438.90985836605898</v>
      </c>
      <c r="AN82" s="4"/>
      <c r="AO82" s="2">
        <f t="shared" si="11"/>
        <v>954.43321756580838</v>
      </c>
      <c r="AP82" s="2">
        <f t="shared" si="12"/>
        <v>289.64741755891009</v>
      </c>
      <c r="AQ82" s="2">
        <f t="shared" si="13"/>
        <v>140.0636882504333</v>
      </c>
      <c r="AR82" s="3">
        <f t="shared" si="14"/>
        <v>514.94003635713625</v>
      </c>
      <c r="AS82" s="4"/>
      <c r="AT82" s="2">
        <f t="shared" si="15"/>
        <v>954.43321756580838</v>
      </c>
      <c r="AU82" s="2">
        <f t="shared" si="16"/>
        <v>1198.5073378262759</v>
      </c>
      <c r="AV82" s="2">
        <f t="shared" si="17"/>
        <v>580.0155806250317</v>
      </c>
      <c r="AW82" s="3">
        <f t="shared" si="18"/>
        <v>1558.9196055737621</v>
      </c>
      <c r="AY82" s="3" t="s">
        <v>78</v>
      </c>
      <c r="AZ82" s="16">
        <v>1.2590279497782841</v>
      </c>
      <c r="BA82" s="13">
        <f t="shared" si="19"/>
        <v>2.2695086020548473E-3</v>
      </c>
      <c r="BB82" s="3">
        <v>8.1288750000000005E-4</v>
      </c>
      <c r="BC82" s="21">
        <v>0.60770682531807363</v>
      </c>
      <c r="BD82" s="13">
        <f t="shared" si="20"/>
        <v>7.0879520166160692E-4</v>
      </c>
      <c r="BE82" s="3">
        <v>2.6388983E-4</v>
      </c>
      <c r="BF82" s="21">
        <v>1.6333459239292185</v>
      </c>
      <c r="BG82" s="13">
        <f t="shared" si="21"/>
        <v>1.9297053801373931E-2</v>
      </c>
      <c r="BH82" s="3">
        <v>8.9076579600000007E-3</v>
      </c>
    </row>
    <row r="83" spans="1:60" x14ac:dyDescent="0.2">
      <c r="A83" s="14" t="s">
        <v>79</v>
      </c>
      <c r="B83" s="3"/>
      <c r="C83" s="2">
        <v>1739.0939856405864</v>
      </c>
      <c r="D83" s="2">
        <v>1864.5204572650014</v>
      </c>
      <c r="E83" s="26">
        <v>2072.291922292794</v>
      </c>
      <c r="F83" s="2">
        <v>2030.8437445952968</v>
      </c>
      <c r="G83" s="2">
        <v>1920.7648919039268</v>
      </c>
      <c r="H83" s="3">
        <v>1033.0385186031842</v>
      </c>
      <c r="I83" s="2">
        <v>364.5133412150019</v>
      </c>
      <c r="J83" s="2">
        <v>666.71597376907221</v>
      </c>
      <c r="K83" s="26">
        <v>320.01022863250068</v>
      </c>
      <c r="L83" s="27">
        <v>484.63948159848815</v>
      </c>
      <c r="M83" s="2">
        <v>675.06559382692285</v>
      </c>
      <c r="N83" s="2">
        <v>264.23778390883678</v>
      </c>
      <c r="O83" s="26">
        <v>490.22953729776702</v>
      </c>
      <c r="P83" s="27">
        <v>268.68841937379642</v>
      </c>
      <c r="Q83" s="2">
        <v>728.58457827338987</v>
      </c>
      <c r="R83" s="2">
        <v>385.61905024124241</v>
      </c>
      <c r="S83" s="26">
        <v>658.92021617316368</v>
      </c>
      <c r="T83" s="27">
        <v>201.35088935932649</v>
      </c>
      <c r="V83" s="2">
        <v>1899.8168402655087</v>
      </c>
      <c r="W83" s="2">
        <v>2253.2265680358987</v>
      </c>
      <c r="X83" s="26">
        <v>2072.291922292794</v>
      </c>
      <c r="Y83" s="2">
        <v>2253.7205381836065</v>
      </c>
      <c r="Z83" s="2">
        <v>2535.6844571870793</v>
      </c>
      <c r="AA83" s="3">
        <v>2489.4632796851729</v>
      </c>
      <c r="AB83" s="2">
        <v>415.79301531925375</v>
      </c>
      <c r="AC83" s="2">
        <v>666.71597376907221</v>
      </c>
      <c r="AD83" s="26">
        <v>547.82058864194619</v>
      </c>
      <c r="AE83" s="3">
        <v>535.76196244629432</v>
      </c>
      <c r="AF83" s="2">
        <v>675.06559382692285</v>
      </c>
      <c r="AG83" s="2">
        <v>664.03044563619721</v>
      </c>
      <c r="AH83" s="26">
        <v>637.11512038255887</v>
      </c>
      <c r="AI83" s="27">
        <v>514.74007398934873</v>
      </c>
      <c r="AJ83" s="2">
        <v>744.79130658483371</v>
      </c>
      <c r="AK83" s="2">
        <v>618.82992948977949</v>
      </c>
      <c r="AL83" s="26">
        <v>658.92021617316368</v>
      </c>
      <c r="AM83" s="26">
        <v>479.38412794053073</v>
      </c>
      <c r="AN83" s="4"/>
      <c r="AO83" s="2">
        <f t="shared" si="11"/>
        <v>2250.7006009416768</v>
      </c>
      <c r="AP83" s="2">
        <f t="shared" si="12"/>
        <v>541.52288504414162</v>
      </c>
      <c r="AQ83" s="2">
        <f t="shared" si="13"/>
        <v>622.73780845875694</v>
      </c>
      <c r="AR83" s="3">
        <f t="shared" si="14"/>
        <v>625.48139504707683</v>
      </c>
      <c r="AS83" s="4"/>
      <c r="AT83" s="2">
        <f t="shared" si="15"/>
        <v>2250.7006009416768</v>
      </c>
      <c r="AU83" s="2">
        <f t="shared" si="16"/>
        <v>2240.7213459593768</v>
      </c>
      <c r="AV83" s="2">
        <f t="shared" si="17"/>
        <v>2578.8099404075792</v>
      </c>
      <c r="AW83" s="3">
        <f t="shared" si="18"/>
        <v>1893.5703981351585</v>
      </c>
      <c r="AY83" s="3" t="s">
        <v>79</v>
      </c>
      <c r="AZ83" s="16">
        <v>0.99823313859438656</v>
      </c>
      <c r="BA83" s="13">
        <f t="shared" si="19"/>
        <v>1.0691860651263731E-6</v>
      </c>
      <c r="BB83" s="3">
        <v>5.88055E-6</v>
      </c>
      <c r="BC83" s="21">
        <v>1.1457809800773251</v>
      </c>
      <c r="BD83" s="13">
        <f t="shared" si="20"/>
        <v>1.2918001829517884E-6</v>
      </c>
      <c r="BE83" s="3">
        <v>4.3761499999999996E-6</v>
      </c>
      <c r="BF83" s="21">
        <v>0.84132487339404549</v>
      </c>
      <c r="BG83" s="13">
        <f t="shared" si="21"/>
        <v>1.6712613339196942E-6</v>
      </c>
      <c r="BH83" s="3">
        <v>1.3443400000000001E-5</v>
      </c>
    </row>
    <row r="84" spans="1:60" x14ac:dyDescent="0.2">
      <c r="A84" s="14" t="s">
        <v>80</v>
      </c>
      <c r="B84" s="3"/>
      <c r="C84" s="2">
        <v>10184.093985640586</v>
      </c>
      <c r="D84" s="2">
        <v>6119.5204572650018</v>
      </c>
      <c r="E84" s="26">
        <v>10903.291922292794</v>
      </c>
      <c r="F84" s="2">
        <v>6895.8437445952968</v>
      </c>
      <c r="G84" s="2">
        <v>10397.764891903927</v>
      </c>
      <c r="H84" s="3">
        <v>5753.0385186031845</v>
      </c>
      <c r="I84" s="2">
        <v>2823.5133412150021</v>
      </c>
      <c r="J84" s="2">
        <v>3211.7159737690722</v>
      </c>
      <c r="K84" s="26">
        <v>2288.0102286325009</v>
      </c>
      <c r="L84" s="27">
        <v>2717.6394815984881</v>
      </c>
      <c r="M84" s="2">
        <v>3531.0655938269228</v>
      </c>
      <c r="N84" s="2">
        <v>1468.2377839088367</v>
      </c>
      <c r="O84" s="26">
        <v>2858.2295372977669</v>
      </c>
      <c r="P84" s="27">
        <v>1683.6884193737965</v>
      </c>
      <c r="Q84" s="2">
        <v>4105.5845782733895</v>
      </c>
      <c r="R84" s="2">
        <v>2724.6190502412423</v>
      </c>
      <c r="S84" s="26">
        <v>3922.9202161731637</v>
      </c>
      <c r="T84" s="27">
        <v>1543.3508893593264</v>
      </c>
      <c r="V84" s="2">
        <v>11125.283289183455</v>
      </c>
      <c r="W84" s="2">
        <v>7395.2881687202271</v>
      </c>
      <c r="X84" s="26">
        <v>10903.291922292794</v>
      </c>
      <c r="Y84" s="2">
        <v>7652.6343873868127</v>
      </c>
      <c r="Z84" s="2">
        <v>13726.537244103809</v>
      </c>
      <c r="AA84" s="3">
        <v>13863.93428779633</v>
      </c>
      <c r="AB84" s="2">
        <v>3220.7247120907564</v>
      </c>
      <c r="AC84" s="2">
        <v>3211.7159737690722</v>
      </c>
      <c r="AD84" s="26">
        <v>3916.8095208221466</v>
      </c>
      <c r="AE84" s="3">
        <v>3004.3112812030499</v>
      </c>
      <c r="AF84" s="2">
        <v>3531.0655938269228</v>
      </c>
      <c r="AG84" s="2">
        <v>3689.6865222168649</v>
      </c>
      <c r="AH84" s="26">
        <v>3714.6298156048438</v>
      </c>
      <c r="AI84" s="27">
        <v>3225.5275593317888</v>
      </c>
      <c r="AJ84" s="2">
        <v>4196.9097254202225</v>
      </c>
      <c r="AK84" s="2">
        <v>4372.3872399262764</v>
      </c>
      <c r="AL84" s="26">
        <v>3922.9202161731637</v>
      </c>
      <c r="AM84" s="26">
        <v>3674.470584937068</v>
      </c>
      <c r="AN84" s="4"/>
      <c r="AO84" s="2">
        <f t="shared" si="11"/>
        <v>10777.82821658057</v>
      </c>
      <c r="AP84" s="2">
        <f t="shared" si="12"/>
        <v>3338.3903719712566</v>
      </c>
      <c r="AQ84" s="2">
        <f t="shared" si="13"/>
        <v>3540.2273727451052</v>
      </c>
      <c r="AR84" s="3">
        <f t="shared" si="14"/>
        <v>4041.6719416141827</v>
      </c>
      <c r="AS84" s="4"/>
      <c r="AT84" s="2">
        <f t="shared" si="15"/>
        <v>10777.82821658057</v>
      </c>
      <c r="AU84" s="2">
        <f t="shared" si="16"/>
        <v>13813.640705159676</v>
      </c>
      <c r="AV84" s="2">
        <f t="shared" si="17"/>
        <v>14660.38100807352</v>
      </c>
      <c r="AW84" s="3">
        <f t="shared" si="18"/>
        <v>12235.68024279611</v>
      </c>
      <c r="AY84" s="3" t="s">
        <v>80</v>
      </c>
      <c r="AZ84" s="16">
        <v>1.2851340740761548</v>
      </c>
      <c r="BA84" s="13">
        <f t="shared" si="19"/>
        <v>8.725796550669659E-4</v>
      </c>
      <c r="BB84" s="3">
        <v>4.7050881999999999E-4</v>
      </c>
      <c r="BC84" s="21">
        <v>1.3602351710820595</v>
      </c>
      <c r="BD84" s="13">
        <f t="shared" si="20"/>
        <v>1.0112995140200559E-3</v>
      </c>
      <c r="BE84" s="3">
        <v>3.3072243E-4</v>
      </c>
      <c r="BF84" s="21">
        <v>1.1352639879686324</v>
      </c>
      <c r="BG84" s="13">
        <f t="shared" si="21"/>
        <v>1.5902170242932355E-3</v>
      </c>
      <c r="BH84" s="3">
        <v>1.5161560500000001E-3</v>
      </c>
    </row>
    <row r="85" spans="1:60" x14ac:dyDescent="0.2">
      <c r="A85" s="14" t="s">
        <v>81</v>
      </c>
      <c r="B85" s="3"/>
      <c r="C85" s="2">
        <v>612.09398564058654</v>
      </c>
      <c r="D85" s="2">
        <v>560.52045726500137</v>
      </c>
      <c r="E85" s="26">
        <v>627.29192229279386</v>
      </c>
      <c r="F85" s="2">
        <v>608.84374459529693</v>
      </c>
      <c r="G85" s="2">
        <v>513.76489190392681</v>
      </c>
      <c r="H85" s="3">
        <v>205.03851860318429</v>
      </c>
      <c r="I85" s="2">
        <v>175.51334121500193</v>
      </c>
      <c r="J85" s="2">
        <v>301.71597376907221</v>
      </c>
      <c r="K85" s="26">
        <v>122.0102286325007</v>
      </c>
      <c r="L85" s="27">
        <v>238.63948159848815</v>
      </c>
      <c r="M85" s="2">
        <v>158.06559382692285</v>
      </c>
      <c r="N85" s="2">
        <v>72.237783908836775</v>
      </c>
      <c r="O85" s="26">
        <v>99.229537297767038</v>
      </c>
      <c r="P85" s="27">
        <v>82.688419373796421</v>
      </c>
      <c r="Q85" s="2">
        <v>318.58457827338987</v>
      </c>
      <c r="R85" s="2">
        <v>212.61905024124238</v>
      </c>
      <c r="S85" s="26">
        <v>324.92021617316374</v>
      </c>
      <c r="T85" s="27">
        <v>127.35088935932649</v>
      </c>
      <c r="V85" s="2">
        <v>668.66222949812845</v>
      </c>
      <c r="W85" s="2">
        <v>677.37502225625951</v>
      </c>
      <c r="X85" s="26">
        <v>627.29192229279386</v>
      </c>
      <c r="Y85" s="2">
        <v>675.66185502493079</v>
      </c>
      <c r="Z85" s="2">
        <v>678.24316059726686</v>
      </c>
      <c r="AA85" s="3">
        <v>494.11116216058895</v>
      </c>
      <c r="AB85" s="2">
        <v>200.20452784881294</v>
      </c>
      <c r="AC85" s="2">
        <v>301.71597376907221</v>
      </c>
      <c r="AD85" s="26">
        <v>208.8674338799139</v>
      </c>
      <c r="AE85" s="3">
        <v>263.81250771536645</v>
      </c>
      <c r="AF85" s="2">
        <v>158.06559382692285</v>
      </c>
      <c r="AG85" s="2">
        <v>181.5337955502435</v>
      </c>
      <c r="AH85" s="26">
        <v>128.96130035218999</v>
      </c>
      <c r="AI85" s="27">
        <v>158.41041160511284</v>
      </c>
      <c r="AJ85" s="2">
        <v>325.67121427730939</v>
      </c>
      <c r="AK85" s="2">
        <v>341.20469874778973</v>
      </c>
      <c r="AL85" s="26">
        <v>324.92021617316374</v>
      </c>
      <c r="AM85" s="26">
        <v>303.20201332224178</v>
      </c>
      <c r="AN85" s="4"/>
      <c r="AO85" s="2">
        <f t="shared" si="11"/>
        <v>636.8908919716614</v>
      </c>
      <c r="AP85" s="2">
        <f t="shared" si="12"/>
        <v>243.65011080329137</v>
      </c>
      <c r="AQ85" s="2">
        <f t="shared" si="13"/>
        <v>156.74277533361729</v>
      </c>
      <c r="AR85" s="3">
        <f t="shared" si="14"/>
        <v>323.74953563012616</v>
      </c>
      <c r="AS85" s="4"/>
      <c r="AT85" s="2">
        <f t="shared" si="15"/>
        <v>636.8908919716614</v>
      </c>
      <c r="AU85" s="2">
        <f t="shared" si="16"/>
        <v>1008.179006465811</v>
      </c>
      <c r="AV85" s="2">
        <f t="shared" si="17"/>
        <v>649.08509107195869</v>
      </c>
      <c r="AW85" s="3">
        <f t="shared" si="18"/>
        <v>980.11314474520861</v>
      </c>
      <c r="AY85" s="3" t="s">
        <v>81</v>
      </c>
      <c r="AZ85" s="16">
        <v>1.5873553414586425</v>
      </c>
      <c r="BA85" s="13">
        <f t="shared" si="19"/>
        <v>1.2882087049357873E-5</v>
      </c>
      <c r="BB85" s="3">
        <v>2.5304129999999999E-5</v>
      </c>
      <c r="BC85" s="21">
        <v>1.019146449186213</v>
      </c>
      <c r="BD85" s="13">
        <f t="shared" si="20"/>
        <v>1.4466572074919857E-6</v>
      </c>
      <c r="BE85" s="3">
        <v>4.3761499999999996E-6</v>
      </c>
      <c r="BF85" s="21">
        <v>1.5389027494348577</v>
      </c>
      <c r="BG85" s="13">
        <f t="shared" si="21"/>
        <v>3.2341513964634315E-5</v>
      </c>
      <c r="BH85" s="3">
        <v>8.5931549999999999E-5</v>
      </c>
    </row>
    <row r="86" spans="1:60" x14ac:dyDescent="0.2">
      <c r="A86" s="14" t="s">
        <v>82</v>
      </c>
      <c r="B86" s="3"/>
      <c r="C86" s="2">
        <v>604.09398564058654</v>
      </c>
      <c r="D86" s="2">
        <v>555.52045726500137</v>
      </c>
      <c r="E86" s="26">
        <v>717.29192229279386</v>
      </c>
      <c r="F86" s="2">
        <v>583.84374459529693</v>
      </c>
      <c r="G86" s="2">
        <v>841.76489190392681</v>
      </c>
      <c r="H86" s="3">
        <v>278.03851860318429</v>
      </c>
      <c r="I86" s="2">
        <v>435.5133412150019</v>
      </c>
      <c r="J86" s="2">
        <v>500.71597376907221</v>
      </c>
      <c r="K86" s="26">
        <v>354.01022863250068</v>
      </c>
      <c r="L86" s="27">
        <v>385.63948159848815</v>
      </c>
      <c r="M86" s="2">
        <v>173.06559382692285</v>
      </c>
      <c r="N86" s="2">
        <v>105.23778390883678</v>
      </c>
      <c r="O86" s="26">
        <v>142.22953729776705</v>
      </c>
      <c r="P86" s="27">
        <v>118.68841937379642</v>
      </c>
      <c r="Q86" s="2">
        <v>677.58457827338987</v>
      </c>
      <c r="R86" s="2">
        <v>493.61905024124241</v>
      </c>
      <c r="S86" s="26">
        <v>626.92021617316368</v>
      </c>
      <c r="T86" s="27">
        <v>250.35088935932649</v>
      </c>
      <c r="V86" s="2">
        <v>659.92288887156326</v>
      </c>
      <c r="W86" s="2">
        <v>671.33264669728851</v>
      </c>
      <c r="X86" s="26">
        <v>717.29192229279386</v>
      </c>
      <c r="Y86" s="2">
        <v>647.91820729007361</v>
      </c>
      <c r="Z86" s="2">
        <v>1111.2500868811749</v>
      </c>
      <c r="AA86" s="3">
        <v>670.02988749790131</v>
      </c>
      <c r="AB86" s="2">
        <v>496.78128309915479</v>
      </c>
      <c r="AC86" s="2">
        <v>500.71597376907221</v>
      </c>
      <c r="AD86" s="26">
        <v>606.02466572229514</v>
      </c>
      <c r="AE86" s="3">
        <v>426.31888920092086</v>
      </c>
      <c r="AF86" s="2">
        <v>173.06559382692285</v>
      </c>
      <c r="AG86" s="2">
        <v>264.46290728376681</v>
      </c>
      <c r="AH86" s="26">
        <v>184.84522429414875</v>
      </c>
      <c r="AI86" s="27">
        <v>227.37744303431981</v>
      </c>
      <c r="AJ86" s="2">
        <v>692.656856078288</v>
      </c>
      <c r="AK86" s="2">
        <v>792.14510243853613</v>
      </c>
      <c r="AL86" s="26">
        <v>626.92021617316368</v>
      </c>
      <c r="AM86" s="26">
        <v>596.04525789047887</v>
      </c>
      <c r="AN86" s="4"/>
      <c r="AO86" s="2">
        <f t="shared" si="11"/>
        <v>746.29093992179924</v>
      </c>
      <c r="AP86" s="2">
        <f t="shared" si="12"/>
        <v>507.46020294786075</v>
      </c>
      <c r="AQ86" s="2">
        <f t="shared" si="13"/>
        <v>212.43779210978954</v>
      </c>
      <c r="AR86" s="3">
        <f t="shared" si="14"/>
        <v>676.94185814511661</v>
      </c>
      <c r="AS86" s="4"/>
      <c r="AT86" s="2">
        <f t="shared" si="15"/>
        <v>746.29093992179924</v>
      </c>
      <c r="AU86" s="2">
        <f t="shared" si="16"/>
        <v>2099.7762797734049</v>
      </c>
      <c r="AV86" s="2">
        <f t="shared" si="17"/>
        <v>879.72286662155761</v>
      </c>
      <c r="AW86" s="3">
        <f t="shared" si="18"/>
        <v>2049.3608187110426</v>
      </c>
      <c r="AY86" s="3" t="s">
        <v>82</v>
      </c>
      <c r="AZ86" s="17">
        <v>2.821179654740781</v>
      </c>
      <c r="BA86" s="13">
        <f t="shared" si="19"/>
        <v>3.8526198809642351E-2</v>
      </c>
      <c r="BB86" s="3">
        <v>7.4610596699999998E-3</v>
      </c>
      <c r="BC86" s="21">
        <v>1.1787934430957183</v>
      </c>
      <c r="BD86" s="13">
        <f t="shared" si="20"/>
        <v>4.4932733850694683E-4</v>
      </c>
      <c r="BE86" s="3">
        <v>1.9770388000000001E-4</v>
      </c>
      <c r="BF86" s="21">
        <v>2.7460615010625569</v>
      </c>
      <c r="BG86" s="13">
        <f t="shared" si="21"/>
        <v>0.5001334412566989</v>
      </c>
      <c r="BH86" s="3">
        <v>0.14526347696</v>
      </c>
    </row>
    <row r="87" spans="1:60" x14ac:dyDescent="0.2">
      <c r="A87" s="14" t="s">
        <v>83</v>
      </c>
      <c r="B87" s="3"/>
      <c r="C87" s="2">
        <v>163.09398564058651</v>
      </c>
      <c r="D87" s="2">
        <v>138.5204572650014</v>
      </c>
      <c r="E87" s="26">
        <v>187.29192229279388</v>
      </c>
      <c r="F87" s="2">
        <v>141.84374459529687</v>
      </c>
      <c r="G87" s="2">
        <v>215.76489190392675</v>
      </c>
      <c r="H87" s="3">
        <v>88.038518603184286</v>
      </c>
      <c r="I87" s="28">
        <v>1</v>
      </c>
      <c r="J87" s="2">
        <v>44.715973769072221</v>
      </c>
      <c r="K87" s="26">
        <v>26.010228632500702</v>
      </c>
      <c r="L87" s="30">
        <v>11.639481598488146</v>
      </c>
      <c r="M87" s="2">
        <v>75.06559382692285</v>
      </c>
      <c r="N87" s="28">
        <v>1</v>
      </c>
      <c r="O87" s="26">
        <v>57.229537297767038</v>
      </c>
      <c r="P87" s="30">
        <v>1</v>
      </c>
      <c r="Q87" s="28">
        <v>1</v>
      </c>
      <c r="R87" s="28">
        <v>1</v>
      </c>
      <c r="S87" s="29">
        <v>1</v>
      </c>
      <c r="T87" s="30">
        <v>1</v>
      </c>
      <c r="V87" s="2">
        <v>178.1667368321535</v>
      </c>
      <c r="W87" s="2">
        <v>167.39852507910649</v>
      </c>
      <c r="X87" s="26">
        <v>187.29192229279388</v>
      </c>
      <c r="Y87" s="2">
        <v>157.4105153377987</v>
      </c>
      <c r="Z87" s="2">
        <v>284.84052635152125</v>
      </c>
      <c r="AA87" s="3">
        <v>212.15923251037594</v>
      </c>
      <c r="AB87" s="2">
        <v>1</v>
      </c>
      <c r="AC87" s="2">
        <v>44.715973769072221</v>
      </c>
      <c r="AD87" s="26">
        <v>44.526510358928562</v>
      </c>
      <c r="AE87" s="3">
        <v>12.867279162843577</v>
      </c>
      <c r="AF87" s="2">
        <v>75.06559382692285</v>
      </c>
      <c r="AG87" s="2">
        <v>1</v>
      </c>
      <c r="AH87" s="26">
        <v>74.377002548416357</v>
      </c>
      <c r="AI87" s="27">
        <v>1</v>
      </c>
      <c r="AJ87" s="2">
        <v>1</v>
      </c>
      <c r="AK87" s="2">
        <v>1</v>
      </c>
      <c r="AL87" s="26">
        <v>1</v>
      </c>
      <c r="AM87" s="26">
        <v>1</v>
      </c>
      <c r="AN87" s="4"/>
      <c r="AO87" s="2">
        <f t="shared" si="11"/>
        <v>197.87790973395829</v>
      </c>
      <c r="AP87" s="2">
        <f t="shared" si="12"/>
        <v>25.777440822711089</v>
      </c>
      <c r="AQ87" s="2">
        <f t="shared" si="13"/>
        <v>37.860649093834802</v>
      </c>
      <c r="AR87" s="3">
        <f t="shared" si="14"/>
        <v>1</v>
      </c>
      <c r="AS87" s="4"/>
      <c r="AT87" s="2">
        <f t="shared" si="15"/>
        <v>197.87790973395829</v>
      </c>
      <c r="AU87" s="2">
        <f t="shared" si="16"/>
        <v>106.662273176036</v>
      </c>
      <c r="AV87" s="2">
        <f t="shared" si="17"/>
        <v>156.78415041975191</v>
      </c>
      <c r="AW87" s="3">
        <v>1</v>
      </c>
      <c r="AY87" s="3" t="s">
        <v>83</v>
      </c>
      <c r="AZ87" s="19">
        <v>0.46737499495488272</v>
      </c>
      <c r="BA87" s="13">
        <f t="shared" si="19"/>
        <v>1.3883878007824312E-4</v>
      </c>
      <c r="BB87" s="3">
        <v>1.3635973E-4</v>
      </c>
      <c r="BC87" s="21">
        <v>0.79232770666793539</v>
      </c>
      <c r="BD87" s="13">
        <f t="shared" si="20"/>
        <v>5.7564924977592294E-4</v>
      </c>
      <c r="BE87" s="3">
        <v>2.2468879999999999E-4</v>
      </c>
      <c r="BF87" s="19">
        <v>5.0536212018030416E-3</v>
      </c>
      <c r="BG87" s="13">
        <f t="shared" si="21"/>
        <v>3.3817655825316334E-5</v>
      </c>
      <c r="BH87" s="3">
        <v>8.5931549999999999E-5</v>
      </c>
    </row>
    <row r="88" spans="1:60" x14ac:dyDescent="0.2">
      <c r="A88" s="14" t="s">
        <v>84</v>
      </c>
      <c r="B88" s="3"/>
      <c r="C88" s="2">
        <v>1078.0939856405864</v>
      </c>
      <c r="D88" s="2">
        <v>441.52045726500143</v>
      </c>
      <c r="E88" s="26">
        <v>1194.291922292794</v>
      </c>
      <c r="F88" s="2">
        <v>482.84374459529687</v>
      </c>
      <c r="G88" s="2">
        <v>2343.7648919039266</v>
      </c>
      <c r="H88" s="3">
        <v>956.03851860318423</v>
      </c>
      <c r="I88" s="2">
        <v>613.5133412150019</v>
      </c>
      <c r="J88" s="2">
        <v>473.71597376907221</v>
      </c>
      <c r="K88" s="26">
        <v>390.01022863250068</v>
      </c>
      <c r="L88" s="27">
        <v>433.63948159848815</v>
      </c>
      <c r="M88" s="2">
        <v>1324.0655938269228</v>
      </c>
      <c r="N88" s="2">
        <v>370.23778390883678</v>
      </c>
      <c r="O88" s="26">
        <v>984.22953729776702</v>
      </c>
      <c r="P88" s="27">
        <v>503.68841937379642</v>
      </c>
      <c r="Q88" s="2">
        <v>1025.58457827339</v>
      </c>
      <c r="R88" s="2">
        <v>572.61905024124235</v>
      </c>
      <c r="S88" s="26">
        <v>1096.9202161731637</v>
      </c>
      <c r="T88" s="27">
        <v>368.35088935932646</v>
      </c>
      <c r="V88" s="2">
        <v>1177.7288209955545</v>
      </c>
      <c r="W88" s="2">
        <v>533.56648395274965</v>
      </c>
      <c r="X88" s="26">
        <v>1194.291922292794</v>
      </c>
      <c r="Y88" s="2">
        <v>535.83387044125061</v>
      </c>
      <c r="Z88" s="2">
        <v>3094.1049749251674</v>
      </c>
      <c r="AA88" s="3">
        <v>2303.9051721375968</v>
      </c>
      <c r="AB88" s="2">
        <v>699.82229246285033</v>
      </c>
      <c r="AC88" s="2">
        <v>473.71597376907221</v>
      </c>
      <c r="AD88" s="26">
        <v>667.65251204266474</v>
      </c>
      <c r="AE88" s="3">
        <v>479.38219744110194</v>
      </c>
      <c r="AF88" s="2">
        <v>1324.0655938269228</v>
      </c>
      <c r="AG88" s="2">
        <v>930.40880453781745</v>
      </c>
      <c r="AH88" s="26">
        <v>1279.1304326459917</v>
      </c>
      <c r="AI88" s="27">
        <v>964.94152915222753</v>
      </c>
      <c r="AJ88" s="2">
        <v>1048.3978124758939</v>
      </c>
      <c r="AK88" s="2">
        <v>918.9219419103116</v>
      </c>
      <c r="AL88" s="26">
        <v>1096.9202161731637</v>
      </c>
      <c r="AM88" s="26">
        <v>876.9843055250476</v>
      </c>
      <c r="AN88" s="4"/>
      <c r="AO88" s="2">
        <f t="shared" si="11"/>
        <v>1473.2385407908521</v>
      </c>
      <c r="AP88" s="2">
        <f t="shared" si="12"/>
        <v>580.14324392892229</v>
      </c>
      <c r="AQ88" s="2">
        <f t="shared" si="13"/>
        <v>1124.63659004074</v>
      </c>
      <c r="AR88" s="3">
        <f t="shared" si="14"/>
        <v>985.30606902110424</v>
      </c>
      <c r="AS88" s="4"/>
      <c r="AT88" s="2">
        <f t="shared" si="15"/>
        <v>1473.2385407908521</v>
      </c>
      <c r="AU88" s="2">
        <f t="shared" si="16"/>
        <v>2400.525234089951</v>
      </c>
      <c r="AV88" s="2">
        <f t="shared" si="17"/>
        <v>4657.2152490966373</v>
      </c>
      <c r="AW88" s="3">
        <f t="shared" si="18"/>
        <v>2982.8967259063797</v>
      </c>
      <c r="AY88" s="3" t="s">
        <v>84</v>
      </c>
      <c r="AZ88" s="16">
        <v>1.6338675725616427</v>
      </c>
      <c r="BA88" s="13">
        <f t="shared" si="19"/>
        <v>0.12719545010800659</v>
      </c>
      <c r="BB88" s="3">
        <v>2.0218929909999999E-2</v>
      </c>
      <c r="BC88" s="17">
        <v>3.1612092136800793</v>
      </c>
      <c r="BD88" s="13">
        <f t="shared" si="20"/>
        <v>0.52833893233662255</v>
      </c>
      <c r="BE88" s="3">
        <v>6.8373273550000002E-2</v>
      </c>
      <c r="BF88" s="21">
        <v>2.0247208061127191</v>
      </c>
      <c r="BG88" s="13">
        <f t="shared" si="21"/>
        <v>0.37921500382843332</v>
      </c>
      <c r="BH88" s="3">
        <v>0.11076506049</v>
      </c>
    </row>
    <row r="89" spans="1:60" x14ac:dyDescent="0.2">
      <c r="A89" s="14" t="s">
        <v>85</v>
      </c>
      <c r="B89" s="3"/>
      <c r="C89" s="2">
        <v>18953.093985640586</v>
      </c>
      <c r="D89" s="2">
        <v>11821.520457265002</v>
      </c>
      <c r="E89" s="26">
        <v>20346.291922292792</v>
      </c>
      <c r="F89" s="2">
        <v>12848.843744595297</v>
      </c>
      <c r="G89" s="2">
        <v>14040.764891903927</v>
      </c>
      <c r="H89" s="3">
        <v>6109.0385186031845</v>
      </c>
      <c r="I89" s="2">
        <v>4759.5133412150017</v>
      </c>
      <c r="J89" s="2">
        <v>4720.7159737690727</v>
      </c>
      <c r="K89" s="26">
        <v>2399.0102286325009</v>
      </c>
      <c r="L89" s="27">
        <v>4875.6394815984877</v>
      </c>
      <c r="M89" s="2">
        <v>1727.0655938269228</v>
      </c>
      <c r="N89" s="2">
        <v>1478.2377839088367</v>
      </c>
      <c r="O89" s="26">
        <v>1252.2295372977671</v>
      </c>
      <c r="P89" s="27">
        <v>2585.6884193737965</v>
      </c>
      <c r="Q89" s="2">
        <v>8087.5845782733895</v>
      </c>
      <c r="R89" s="2">
        <v>4875.6190502412428</v>
      </c>
      <c r="S89" s="26">
        <v>9030.9202161731646</v>
      </c>
      <c r="T89" s="27">
        <v>3793.3508893593266</v>
      </c>
      <c r="V89" s="2">
        <v>20704.693033477295</v>
      </c>
      <c r="W89" s="2">
        <v>14286.013256170765</v>
      </c>
      <c r="X89" s="26">
        <v>20346.291922292792</v>
      </c>
      <c r="Y89" s="2">
        <v>14258.951786011003</v>
      </c>
      <c r="Z89" s="2">
        <v>18535.818440604653</v>
      </c>
      <c r="AA89" s="3">
        <v>14721.839304509798</v>
      </c>
      <c r="AB89" s="2">
        <v>5429.0808588779173</v>
      </c>
      <c r="AC89" s="2">
        <v>4720.7159737690727</v>
      </c>
      <c r="AD89" s="26">
        <v>4106.8287136432855</v>
      </c>
      <c r="AE89" s="3">
        <v>5389.9491808345219</v>
      </c>
      <c r="AF89" s="2">
        <v>1727.0655938269228</v>
      </c>
      <c r="AG89" s="2">
        <v>3714.8165560755083</v>
      </c>
      <c r="AH89" s="26">
        <v>1627.4302376795949</v>
      </c>
      <c r="AI89" s="27">
        <v>4953.5348468080292</v>
      </c>
      <c r="AJ89" s="2">
        <v>8267.4858414411046</v>
      </c>
      <c r="AK89" s="2">
        <v>7824.2477678223458</v>
      </c>
      <c r="AL89" s="26">
        <v>9030.9202161731646</v>
      </c>
      <c r="AM89" s="26">
        <v>9031.3592050877451</v>
      </c>
      <c r="AN89" s="4"/>
      <c r="AO89" s="2">
        <f t="shared" si="11"/>
        <v>17142.267957177715</v>
      </c>
      <c r="AP89" s="2">
        <f t="shared" si="12"/>
        <v>4911.6436817811991</v>
      </c>
      <c r="AQ89" s="2">
        <f t="shared" si="13"/>
        <v>3005.7118085975135</v>
      </c>
      <c r="AR89" s="3">
        <f t="shared" si="14"/>
        <v>8538.5032576310914</v>
      </c>
      <c r="AS89" s="4"/>
      <c r="AT89" s="2">
        <f t="shared" si="15"/>
        <v>17142.267957177715</v>
      </c>
      <c r="AU89" s="2">
        <f t="shared" si="16"/>
        <v>20323.471353600366</v>
      </c>
      <c r="AV89" s="2">
        <f t="shared" si="17"/>
        <v>12446.906843821511</v>
      </c>
      <c r="AW89" s="3">
        <f t="shared" si="18"/>
        <v>25849.30125989431</v>
      </c>
      <c r="AY89" s="3" t="s">
        <v>85</v>
      </c>
      <c r="AZ89" s="16">
        <v>1.1889947700441101</v>
      </c>
      <c r="BA89" s="13">
        <f t="shared" si="19"/>
        <v>5.730189050925712E-5</v>
      </c>
      <c r="BB89" s="3">
        <v>7.8790110000000004E-5</v>
      </c>
      <c r="BC89" s="21">
        <v>0.7260945211517249</v>
      </c>
      <c r="BD89" s="13">
        <f t="shared" si="20"/>
        <v>3.2103519171539615E-5</v>
      </c>
      <c r="BE89" s="3">
        <v>3.6995459999999999E-5</v>
      </c>
      <c r="BF89" s="21">
        <v>1.5079277330436802</v>
      </c>
      <c r="BG89" s="13">
        <f t="shared" si="21"/>
        <v>6.272833639724756E-4</v>
      </c>
      <c r="BH89" s="3">
        <v>7.3705753E-4</v>
      </c>
    </row>
    <row r="90" spans="1:60" x14ac:dyDescent="0.2">
      <c r="A90" s="14" t="s">
        <v>86</v>
      </c>
      <c r="B90" s="3"/>
      <c r="C90" s="2">
        <v>1.0939856405864994</v>
      </c>
      <c r="D90" s="2">
        <v>1</v>
      </c>
      <c r="E90" s="26">
        <v>4.2919222927938776</v>
      </c>
      <c r="F90" s="2">
        <v>7.8437445952968758</v>
      </c>
      <c r="G90" s="2">
        <v>3.7648919039267597</v>
      </c>
      <c r="H90" s="3">
        <v>1</v>
      </c>
      <c r="I90" s="28">
        <v>1</v>
      </c>
      <c r="J90" s="28">
        <v>1</v>
      </c>
      <c r="K90" s="29">
        <v>1</v>
      </c>
      <c r="L90" s="30">
        <v>1</v>
      </c>
      <c r="M90" s="28">
        <v>1</v>
      </c>
      <c r="N90" s="28">
        <v>1</v>
      </c>
      <c r="O90" s="29">
        <v>1</v>
      </c>
      <c r="P90" s="30">
        <v>1</v>
      </c>
      <c r="Q90" s="28">
        <v>1</v>
      </c>
      <c r="R90" s="28">
        <v>1</v>
      </c>
      <c r="S90" s="29">
        <v>1</v>
      </c>
      <c r="T90" s="30">
        <v>1</v>
      </c>
      <c r="V90" s="2">
        <v>1.1950891442070761</v>
      </c>
      <c r="W90" s="2">
        <v>1.2084751117942016</v>
      </c>
      <c r="X90" s="26">
        <v>4.2919222927938776</v>
      </c>
      <c r="Y90" s="2">
        <v>8.7045634789642552</v>
      </c>
      <c r="Z90" s="2">
        <v>4.9701959485076097</v>
      </c>
      <c r="AA90" s="3">
        <v>2.409845552565923</v>
      </c>
      <c r="AB90" s="2">
        <v>1</v>
      </c>
      <c r="AC90" s="2">
        <v>1</v>
      </c>
      <c r="AD90" s="26">
        <v>1</v>
      </c>
      <c r="AE90" s="3">
        <v>1</v>
      </c>
      <c r="AF90" s="2">
        <v>1</v>
      </c>
      <c r="AG90" s="2">
        <v>1</v>
      </c>
      <c r="AH90" s="26">
        <v>1</v>
      </c>
      <c r="AI90" s="27">
        <v>1</v>
      </c>
      <c r="AJ90" s="2">
        <v>1</v>
      </c>
      <c r="AK90" s="2">
        <v>1</v>
      </c>
      <c r="AL90" s="26">
        <v>1</v>
      </c>
      <c r="AM90" s="26">
        <v>1</v>
      </c>
      <c r="AN90" s="4"/>
      <c r="AO90" s="2">
        <f t="shared" si="11"/>
        <v>3.7966819214721572</v>
      </c>
      <c r="AP90" s="2">
        <f t="shared" si="12"/>
        <v>1</v>
      </c>
      <c r="AQ90" s="2">
        <f t="shared" si="13"/>
        <v>1</v>
      </c>
      <c r="AR90" s="3">
        <f t="shared" si="14"/>
        <v>1</v>
      </c>
      <c r="AS90" s="4"/>
      <c r="AT90" s="2">
        <f t="shared" si="15"/>
        <v>3.7966819214721572</v>
      </c>
      <c r="AU90" s="2">
        <v>1</v>
      </c>
      <c r="AV90" s="2">
        <v>1</v>
      </c>
      <c r="AW90" s="3">
        <v>1</v>
      </c>
      <c r="AY90" s="3" t="s">
        <v>86</v>
      </c>
      <c r="AZ90" s="19">
        <v>0.263387879386075</v>
      </c>
      <c r="BA90" s="13">
        <f t="shared" si="19"/>
        <v>9.2318843749833013E-2</v>
      </c>
      <c r="BB90" s="3">
        <v>1.5480293960000001E-2</v>
      </c>
      <c r="BC90" s="19">
        <v>0.263387879386075</v>
      </c>
      <c r="BD90" s="13">
        <f t="shared" si="20"/>
        <v>9.2318843749833013E-2</v>
      </c>
      <c r="BE90" s="3">
        <v>1.320081002E-2</v>
      </c>
      <c r="BF90" s="19">
        <v>0.263387879386075</v>
      </c>
      <c r="BG90" s="13">
        <f t="shared" si="21"/>
        <v>9.2318843749833013E-2</v>
      </c>
      <c r="BH90" s="3">
        <v>3.167732945E-2</v>
      </c>
    </row>
    <row r="91" spans="1:60" x14ac:dyDescent="0.2">
      <c r="A91" s="14" t="s">
        <v>87</v>
      </c>
      <c r="B91" s="3"/>
      <c r="C91" s="2">
        <v>2216.0939856405867</v>
      </c>
      <c r="D91" s="2">
        <v>1424.5204572650014</v>
      </c>
      <c r="E91" s="26">
        <v>2526.291922292794</v>
      </c>
      <c r="F91" s="2">
        <v>1551.8437445952968</v>
      </c>
      <c r="G91" s="2">
        <v>3072.7648919039266</v>
      </c>
      <c r="H91" s="3">
        <v>1403.0385186031842</v>
      </c>
      <c r="I91" s="2">
        <v>1823.5133412150019</v>
      </c>
      <c r="J91" s="2">
        <v>1249.7159737690722</v>
      </c>
      <c r="K91" s="26">
        <v>811.01022863250068</v>
      </c>
      <c r="L91" s="27">
        <v>1335.6394815984881</v>
      </c>
      <c r="M91" s="2">
        <v>1338.0655938269228</v>
      </c>
      <c r="N91" s="2">
        <v>682.23778390883672</v>
      </c>
      <c r="O91" s="26">
        <v>969.22953729776702</v>
      </c>
      <c r="P91" s="27">
        <v>1347.6884193737965</v>
      </c>
      <c r="Q91" s="2">
        <v>1400.58457827339</v>
      </c>
      <c r="R91" s="2">
        <v>1036.6190502412423</v>
      </c>
      <c r="S91" s="26">
        <v>1724.9202161731637</v>
      </c>
      <c r="T91" s="27">
        <v>940.35088935932652</v>
      </c>
      <c r="V91" s="2">
        <v>2420.9000251244624</v>
      </c>
      <c r="W91" s="2">
        <v>1721.4975188464498</v>
      </c>
      <c r="X91" s="26">
        <v>2526.291922292794</v>
      </c>
      <c r="Y91" s="2">
        <v>1722.1522475837432</v>
      </c>
      <c r="Z91" s="2">
        <v>4056.4892714525113</v>
      </c>
      <c r="AA91" s="3">
        <v>3381.1061341345644</v>
      </c>
      <c r="AB91" s="2">
        <v>2080.0448842048258</v>
      </c>
      <c r="AC91" s="2">
        <v>1249.7159737690722</v>
      </c>
      <c r="AD91" s="26">
        <v>1388.3559370669859</v>
      </c>
      <c r="AE91" s="3">
        <v>1476.5301981211708</v>
      </c>
      <c r="AF91" s="2">
        <v>1338.0655938269228</v>
      </c>
      <c r="AG91" s="2">
        <v>1714.465860927492</v>
      </c>
      <c r="AH91" s="26">
        <v>1259.6360405732153</v>
      </c>
      <c r="AI91" s="27">
        <v>2581.835265992524</v>
      </c>
      <c r="AJ91" s="2">
        <v>1431.7393603181417</v>
      </c>
      <c r="AK91" s="2">
        <v>1663.5352775420067</v>
      </c>
      <c r="AL91" s="26">
        <v>1724.9202161731637</v>
      </c>
      <c r="AM91" s="26">
        <v>2238.8244347366867</v>
      </c>
      <c r="AN91" s="4"/>
      <c r="AO91" s="2">
        <f t="shared" si="11"/>
        <v>2638.0728532390872</v>
      </c>
      <c r="AP91" s="2">
        <f t="shared" si="12"/>
        <v>1548.6617482905135</v>
      </c>
      <c r="AQ91" s="2">
        <f t="shared" si="13"/>
        <v>1723.5006903300387</v>
      </c>
      <c r="AR91" s="3">
        <f t="shared" si="14"/>
        <v>1764.7548221924999</v>
      </c>
      <c r="AS91" s="4"/>
      <c r="AT91" s="2">
        <f t="shared" si="15"/>
        <v>2638.0728532390872</v>
      </c>
      <c r="AU91" s="2">
        <f t="shared" si="16"/>
        <v>6408.0753240603262</v>
      </c>
      <c r="AV91" s="2">
        <f t="shared" si="17"/>
        <v>7137.1621445669571</v>
      </c>
      <c r="AW91" s="3">
        <f t="shared" si="18"/>
        <v>5342.5849557339443</v>
      </c>
      <c r="AY91" s="3" t="s">
        <v>87</v>
      </c>
      <c r="AZ91" s="17">
        <v>2.4359980321913062</v>
      </c>
      <c r="BA91" s="13">
        <f t="shared" si="19"/>
        <v>5.8935628219114133E-2</v>
      </c>
      <c r="BB91" s="3">
        <v>1.0524219289999999E-2</v>
      </c>
      <c r="BC91" s="17">
        <v>2.7054454299106196</v>
      </c>
      <c r="BD91" s="13">
        <f t="shared" si="20"/>
        <v>0.12299365394567377</v>
      </c>
      <c r="BE91" s="3">
        <v>1.7008265299999999E-2</v>
      </c>
      <c r="BF91" s="17">
        <v>2.025184766665634</v>
      </c>
      <c r="BG91" s="13">
        <f t="shared" si="21"/>
        <v>0.11389261289181939</v>
      </c>
      <c r="BH91" s="3">
        <v>3.7745180080000003E-2</v>
      </c>
    </row>
    <row r="92" spans="1:60" x14ac:dyDescent="0.2">
      <c r="A92" s="14" t="s">
        <v>88</v>
      </c>
      <c r="B92" s="3"/>
      <c r="C92" s="2">
        <v>1301.0939856405864</v>
      </c>
      <c r="D92" s="2">
        <v>5552.5204572650018</v>
      </c>
      <c r="E92" s="26">
        <v>1436.291922292794</v>
      </c>
      <c r="F92" s="2">
        <v>5929.8437445952968</v>
      </c>
      <c r="G92" s="2">
        <v>1844.7648919039268</v>
      </c>
      <c r="H92" s="3">
        <v>1050.0385186031842</v>
      </c>
      <c r="I92" s="2">
        <v>241.51334121500193</v>
      </c>
      <c r="J92" s="2">
        <v>389.71597376907221</v>
      </c>
      <c r="K92" s="26">
        <v>134.01022863250071</v>
      </c>
      <c r="L92" s="27">
        <v>351.63948159848815</v>
      </c>
      <c r="M92" s="2">
        <v>1639.0655938269228</v>
      </c>
      <c r="N92" s="2">
        <v>211.23778390883678</v>
      </c>
      <c r="O92" s="26">
        <v>1137.2295372977671</v>
      </c>
      <c r="P92" s="27">
        <v>359.68841937379642</v>
      </c>
      <c r="Q92" s="2">
        <v>718.58457827338987</v>
      </c>
      <c r="R92" s="2">
        <v>204.61905024124238</v>
      </c>
      <c r="S92" s="26">
        <v>800.92021617316368</v>
      </c>
      <c r="T92" s="27">
        <v>158.35088935932649</v>
      </c>
      <c r="V92" s="2">
        <v>1421.3379409610609</v>
      </c>
      <c r="W92" s="2">
        <v>6710.0827803329148</v>
      </c>
      <c r="X92" s="26">
        <v>1436.291922292794</v>
      </c>
      <c r="Y92" s="2">
        <v>6580.6198389119318</v>
      </c>
      <c r="Z92" s="2">
        <v>2435.3535840237346</v>
      </c>
      <c r="AA92" s="3">
        <v>2530.4306540787939</v>
      </c>
      <c r="AB92" s="2">
        <v>275.48939648928433</v>
      </c>
      <c r="AC92" s="2">
        <v>389.71597376907221</v>
      </c>
      <c r="AD92" s="26">
        <v>229.4100493200371</v>
      </c>
      <c r="AE92" s="3">
        <v>388.7323791974593</v>
      </c>
      <c r="AF92" s="2">
        <v>1639.0655938269228</v>
      </c>
      <c r="AG92" s="2">
        <v>530.8412661853871</v>
      </c>
      <c r="AH92" s="26">
        <v>1477.9732317883102</v>
      </c>
      <c r="AI92" s="27">
        <v>689.07340343539965</v>
      </c>
      <c r="AJ92" s="2">
        <v>734.56886530904035</v>
      </c>
      <c r="AK92" s="2">
        <v>328.36653778862257</v>
      </c>
      <c r="AL92" s="26">
        <v>800.92021617316368</v>
      </c>
      <c r="AM92" s="26">
        <v>377.00803431098444</v>
      </c>
      <c r="AN92" s="4"/>
      <c r="AO92" s="2">
        <f t="shared" si="11"/>
        <v>3519.0194534335383</v>
      </c>
      <c r="AP92" s="2">
        <f t="shared" si="12"/>
        <v>320.83694969396322</v>
      </c>
      <c r="AQ92" s="2">
        <f t="shared" si="13"/>
        <v>1084.238373809005</v>
      </c>
      <c r="AR92" s="3">
        <f t="shared" si="14"/>
        <v>560.21591339545273</v>
      </c>
      <c r="AS92" s="4"/>
      <c r="AT92" s="2">
        <f t="shared" si="15"/>
        <v>3519.0194534335383</v>
      </c>
      <c r="AU92" s="2">
        <f t="shared" si="16"/>
        <v>1327.5638419106835</v>
      </c>
      <c r="AV92" s="2">
        <f t="shared" si="17"/>
        <v>4489.922818513418</v>
      </c>
      <c r="AW92" s="3">
        <f t="shared" si="18"/>
        <v>1695.9869287399622</v>
      </c>
      <c r="AY92" s="3" t="s">
        <v>88</v>
      </c>
      <c r="AZ92" s="19">
        <v>0.37832487166070333</v>
      </c>
      <c r="BA92" s="13">
        <f t="shared" si="19"/>
        <v>3.4769449556404812E-2</v>
      </c>
      <c r="BB92" s="3">
        <v>6.7812757099999996E-3</v>
      </c>
      <c r="BC92" s="21">
        <v>1.2759016760002735</v>
      </c>
      <c r="BD92" s="13">
        <f t="shared" si="20"/>
        <v>9.3278451481422761E-2</v>
      </c>
      <c r="BE92" s="3">
        <v>1.320081002E-2</v>
      </c>
      <c r="BF92" s="19">
        <v>0.48194872213200551</v>
      </c>
      <c r="BG92" s="13">
        <f t="shared" si="21"/>
        <v>4.7201897458448765E-2</v>
      </c>
      <c r="BH92" s="3">
        <v>1.843250032E-2</v>
      </c>
    </row>
    <row r="93" spans="1:60" x14ac:dyDescent="0.2">
      <c r="A93" s="14" t="s">
        <v>89</v>
      </c>
      <c r="B93" s="3"/>
      <c r="C93" s="2">
        <v>4.0939856405864994</v>
      </c>
      <c r="D93" s="2">
        <v>46.520457265001404</v>
      </c>
      <c r="E93" s="26">
        <v>18.291922292793878</v>
      </c>
      <c r="F93" s="2">
        <v>60.843744595296876</v>
      </c>
      <c r="G93" s="2">
        <v>90.764891903926753</v>
      </c>
      <c r="H93" s="3">
        <v>33.038518603184279</v>
      </c>
      <c r="I93" s="28">
        <v>24.51334121500193</v>
      </c>
      <c r="J93" s="2">
        <v>54.715973769072221</v>
      </c>
      <c r="K93" s="26">
        <v>40.010228632500699</v>
      </c>
      <c r="L93" s="30">
        <v>25.639481598488146</v>
      </c>
      <c r="M93" s="28">
        <v>1</v>
      </c>
      <c r="N93" s="28">
        <v>1</v>
      </c>
      <c r="O93" s="29">
        <v>1</v>
      </c>
      <c r="P93" s="30">
        <v>1</v>
      </c>
      <c r="Q93" s="28">
        <v>1</v>
      </c>
      <c r="R93" s="28">
        <v>1</v>
      </c>
      <c r="S93" s="29">
        <v>1</v>
      </c>
      <c r="T93" s="30">
        <v>1</v>
      </c>
      <c r="V93" s="2">
        <v>4.472341879169047</v>
      </c>
      <c r="W93" s="2">
        <v>56.21881479403995</v>
      </c>
      <c r="X93" s="26">
        <v>18.291922292793878</v>
      </c>
      <c r="Y93" s="2">
        <v>67.521096676861461</v>
      </c>
      <c r="Z93" s="2">
        <v>119.82264285917829</v>
      </c>
      <c r="AA93" s="3">
        <v>79.617727119250148</v>
      </c>
      <c r="AB93" s="2">
        <v>27.96187383803748</v>
      </c>
      <c r="AC93" s="2">
        <v>54.715973769072221</v>
      </c>
      <c r="AD93" s="26">
        <v>68.492895039072252</v>
      </c>
      <c r="AE93" s="3">
        <v>28.344077399563048</v>
      </c>
      <c r="AF93" s="2">
        <v>1</v>
      </c>
      <c r="AG93" s="2">
        <v>1</v>
      </c>
      <c r="AH93" s="26">
        <v>1</v>
      </c>
      <c r="AI93" s="27">
        <v>1</v>
      </c>
      <c r="AJ93" s="2">
        <v>1</v>
      </c>
      <c r="AK93" s="2">
        <v>1</v>
      </c>
      <c r="AL93" s="26">
        <v>1</v>
      </c>
      <c r="AM93" s="26">
        <v>1</v>
      </c>
      <c r="AN93" s="4"/>
      <c r="AO93" s="2">
        <f t="shared" si="11"/>
        <v>57.657424270215465</v>
      </c>
      <c r="AP93" s="2">
        <f t="shared" si="12"/>
        <v>44.878705011436253</v>
      </c>
      <c r="AQ93" s="2">
        <f t="shared" si="13"/>
        <v>1</v>
      </c>
      <c r="AR93" s="3">
        <f t="shared" si="14"/>
        <v>1</v>
      </c>
      <c r="AS93" s="4"/>
      <c r="AT93" s="2">
        <f t="shared" si="15"/>
        <v>57.657424270215465</v>
      </c>
      <c r="AU93" s="2">
        <f t="shared" si="16"/>
        <v>185.69976463680234</v>
      </c>
      <c r="AV93" s="2">
        <v>1</v>
      </c>
      <c r="AW93" s="3">
        <v>1</v>
      </c>
      <c r="AY93" s="3" t="s">
        <v>89</v>
      </c>
      <c r="AZ93" s="17">
        <v>2.3704830843755831</v>
      </c>
      <c r="BA93" s="13">
        <f t="shared" si="19"/>
        <v>0.59155052487319337</v>
      </c>
      <c r="BB93" s="3">
        <v>8.746042708E-2</v>
      </c>
      <c r="BC93" s="19">
        <v>1.7343820204548707E-2</v>
      </c>
      <c r="BD93" s="13">
        <f t="shared" si="20"/>
        <v>2.9584520338996566E-2</v>
      </c>
      <c r="BE93" s="3">
        <v>4.7729692300000001E-3</v>
      </c>
      <c r="BF93" s="19">
        <v>1.7343820204548707E-2</v>
      </c>
      <c r="BG93" s="13">
        <f t="shared" si="21"/>
        <v>2.9584520338996566E-2</v>
      </c>
      <c r="BH93" s="3">
        <v>1.253704659E-2</v>
      </c>
    </row>
    <row r="94" spans="1:60" x14ac:dyDescent="0.2">
      <c r="A94" s="14" t="s">
        <v>90</v>
      </c>
      <c r="B94" s="3"/>
      <c r="C94" s="2">
        <v>8.0939856405864994</v>
      </c>
      <c r="D94" s="2">
        <v>32.520457265001404</v>
      </c>
      <c r="E94" s="26">
        <v>9.2919222927938776</v>
      </c>
      <c r="F94" s="2">
        <v>39.843744595296876</v>
      </c>
      <c r="G94" s="2">
        <v>67.764891903926753</v>
      </c>
      <c r="H94" s="3">
        <v>38.038518603184279</v>
      </c>
      <c r="I94" s="28">
        <v>1</v>
      </c>
      <c r="J94" s="28">
        <v>12.715973769072221</v>
      </c>
      <c r="K94" s="29">
        <v>7.0102286325007022</v>
      </c>
      <c r="L94" s="30">
        <v>1</v>
      </c>
      <c r="M94" s="28">
        <v>1</v>
      </c>
      <c r="N94" s="28">
        <v>1</v>
      </c>
      <c r="O94" s="29">
        <v>1</v>
      </c>
      <c r="P94" s="30">
        <v>1</v>
      </c>
      <c r="Q94" s="2">
        <v>53.58457827338988</v>
      </c>
      <c r="R94" s="2">
        <v>61.619050241242377</v>
      </c>
      <c r="S94" s="29">
        <v>1</v>
      </c>
      <c r="T94" s="30">
        <v>1</v>
      </c>
      <c r="V94" s="2">
        <v>8.8420121924516746</v>
      </c>
      <c r="W94" s="2">
        <v>39.300163228921129</v>
      </c>
      <c r="X94" s="26">
        <v>9.2919222927938776</v>
      </c>
      <c r="Y94" s="2">
        <v>44.216432579581436</v>
      </c>
      <c r="Z94" s="2">
        <v>89.459352296587184</v>
      </c>
      <c r="AA94" s="3">
        <v>91.666954882079764</v>
      </c>
      <c r="AB94" s="2">
        <v>1</v>
      </c>
      <c r="AC94" s="2">
        <v>12.715973769072221</v>
      </c>
      <c r="AD94" s="26">
        <v>12.000702578733538</v>
      </c>
      <c r="AE94" s="3">
        <v>1</v>
      </c>
      <c r="AF94" s="2">
        <v>1</v>
      </c>
      <c r="AG94" s="2">
        <v>1</v>
      </c>
      <c r="AH94" s="26">
        <v>1</v>
      </c>
      <c r="AI94" s="27">
        <v>1</v>
      </c>
      <c r="AJ94" s="2">
        <v>54.776520468787623</v>
      </c>
      <c r="AK94" s="2">
        <v>98.884410643509668</v>
      </c>
      <c r="AL94" s="26">
        <v>1</v>
      </c>
      <c r="AM94" s="26">
        <v>1</v>
      </c>
      <c r="AN94" s="4"/>
      <c r="AO94" s="2">
        <f t="shared" si="11"/>
        <v>47.129472912069183</v>
      </c>
      <c r="AP94" s="2">
        <f t="shared" si="12"/>
        <v>6.6791690869514397</v>
      </c>
      <c r="AQ94" s="2">
        <f t="shared" si="13"/>
        <v>1</v>
      </c>
      <c r="AR94" s="3">
        <f t="shared" si="14"/>
        <v>38.915232778074326</v>
      </c>
      <c r="AS94" s="4"/>
      <c r="AT94" s="2">
        <f t="shared" si="15"/>
        <v>47.129472912069183</v>
      </c>
      <c r="AU94" s="2">
        <f t="shared" si="16"/>
        <v>27.637163931094328</v>
      </c>
      <c r="AV94" s="2">
        <v>1</v>
      </c>
      <c r="AW94" s="3">
        <f t="shared" si="18"/>
        <v>117.81123053157224</v>
      </c>
      <c r="AY94" s="3" t="s">
        <v>90</v>
      </c>
      <c r="AZ94" s="19">
        <v>2.2668772715821493E-2</v>
      </c>
      <c r="BA94" s="13">
        <f t="shared" si="19"/>
        <v>6.4968015162767359E-2</v>
      </c>
      <c r="BB94" s="3">
        <v>1.145269495E-2</v>
      </c>
      <c r="BC94" s="19">
        <v>2.1218145211717703E-2</v>
      </c>
      <c r="BD94" s="13">
        <f t="shared" si="20"/>
        <v>3.9223734316021511E-2</v>
      </c>
      <c r="BE94" s="3">
        <v>6.1637296299999998E-3</v>
      </c>
      <c r="BF94" s="21">
        <v>2.4997357969900502</v>
      </c>
      <c r="BG94" s="13">
        <f t="shared" si="21"/>
        <v>0.76435698982191624</v>
      </c>
      <c r="BH94" s="3">
        <v>0.21360679126000001</v>
      </c>
    </row>
    <row r="95" spans="1:60" x14ac:dyDescent="0.2">
      <c r="A95" s="14" t="s">
        <v>91</v>
      </c>
      <c r="B95" s="3"/>
      <c r="C95" s="2">
        <v>795.09398564058654</v>
      </c>
      <c r="D95" s="2">
        <v>786.52045726500137</v>
      </c>
      <c r="E95" s="26">
        <v>847.29192229279386</v>
      </c>
      <c r="F95" s="2">
        <v>863.84374459529693</v>
      </c>
      <c r="G95" s="2">
        <v>1013.7648919039268</v>
      </c>
      <c r="H95" s="3">
        <v>458.03851860318429</v>
      </c>
      <c r="I95" s="2">
        <v>567.5133412150019</v>
      </c>
      <c r="J95" s="2">
        <v>502.71597376907221</v>
      </c>
      <c r="K95" s="26">
        <v>263.01022863250068</v>
      </c>
      <c r="L95" s="27">
        <v>533.63948159848815</v>
      </c>
      <c r="M95" s="2">
        <v>231.06559382692285</v>
      </c>
      <c r="N95" s="2">
        <v>76.237783908836775</v>
      </c>
      <c r="O95" s="26">
        <v>187.22953729776705</v>
      </c>
      <c r="P95" s="27">
        <v>151.68841937379642</v>
      </c>
      <c r="Q95" s="2">
        <v>603.58457827338987</v>
      </c>
      <c r="R95" s="2">
        <v>380.61905024124241</v>
      </c>
      <c r="S95" s="26">
        <v>707.92021617316368</v>
      </c>
      <c r="T95" s="27">
        <v>298.35088935932646</v>
      </c>
      <c r="V95" s="2">
        <v>868.57464633080872</v>
      </c>
      <c r="W95" s="2">
        <v>950.49039752174917</v>
      </c>
      <c r="X95" s="26">
        <v>847.29192229279386</v>
      </c>
      <c r="Y95" s="2">
        <v>958.6470619204739</v>
      </c>
      <c r="Z95" s="2">
        <v>1338.3146945666388</v>
      </c>
      <c r="AA95" s="3">
        <v>1103.8020869597674</v>
      </c>
      <c r="AB95" s="2">
        <v>647.35102038009757</v>
      </c>
      <c r="AC95" s="2">
        <v>502.71597376907221</v>
      </c>
      <c r="AD95" s="26">
        <v>450.24316530136116</v>
      </c>
      <c r="AE95" s="3">
        <v>589.93075627481244</v>
      </c>
      <c r="AF95" s="2">
        <v>231.06559382692285</v>
      </c>
      <c r="AG95" s="2">
        <v>191.58580909370087</v>
      </c>
      <c r="AH95" s="26">
        <v>243.32840051247763</v>
      </c>
      <c r="AI95" s="27">
        <v>290.5972218444262</v>
      </c>
      <c r="AJ95" s="2">
        <v>617.0107906374177</v>
      </c>
      <c r="AK95" s="2">
        <v>610.8060788903</v>
      </c>
      <c r="AL95" s="26">
        <v>707.92021617316368</v>
      </c>
      <c r="AM95" s="26">
        <v>710.32554845369316</v>
      </c>
      <c r="AN95" s="4"/>
      <c r="AO95" s="2">
        <f t="shared" si="11"/>
        <v>1011.1868015987053</v>
      </c>
      <c r="AP95" s="2">
        <f t="shared" si="12"/>
        <v>547.56022893133581</v>
      </c>
      <c r="AQ95" s="2">
        <f t="shared" si="13"/>
        <v>239.1442563193819</v>
      </c>
      <c r="AR95" s="3">
        <f t="shared" si="14"/>
        <v>661.51565853864361</v>
      </c>
      <c r="AS95" s="4"/>
      <c r="AT95" s="2">
        <f t="shared" si="15"/>
        <v>1011.1868015987053</v>
      </c>
      <c r="AU95" s="2">
        <f t="shared" si="16"/>
        <v>2265.7027561537598</v>
      </c>
      <c r="AV95" s="2">
        <f t="shared" si="17"/>
        <v>990.31659393560619</v>
      </c>
      <c r="AW95" s="3">
        <f t="shared" si="18"/>
        <v>2002.6598374159187</v>
      </c>
      <c r="AY95" s="3" t="s">
        <v>91</v>
      </c>
      <c r="AZ95" s="17">
        <v>2.2470838612247213</v>
      </c>
      <c r="BA95" s="13">
        <f t="shared" si="19"/>
        <v>1.6867160565104094E-3</v>
      </c>
      <c r="BB95" s="3">
        <v>6.9435652999999997E-4</v>
      </c>
      <c r="BC95" s="21">
        <v>0.97936068031138968</v>
      </c>
      <c r="BD95" s="13">
        <f t="shared" si="20"/>
        <v>3.9763114774422332E-5</v>
      </c>
      <c r="BE95" s="3">
        <v>3.7010269999999998E-5</v>
      </c>
      <c r="BF95" s="21">
        <v>1.980504328428413</v>
      </c>
      <c r="BG95" s="13">
        <f t="shared" si="21"/>
        <v>6.7011683361466691E-3</v>
      </c>
      <c r="BH95" s="3">
        <v>3.8071470899999999E-3</v>
      </c>
    </row>
    <row r="96" spans="1:60" x14ac:dyDescent="0.2">
      <c r="A96" s="14" t="s">
        <v>92</v>
      </c>
      <c r="B96" s="3"/>
      <c r="C96" s="2">
        <v>86.093985640586496</v>
      </c>
      <c r="D96" s="2">
        <v>160.5204572650014</v>
      </c>
      <c r="E96" s="26">
        <v>112.29192229279388</v>
      </c>
      <c r="F96" s="2">
        <v>178.84374459529687</v>
      </c>
      <c r="G96" s="2">
        <v>149.76489190392675</v>
      </c>
      <c r="H96" s="3">
        <v>34.038518603184279</v>
      </c>
      <c r="I96" s="28">
        <v>1</v>
      </c>
      <c r="J96" s="28">
        <v>24.715973769072221</v>
      </c>
      <c r="K96" s="29">
        <v>20.010228632500702</v>
      </c>
      <c r="L96" s="30">
        <v>0.63948159848814612</v>
      </c>
      <c r="M96" s="2">
        <v>43.06559382692285</v>
      </c>
      <c r="N96" s="2">
        <v>22.237783908836775</v>
      </c>
      <c r="O96" s="29">
        <v>28.229537297767042</v>
      </c>
      <c r="P96" s="30">
        <v>1</v>
      </c>
      <c r="Q96" s="2">
        <v>65.58457827338988</v>
      </c>
      <c r="R96" s="2">
        <v>82.619050241242377</v>
      </c>
      <c r="S96" s="26">
        <v>45.920216173163723</v>
      </c>
      <c r="T96" s="27">
        <v>27.35088935932648</v>
      </c>
      <c r="V96" s="2">
        <v>94.050583301462908</v>
      </c>
      <c r="W96" s="2">
        <v>193.98497753857893</v>
      </c>
      <c r="X96" s="26">
        <v>112.29192229279388</v>
      </c>
      <c r="Y96" s="2">
        <v>198.47111398538732</v>
      </c>
      <c r="Z96" s="2">
        <v>197.71108386756416</v>
      </c>
      <c r="AA96" s="3">
        <v>82.027572671816074</v>
      </c>
      <c r="AB96" s="2">
        <v>1</v>
      </c>
      <c r="AC96" s="2">
        <v>24.715973769072221</v>
      </c>
      <c r="AD96" s="26">
        <v>34.255202638866976</v>
      </c>
      <c r="AE96" s="3">
        <v>0.7069376911354206</v>
      </c>
      <c r="AF96" s="2">
        <v>43.06559382692285</v>
      </c>
      <c r="AG96" s="2">
        <v>55.8836262570264</v>
      </c>
      <c r="AH96" s="26">
        <v>36.687844541048847</v>
      </c>
      <c r="AI96" s="27">
        <v>1</v>
      </c>
      <c r="AJ96" s="2">
        <v>67.043449999739551</v>
      </c>
      <c r="AK96" s="2">
        <v>132.58458316132345</v>
      </c>
      <c r="AL96" s="26">
        <v>45.920216173163723</v>
      </c>
      <c r="AM96" s="26">
        <v>65.118074648878348</v>
      </c>
      <c r="AN96" s="4"/>
      <c r="AO96" s="2">
        <f t="shared" si="11"/>
        <v>146.42287560960054</v>
      </c>
      <c r="AP96" s="2">
        <f t="shared" si="12"/>
        <v>15.169528524768655</v>
      </c>
      <c r="AQ96" s="2">
        <f t="shared" si="13"/>
        <v>34.159266156249529</v>
      </c>
      <c r="AR96" s="3">
        <f t="shared" si="14"/>
        <v>77.666580995776272</v>
      </c>
      <c r="AS96" s="4"/>
      <c r="AT96" s="2">
        <f t="shared" si="15"/>
        <v>146.42287560960054</v>
      </c>
      <c r="AU96" s="2">
        <f t="shared" si="16"/>
        <v>62.768697893198116</v>
      </c>
      <c r="AV96" s="2">
        <f t="shared" si="17"/>
        <v>141.45641058599477</v>
      </c>
      <c r="AW96" s="3">
        <f t="shared" si="18"/>
        <v>235.12632008326898</v>
      </c>
      <c r="AY96" s="3" t="s">
        <v>92</v>
      </c>
      <c r="AZ96" s="19">
        <v>6.82915500815364E-3</v>
      </c>
      <c r="BA96" s="13">
        <f t="shared" si="19"/>
        <v>2.0710794187869573E-3</v>
      </c>
      <c r="BB96" s="3">
        <v>7.7409786999999995E-4</v>
      </c>
      <c r="BC96" s="21">
        <v>0.9660813585108956</v>
      </c>
      <c r="BD96" s="13">
        <f t="shared" si="20"/>
        <v>5.7175550985522437E-3</v>
      </c>
      <c r="BE96" s="3">
        <v>1.22446753E-3</v>
      </c>
      <c r="BF96" s="21">
        <v>1.6058031854952342</v>
      </c>
      <c r="BG96" s="13">
        <f t="shared" si="21"/>
        <v>6.5487729211785486E-2</v>
      </c>
      <c r="BH96" s="3">
        <v>2.4012167300000001E-2</v>
      </c>
    </row>
    <row r="97" spans="1:60" x14ac:dyDescent="0.2">
      <c r="A97" s="14" t="s">
        <v>93</v>
      </c>
      <c r="B97" s="3"/>
      <c r="C97" s="2">
        <v>5280.0939856405867</v>
      </c>
      <c r="D97" s="2">
        <v>2991.5204572650014</v>
      </c>
      <c r="E97" s="26">
        <v>5297.291922292794</v>
      </c>
      <c r="F97" s="2">
        <v>3195.8437445952968</v>
      </c>
      <c r="G97" s="2">
        <v>4568.7648919039266</v>
      </c>
      <c r="H97" s="3">
        <v>3080.0385186031845</v>
      </c>
      <c r="I97" s="2">
        <v>846.5133412150019</v>
      </c>
      <c r="J97" s="2">
        <v>886.71597376907221</v>
      </c>
      <c r="K97" s="26">
        <v>629.01022863250068</v>
      </c>
      <c r="L97" s="27">
        <v>801.63948159848815</v>
      </c>
      <c r="M97" s="2">
        <v>1354.0655938269228</v>
      </c>
      <c r="N97" s="2">
        <v>386.23778390883678</v>
      </c>
      <c r="O97" s="26">
        <v>951.22953729776702</v>
      </c>
      <c r="P97" s="27">
        <v>472.68841937379642</v>
      </c>
      <c r="Q97" s="2">
        <v>1655.58457827339</v>
      </c>
      <c r="R97" s="2">
        <v>1076.6190502412423</v>
      </c>
      <c r="S97" s="26">
        <v>1547.9202161731637</v>
      </c>
      <c r="T97" s="27">
        <v>638.35088935932652</v>
      </c>
      <c r="V97" s="2">
        <v>5768.0674850989553</v>
      </c>
      <c r="W97" s="2">
        <v>3615.1780190279637</v>
      </c>
      <c r="X97" s="26">
        <v>5297.291922292794</v>
      </c>
      <c r="Y97" s="2">
        <v>3546.574522627951</v>
      </c>
      <c r="Z97" s="2">
        <v>6031.423301088872</v>
      </c>
      <c r="AA97" s="3">
        <v>7422.4171257876178</v>
      </c>
      <c r="AB97" s="2">
        <v>965.60069236027209</v>
      </c>
      <c r="AC97" s="2">
        <v>886.71597376907221</v>
      </c>
      <c r="AD97" s="26">
        <v>1076.792936225118</v>
      </c>
      <c r="AE97" s="3">
        <v>886.20089394915658</v>
      </c>
      <c r="AF97" s="2">
        <v>1354.0655938269228</v>
      </c>
      <c r="AG97" s="2">
        <v>970.61685871164696</v>
      </c>
      <c r="AH97" s="26">
        <v>1236.2427700858839</v>
      </c>
      <c r="AI97" s="27">
        <v>905.55325208818817</v>
      </c>
      <c r="AJ97" s="2">
        <v>1692.4116128508704</v>
      </c>
      <c r="AK97" s="2">
        <v>1727.7260823378424</v>
      </c>
      <c r="AL97" s="26">
        <v>1547.9202161731637</v>
      </c>
      <c r="AM97" s="26">
        <v>1519.8109399431291</v>
      </c>
      <c r="AN97" s="4"/>
      <c r="AO97" s="2">
        <f t="shared" si="11"/>
        <v>5280.1587293206921</v>
      </c>
      <c r="AP97" s="2">
        <f t="shared" si="12"/>
        <v>953.82762407590474</v>
      </c>
      <c r="AQ97" s="2">
        <f t="shared" si="13"/>
        <v>1116.6196186781606</v>
      </c>
      <c r="AR97" s="3">
        <f t="shared" si="14"/>
        <v>1621.9672128262514</v>
      </c>
      <c r="AS97" s="4"/>
      <c r="AT97" s="2">
        <f t="shared" si="15"/>
        <v>5280.1587293206921</v>
      </c>
      <c r="AU97" s="2">
        <f t="shared" si="16"/>
        <v>3946.7619497897658</v>
      </c>
      <c r="AV97" s="2">
        <f t="shared" si="17"/>
        <v>4624.016292551908</v>
      </c>
      <c r="AW97" s="3">
        <f t="shared" si="18"/>
        <v>4910.3124813527284</v>
      </c>
      <c r="AY97" s="3" t="s">
        <v>93</v>
      </c>
      <c r="AZ97" s="16">
        <v>0.74950806767159328</v>
      </c>
      <c r="BA97" s="13">
        <f t="shared" si="19"/>
        <v>4.725503433362047E-4</v>
      </c>
      <c r="BB97" s="3">
        <v>2.8723630000000001E-4</v>
      </c>
      <c r="BC97" s="21">
        <v>0.87573433481739316</v>
      </c>
      <c r="BD97" s="13">
        <f t="shared" si="20"/>
        <v>6.2651610682914463E-4</v>
      </c>
      <c r="BE97" s="3">
        <v>2.406617E-4</v>
      </c>
      <c r="BF97" s="21">
        <v>0.92995546783201621</v>
      </c>
      <c r="BG97" s="13">
        <f t="shared" si="21"/>
        <v>1.3741003389552793E-3</v>
      </c>
      <c r="BH97" s="3">
        <v>1.3929602E-3</v>
      </c>
    </row>
    <row r="98" spans="1:60" x14ac:dyDescent="0.2">
      <c r="A98" s="14" t="s">
        <v>94</v>
      </c>
      <c r="B98" s="3"/>
      <c r="C98" s="2">
        <v>200.09398564058651</v>
      </c>
      <c r="D98" s="2">
        <v>373.52045726500143</v>
      </c>
      <c r="E98" s="26">
        <v>241.29192229279388</v>
      </c>
      <c r="F98" s="2">
        <v>479.84374459529687</v>
      </c>
      <c r="G98" s="2">
        <v>90.764891903926753</v>
      </c>
      <c r="H98" s="3">
        <v>56.038518603184279</v>
      </c>
      <c r="I98" s="28">
        <v>26.51334121500193</v>
      </c>
      <c r="J98" s="2">
        <v>51.715973769072221</v>
      </c>
      <c r="K98" s="26">
        <v>37.010228632500699</v>
      </c>
      <c r="L98" s="30">
        <v>18.639481598488146</v>
      </c>
      <c r="M98" s="28">
        <v>6.06559382692285</v>
      </c>
      <c r="N98" s="28">
        <v>1</v>
      </c>
      <c r="O98" s="29">
        <v>11.229537297767042</v>
      </c>
      <c r="P98" s="30">
        <v>1</v>
      </c>
      <c r="Q98" s="2">
        <v>128.58457827338987</v>
      </c>
      <c r="R98" s="2">
        <v>75.619050241242377</v>
      </c>
      <c r="S98" s="26">
        <v>96.920216173163723</v>
      </c>
      <c r="T98" s="27">
        <v>26.35088935932648</v>
      </c>
      <c r="V98" s="2">
        <v>218.5861872300178</v>
      </c>
      <c r="W98" s="2">
        <v>451.3901763507439</v>
      </c>
      <c r="X98" s="26">
        <v>241.29192229279388</v>
      </c>
      <c r="Y98" s="2">
        <v>532.50463271306774</v>
      </c>
      <c r="Z98" s="2">
        <v>119.82264285917829</v>
      </c>
      <c r="AA98" s="3">
        <v>135.04417482826636</v>
      </c>
      <c r="AB98" s="2">
        <v>30.243233493809342</v>
      </c>
      <c r="AC98" s="2">
        <v>51.715973769072221</v>
      </c>
      <c r="AD98" s="26">
        <v>63.357241179041459</v>
      </c>
      <c r="AE98" s="3">
        <v>20.605678281203311</v>
      </c>
      <c r="AF98" s="2">
        <v>6.06559382692285</v>
      </c>
      <c r="AG98" s="2">
        <v>1</v>
      </c>
      <c r="AH98" s="26">
        <v>14.594200191902374</v>
      </c>
      <c r="AI98" s="27">
        <v>1</v>
      </c>
      <c r="AJ98" s="2">
        <v>131.44483003723718</v>
      </c>
      <c r="AK98" s="2">
        <v>121.35119232205219</v>
      </c>
      <c r="AL98" s="26">
        <v>96.920216173163723</v>
      </c>
      <c r="AM98" s="26">
        <v>62.737235262144708</v>
      </c>
      <c r="AN98" s="4"/>
      <c r="AO98" s="2">
        <f t="shared" si="11"/>
        <v>283.10662271234469</v>
      </c>
      <c r="AP98" s="2">
        <f t="shared" si="12"/>
        <v>41.480531680781581</v>
      </c>
      <c r="AQ98" s="2">
        <f t="shared" si="13"/>
        <v>5.664948504706306</v>
      </c>
      <c r="AR98" s="3">
        <f t="shared" si="14"/>
        <v>103.11336844864945</v>
      </c>
      <c r="AS98" s="4"/>
      <c r="AT98" s="2">
        <f t="shared" si="15"/>
        <v>283.10662271234469</v>
      </c>
      <c r="AU98" s="2">
        <f t="shared" si="16"/>
        <v>171.63875312729408</v>
      </c>
      <c r="AV98" s="2">
        <f t="shared" si="17"/>
        <v>23.459030939505251</v>
      </c>
      <c r="AW98" s="3">
        <f t="shared" si="18"/>
        <v>312.16343714215634</v>
      </c>
      <c r="AY98" s="3" t="s">
        <v>94</v>
      </c>
      <c r="AZ98" s="19">
        <v>0.42123943946912445</v>
      </c>
      <c r="BA98" s="13">
        <f t="shared" si="19"/>
        <v>2.4320383195131398E-2</v>
      </c>
      <c r="BB98" s="3">
        <v>5.1054239100000003E-3</v>
      </c>
      <c r="BC98" s="19">
        <v>8.2862882947606631E-2</v>
      </c>
      <c r="BD98" s="13">
        <f t="shared" si="20"/>
        <v>1.2783377691982685E-2</v>
      </c>
      <c r="BE98" s="3">
        <v>2.4168573999999998E-3</v>
      </c>
      <c r="BF98" s="21">
        <v>1.1026355870852775</v>
      </c>
      <c r="BG98" s="13">
        <f t="shared" si="21"/>
        <v>7.4350370753761094E-2</v>
      </c>
      <c r="BH98" s="3">
        <v>2.6509752970000001E-2</v>
      </c>
    </row>
    <row r="99" spans="1:60" x14ac:dyDescent="0.2">
      <c r="A99" s="14" t="s">
        <v>95</v>
      </c>
      <c r="B99" s="3"/>
      <c r="C99" s="2">
        <v>1374.0939856405864</v>
      </c>
      <c r="D99" s="2">
        <v>6978.5204572650018</v>
      </c>
      <c r="E99" s="26">
        <v>1615.291922292794</v>
      </c>
      <c r="F99" s="2">
        <v>7515.8437445952968</v>
      </c>
      <c r="G99" s="2">
        <v>3021.7648919039266</v>
      </c>
      <c r="H99" s="3">
        <v>1477.0385186031842</v>
      </c>
      <c r="I99" s="2">
        <v>527.5133412150019</v>
      </c>
      <c r="J99" s="2">
        <v>1277.7159737690722</v>
      </c>
      <c r="K99" s="26">
        <v>369.01022863250068</v>
      </c>
      <c r="L99" s="27">
        <v>1060.6394815984881</v>
      </c>
      <c r="M99" s="2">
        <v>1341.0655938269228</v>
      </c>
      <c r="N99" s="2">
        <v>373.23778390883678</v>
      </c>
      <c r="O99" s="26">
        <v>995.22953729776702</v>
      </c>
      <c r="P99" s="27">
        <v>459.68841937379642</v>
      </c>
      <c r="Q99" s="2">
        <v>1016.5845782733899</v>
      </c>
      <c r="R99" s="2">
        <v>934.61905024124235</v>
      </c>
      <c r="S99" s="26">
        <v>981.92021617316368</v>
      </c>
      <c r="T99" s="27">
        <v>609.35088935932652</v>
      </c>
      <c r="V99" s="2">
        <v>1501.0844241784689</v>
      </c>
      <c r="W99" s="2">
        <v>8433.3682897514464</v>
      </c>
      <c r="X99" s="26">
        <v>1615.291922292794</v>
      </c>
      <c r="Y99" s="2">
        <v>8340.6768512112703</v>
      </c>
      <c r="Z99" s="2">
        <v>3989.1619749876354</v>
      </c>
      <c r="AA99" s="3">
        <v>3559.4347050244428</v>
      </c>
      <c r="AB99" s="2">
        <v>601.72382726466037</v>
      </c>
      <c r="AC99" s="2">
        <v>1277.7159737690722</v>
      </c>
      <c r="AD99" s="26">
        <v>631.7029350224492</v>
      </c>
      <c r="AE99" s="3">
        <v>1172.5216613284667</v>
      </c>
      <c r="AF99" s="2">
        <v>1341.0655938269228</v>
      </c>
      <c r="AG99" s="2">
        <v>937.94781469541044</v>
      </c>
      <c r="AH99" s="26">
        <v>1293.4263201660276</v>
      </c>
      <c r="AI99" s="27">
        <v>880.64849073875234</v>
      </c>
      <c r="AJ99" s="2">
        <v>1039.1976153276801</v>
      </c>
      <c r="AK99" s="2">
        <v>1499.8487253126254</v>
      </c>
      <c r="AL99" s="26">
        <v>981.92021617316368</v>
      </c>
      <c r="AM99" s="26">
        <v>1450.7665977278537</v>
      </c>
      <c r="AN99" s="4"/>
      <c r="AO99" s="2">
        <f t="shared" si="11"/>
        <v>4573.1696945743433</v>
      </c>
      <c r="AP99" s="2">
        <f t="shared" si="12"/>
        <v>920.91609934616213</v>
      </c>
      <c r="AQ99" s="2">
        <f t="shared" si="13"/>
        <v>1113.2720548567784</v>
      </c>
      <c r="AR99" s="3">
        <f t="shared" si="14"/>
        <v>1242.9332886353307</v>
      </c>
      <c r="AS99" s="4"/>
      <c r="AT99" s="2">
        <f t="shared" si="15"/>
        <v>4573.1696945743433</v>
      </c>
      <c r="AU99" s="2">
        <f t="shared" si="16"/>
        <v>3810.5801594597174</v>
      </c>
      <c r="AV99" s="2">
        <f t="shared" si="17"/>
        <v>4610.153747606877</v>
      </c>
      <c r="AW99" s="3">
        <f t="shared" si="18"/>
        <v>3762.8324373093506</v>
      </c>
      <c r="AY99" s="3" t="s">
        <v>95</v>
      </c>
      <c r="AZ99" s="16">
        <v>0.83558378648355591</v>
      </c>
      <c r="BA99" s="13">
        <f t="shared" si="19"/>
        <v>5.162057478401709E-2</v>
      </c>
      <c r="BB99" s="3">
        <v>9.4637720800000002E-3</v>
      </c>
      <c r="BC99" s="21">
        <v>1.0080871814305101</v>
      </c>
      <c r="BD99" s="13">
        <f t="shared" si="20"/>
        <v>6.1839886994483159E-2</v>
      </c>
      <c r="BE99" s="3">
        <v>9.2378102799999997E-3</v>
      </c>
      <c r="BF99" s="21">
        <v>0.822806212892912</v>
      </c>
      <c r="BG99" s="13">
        <f t="shared" si="21"/>
        <v>7.0301289183955937E-2</v>
      </c>
      <c r="BH99" s="3">
        <v>2.5240115560000002E-2</v>
      </c>
    </row>
    <row r="100" spans="1:60" x14ac:dyDescent="0.2">
      <c r="A100" s="14" t="s">
        <v>96</v>
      </c>
      <c r="B100" s="3"/>
      <c r="C100" s="2">
        <v>846.09398564058654</v>
      </c>
      <c r="D100" s="2">
        <v>1782.5204572650014</v>
      </c>
      <c r="E100" s="26">
        <v>903.29192229279386</v>
      </c>
      <c r="F100" s="2">
        <v>1989.8437445952968</v>
      </c>
      <c r="G100" s="2">
        <v>924.76489190392681</v>
      </c>
      <c r="H100" s="3">
        <v>654.03851860318423</v>
      </c>
      <c r="I100" s="2">
        <v>627.5133412150019</v>
      </c>
      <c r="J100" s="2">
        <v>914.71597376907221</v>
      </c>
      <c r="K100" s="26">
        <v>343.01022863250068</v>
      </c>
      <c r="L100" s="27">
        <v>948.63948159848815</v>
      </c>
      <c r="M100" s="2">
        <v>712.06559382692285</v>
      </c>
      <c r="N100" s="2">
        <v>101.23778390883678</v>
      </c>
      <c r="O100" s="26">
        <v>569.22953729776702</v>
      </c>
      <c r="P100" s="27">
        <v>120.68841937379642</v>
      </c>
      <c r="Q100" s="2">
        <v>387.58457827338987</v>
      </c>
      <c r="R100" s="2">
        <v>159.61905024124238</v>
      </c>
      <c r="S100" s="26">
        <v>370.92021617316374</v>
      </c>
      <c r="T100" s="27">
        <v>92.350889359326487</v>
      </c>
      <c r="V100" s="2">
        <v>924.28794282516219</v>
      </c>
      <c r="W100" s="2">
        <v>2154.131608868774</v>
      </c>
      <c r="X100" s="26">
        <v>903.29192229279386</v>
      </c>
      <c r="Y100" s="2">
        <v>2208.2209558984409</v>
      </c>
      <c r="Z100" s="2">
        <v>1220.8219615200906</v>
      </c>
      <c r="AA100" s="3">
        <v>1576.1318152626882</v>
      </c>
      <c r="AB100" s="2">
        <v>715.79181005325336</v>
      </c>
      <c r="AC100" s="2">
        <v>914.71597376907221</v>
      </c>
      <c r="AD100" s="26">
        <v>587.19393490218226</v>
      </c>
      <c r="AE100" s="3">
        <v>1048.7072754347109</v>
      </c>
      <c r="AF100" s="2">
        <v>712.06559382692285</v>
      </c>
      <c r="AG100" s="2">
        <v>254.41089374030943</v>
      </c>
      <c r="AH100" s="26">
        <v>739.78558529918075</v>
      </c>
      <c r="AI100" s="27">
        <v>231.20894478038687</v>
      </c>
      <c r="AJ100" s="2">
        <v>396.20605908028301</v>
      </c>
      <c r="AK100" s="2">
        <v>256.15188239330729</v>
      </c>
      <c r="AL100" s="26">
        <v>370.92021617316374</v>
      </c>
      <c r="AM100" s="26">
        <v>219.87263478656459</v>
      </c>
      <c r="AN100" s="4"/>
      <c r="AO100" s="2">
        <f t="shared" si="11"/>
        <v>1497.8143677779917</v>
      </c>
      <c r="AP100" s="2">
        <f t="shared" si="12"/>
        <v>816.60224853980469</v>
      </c>
      <c r="AQ100" s="2">
        <f t="shared" si="13"/>
        <v>484.36775441169999</v>
      </c>
      <c r="AR100" s="3">
        <f t="shared" si="14"/>
        <v>310.78769810832961</v>
      </c>
      <c r="AS100" s="4"/>
      <c r="AT100" s="2">
        <f t="shared" si="15"/>
        <v>1497.8143677779917</v>
      </c>
      <c r="AU100" s="2">
        <f t="shared" si="16"/>
        <v>3378.9487757519469</v>
      </c>
      <c r="AV100" s="2">
        <f t="shared" si="17"/>
        <v>2005.8078422783201</v>
      </c>
      <c r="AW100" s="3">
        <f t="shared" si="18"/>
        <v>940.87272603560939</v>
      </c>
      <c r="AY100" s="3" t="s">
        <v>96</v>
      </c>
      <c r="AZ100" s="17">
        <v>2.2624372705980438</v>
      </c>
      <c r="BA100" s="13">
        <f t="shared" si="19"/>
        <v>5.8230840861113797E-2</v>
      </c>
      <c r="BB100" s="3">
        <v>1.0466327629999999E-2</v>
      </c>
      <c r="BC100" s="21">
        <v>1.3391564972460084</v>
      </c>
      <c r="BD100" s="13">
        <f t="shared" si="20"/>
        <v>1.2753911249829953E-2</v>
      </c>
      <c r="BE100" s="3">
        <v>2.4168573999999998E-3</v>
      </c>
      <c r="BF100" s="21">
        <v>0.62816377401386159</v>
      </c>
      <c r="BG100" s="13">
        <f t="shared" si="21"/>
        <v>4.1614015291558176E-3</v>
      </c>
      <c r="BH100" s="3">
        <v>2.8705094600000002E-3</v>
      </c>
    </row>
    <row r="101" spans="1:60" x14ac:dyDescent="0.2">
      <c r="A101" s="14" t="s">
        <v>97</v>
      </c>
      <c r="B101" s="3"/>
      <c r="C101" s="2">
        <v>3664.0939856405867</v>
      </c>
      <c r="D101" s="2">
        <v>7632.5204572650018</v>
      </c>
      <c r="E101" s="26">
        <v>4072.291922292794</v>
      </c>
      <c r="F101" s="2">
        <v>8429.8437445952968</v>
      </c>
      <c r="G101" s="2">
        <v>3667.7648919039266</v>
      </c>
      <c r="H101" s="3">
        <v>1892.0385186031842</v>
      </c>
      <c r="I101" s="2">
        <v>995.5133412150019</v>
      </c>
      <c r="J101" s="2">
        <v>1725.7159737690722</v>
      </c>
      <c r="K101" s="26">
        <v>553.01022863250068</v>
      </c>
      <c r="L101" s="27">
        <v>1947.6394815984881</v>
      </c>
      <c r="M101" s="2">
        <v>1120.0655938269228</v>
      </c>
      <c r="N101" s="2">
        <v>246.23778390883678</v>
      </c>
      <c r="O101" s="26">
        <v>841.22953729776702</v>
      </c>
      <c r="P101" s="27">
        <v>439.68841937379642</v>
      </c>
      <c r="Q101" s="2">
        <v>1215.58457827339</v>
      </c>
      <c r="R101" s="2">
        <v>474.61905024124241</v>
      </c>
      <c r="S101" s="26">
        <v>1429.9202161731637</v>
      </c>
      <c r="T101" s="27">
        <v>430.35088935932646</v>
      </c>
      <c r="V101" s="2">
        <v>4002.7206785327735</v>
      </c>
      <c r="W101" s="2">
        <v>9223.7110128648546</v>
      </c>
      <c r="X101" s="26">
        <v>4072.291922292794</v>
      </c>
      <c r="Y101" s="2">
        <v>9354.9846123976495</v>
      </c>
      <c r="Z101" s="2">
        <v>4841.974396876064</v>
      </c>
      <c r="AA101" s="3">
        <v>4559.5206093393008</v>
      </c>
      <c r="AB101" s="2">
        <v>1135.5619867152757</v>
      </c>
      <c r="AC101" s="2">
        <v>1725.7159737690722</v>
      </c>
      <c r="AD101" s="26">
        <v>946.6897051043378</v>
      </c>
      <c r="AE101" s="3">
        <v>2153.0873781834789</v>
      </c>
      <c r="AF101" s="2">
        <v>1120.0655938269228</v>
      </c>
      <c r="AG101" s="2">
        <v>618.796384690639</v>
      </c>
      <c r="AH101" s="26">
        <v>1093.2838948855242</v>
      </c>
      <c r="AI101" s="27">
        <v>842.33347327808178</v>
      </c>
      <c r="AJ101" s="2">
        <v>1242.6241967159663</v>
      </c>
      <c r="AK101" s="2">
        <v>761.65447016051405</v>
      </c>
      <c r="AL101" s="26">
        <v>1429.9202161731637</v>
      </c>
      <c r="AM101" s="26">
        <v>1024.596347502533</v>
      </c>
      <c r="AN101" s="4"/>
      <c r="AO101" s="2">
        <f t="shared" si="11"/>
        <v>6009.2005387172394</v>
      </c>
      <c r="AP101" s="2">
        <f t="shared" si="12"/>
        <v>1490.2637609430412</v>
      </c>
      <c r="AQ101" s="2">
        <f t="shared" si="13"/>
        <v>918.61983667029199</v>
      </c>
      <c r="AR101" s="3">
        <f t="shared" si="14"/>
        <v>1114.6988076380442</v>
      </c>
      <c r="AS101" s="4"/>
      <c r="AT101" s="2">
        <f t="shared" si="15"/>
        <v>6009.2005387172394</v>
      </c>
      <c r="AU101" s="2">
        <f t="shared" si="16"/>
        <v>6166.4352744438083</v>
      </c>
      <c r="AV101" s="2">
        <f t="shared" si="17"/>
        <v>3804.0824470316834</v>
      </c>
      <c r="AW101" s="3">
        <f t="shared" si="18"/>
        <v>3374.6178250771013</v>
      </c>
      <c r="AY101" s="3" t="s">
        <v>97</v>
      </c>
      <c r="AZ101" s="16">
        <v>1.0292163793840678</v>
      </c>
      <c r="BA101" s="13">
        <f t="shared" si="19"/>
        <v>9.2002281882324483E-3</v>
      </c>
      <c r="BB101" s="3">
        <v>2.2793357699999999E-3</v>
      </c>
      <c r="BC101" s="21">
        <v>0.63304301837191246</v>
      </c>
      <c r="BD101" s="13">
        <f t="shared" si="20"/>
        <v>4.6305549787082996E-3</v>
      </c>
      <c r="BE101" s="3">
        <v>1.05716444E-3</v>
      </c>
      <c r="BF101" s="21">
        <v>0.56157517182767669</v>
      </c>
      <c r="BG101" s="13">
        <f t="shared" si="21"/>
        <v>5.7678958508272562E-3</v>
      </c>
      <c r="BH101" s="3">
        <v>3.59277377E-3</v>
      </c>
    </row>
    <row r="102" spans="1:60" x14ac:dyDescent="0.2">
      <c r="A102" s="14" t="s">
        <v>98</v>
      </c>
      <c r="B102" s="3"/>
      <c r="C102" s="2">
        <v>737.09398564058654</v>
      </c>
      <c r="D102" s="2">
        <v>988.52045726500137</v>
      </c>
      <c r="E102" s="26">
        <v>851.29192229279386</v>
      </c>
      <c r="F102" s="2">
        <v>1084.8437445952968</v>
      </c>
      <c r="G102" s="2">
        <v>996.76489190392681</v>
      </c>
      <c r="H102" s="3">
        <v>367.03851860318429</v>
      </c>
      <c r="I102" s="2">
        <v>357.5133412150019</v>
      </c>
      <c r="J102" s="2">
        <v>453.71597376907221</v>
      </c>
      <c r="K102" s="26">
        <v>336.01022863250068</v>
      </c>
      <c r="L102" s="27">
        <v>333.63948159848815</v>
      </c>
      <c r="M102" s="2">
        <v>273.06559382692285</v>
      </c>
      <c r="N102" s="2">
        <v>256.23778390883678</v>
      </c>
      <c r="O102" s="26">
        <v>232.22953729776705</v>
      </c>
      <c r="P102" s="27">
        <v>269.68841937379642</v>
      </c>
      <c r="Q102" s="2">
        <v>705.58457827338987</v>
      </c>
      <c r="R102" s="2">
        <v>472.61905024124241</v>
      </c>
      <c r="S102" s="26">
        <v>747.92021617316368</v>
      </c>
      <c r="T102" s="27">
        <v>275.35088935932646</v>
      </c>
      <c r="V102" s="2">
        <v>805.21442678821063</v>
      </c>
      <c r="W102" s="2">
        <v>1194.6023701041779</v>
      </c>
      <c r="X102" s="26">
        <v>851.29192229279386</v>
      </c>
      <c r="Y102" s="2">
        <v>1203.9009078966112</v>
      </c>
      <c r="Z102" s="2">
        <v>1315.8722624116801</v>
      </c>
      <c r="AA102" s="3">
        <v>884.5061416762685</v>
      </c>
      <c r="AB102" s="2">
        <v>407.80825652405224</v>
      </c>
      <c r="AC102" s="2">
        <v>453.71597376907221</v>
      </c>
      <c r="AD102" s="26">
        <v>575.21074256211045</v>
      </c>
      <c r="AE102" s="3">
        <v>368.83363860739144</v>
      </c>
      <c r="AF102" s="2">
        <v>273.06559382692285</v>
      </c>
      <c r="AG102" s="2">
        <v>643.92641854928252</v>
      </c>
      <c r="AH102" s="26">
        <v>301.81157673080656</v>
      </c>
      <c r="AI102" s="27">
        <v>516.65582486238225</v>
      </c>
      <c r="AJ102" s="2">
        <v>721.27969165050911</v>
      </c>
      <c r="AK102" s="2">
        <v>758.4449299207223</v>
      </c>
      <c r="AL102" s="26">
        <v>747.92021617316368</v>
      </c>
      <c r="AM102" s="26">
        <v>655.56624255881957</v>
      </c>
      <c r="AN102" s="4"/>
      <c r="AO102" s="2">
        <f t="shared" si="11"/>
        <v>1042.5646718616238</v>
      </c>
      <c r="AP102" s="2">
        <f t="shared" si="12"/>
        <v>451.39215286565661</v>
      </c>
      <c r="AQ102" s="2">
        <f t="shared" si="13"/>
        <v>433.86485349234852</v>
      </c>
      <c r="AR102" s="3">
        <f t="shared" si="14"/>
        <v>720.80277007580366</v>
      </c>
      <c r="AS102" s="4"/>
      <c r="AT102" s="2">
        <f t="shared" si="15"/>
        <v>1042.5646718616238</v>
      </c>
      <c r="AU102" s="2">
        <f t="shared" si="16"/>
        <v>1867.7770787880702</v>
      </c>
      <c r="AV102" s="2">
        <f t="shared" si="17"/>
        <v>1796.6710576777941</v>
      </c>
      <c r="AW102" s="3">
        <f t="shared" si="18"/>
        <v>2182.1445036053169</v>
      </c>
      <c r="AY102" s="3" t="s">
        <v>98</v>
      </c>
      <c r="AZ102" s="16">
        <v>1.7962638441897425</v>
      </c>
      <c r="BA102" s="13">
        <f t="shared" si="19"/>
        <v>1.0211759936551035E-3</v>
      </c>
      <c r="BB102" s="3">
        <v>5.2004332999999996E-4</v>
      </c>
      <c r="BC102" s="21">
        <v>1.7233185683048546</v>
      </c>
      <c r="BD102" s="13">
        <f t="shared" si="20"/>
        <v>1.7526900541152207E-3</v>
      </c>
      <c r="BE102" s="3">
        <v>4.8993148000000002E-4</v>
      </c>
      <c r="BF102" s="17">
        <v>2.0930543327435385</v>
      </c>
      <c r="BG102" s="13">
        <f t="shared" si="21"/>
        <v>2.2141560460370937E-2</v>
      </c>
      <c r="BH102" s="3">
        <v>9.9540752299999997E-3</v>
      </c>
    </row>
    <row r="103" spans="1:60" x14ac:dyDescent="0.2">
      <c r="A103" s="14" t="s">
        <v>99</v>
      </c>
      <c r="B103" s="3"/>
      <c r="C103" s="2">
        <v>5738.0939856405867</v>
      </c>
      <c r="D103" s="2">
        <v>7381.5204572650018</v>
      </c>
      <c r="E103" s="26">
        <v>6175.291922292794</v>
      </c>
      <c r="F103" s="2">
        <v>7946.8437445952968</v>
      </c>
      <c r="G103" s="2">
        <v>2253.7648919039266</v>
      </c>
      <c r="H103" s="3">
        <v>1895.0385186031842</v>
      </c>
      <c r="I103" s="2">
        <v>968.5133412150019</v>
      </c>
      <c r="J103" s="2">
        <v>971.71597376907221</v>
      </c>
      <c r="K103" s="26">
        <v>688.01022863250068</v>
      </c>
      <c r="L103" s="27">
        <v>793.63948159848815</v>
      </c>
      <c r="M103" s="2">
        <v>666.06559382692285</v>
      </c>
      <c r="N103" s="2">
        <v>361.23778390883678</v>
      </c>
      <c r="O103" s="26">
        <v>519.22953729776702</v>
      </c>
      <c r="P103" s="27">
        <v>395.68841937379642</v>
      </c>
      <c r="Q103" s="2">
        <v>2082.58457827339</v>
      </c>
      <c r="R103" s="2">
        <v>972.61905024124235</v>
      </c>
      <c r="S103" s="26">
        <v>2002.9202161731637</v>
      </c>
      <c r="T103" s="27">
        <v>648.35088935932652</v>
      </c>
      <c r="V103" s="2">
        <v>6268.3947359698159</v>
      </c>
      <c r="W103" s="2">
        <v>8920.3837598045102</v>
      </c>
      <c r="X103" s="26">
        <v>6175.291922292794</v>
      </c>
      <c r="Y103" s="2">
        <v>8818.9773381602081</v>
      </c>
      <c r="Z103" s="2">
        <v>2975.2920988106803</v>
      </c>
      <c r="AA103" s="3">
        <v>4566.750145996999</v>
      </c>
      <c r="AB103" s="2">
        <v>1104.7636313623557</v>
      </c>
      <c r="AC103" s="2">
        <v>971.71597376907221</v>
      </c>
      <c r="AD103" s="26">
        <v>1177.7941288057234</v>
      </c>
      <c r="AE103" s="3">
        <v>877.35700924245975</v>
      </c>
      <c r="AF103" s="2">
        <v>666.06559382692285</v>
      </c>
      <c r="AG103" s="2">
        <v>907.79177406503834</v>
      </c>
      <c r="AH103" s="26">
        <v>674.80427838992637</v>
      </c>
      <c r="AI103" s="27">
        <v>758.0404348646066</v>
      </c>
      <c r="AJ103" s="2">
        <v>2128.9098553272433</v>
      </c>
      <c r="AK103" s="2">
        <v>1560.8299898686694</v>
      </c>
      <c r="AL103" s="26">
        <v>2002.9202161731637</v>
      </c>
      <c r="AM103" s="26">
        <v>1543.6193338104654</v>
      </c>
      <c r="AN103" s="4"/>
      <c r="AO103" s="2">
        <f t="shared" si="11"/>
        <v>6287.5150001725015</v>
      </c>
      <c r="AP103" s="2">
        <f t="shared" si="12"/>
        <v>1032.9076857949028</v>
      </c>
      <c r="AQ103" s="2">
        <f t="shared" si="13"/>
        <v>751.67552028662351</v>
      </c>
      <c r="AR103" s="3">
        <f t="shared" si="14"/>
        <v>1809.0698487948853</v>
      </c>
      <c r="AS103" s="4"/>
      <c r="AT103" s="2">
        <f t="shared" si="15"/>
        <v>6287.5150001725015</v>
      </c>
      <c r="AU103" s="2">
        <f t="shared" si="16"/>
        <v>4273.9805904555242</v>
      </c>
      <c r="AV103" s="2">
        <f t="shared" si="17"/>
        <v>3112.7519115527784</v>
      </c>
      <c r="AW103" s="3">
        <f t="shared" si="18"/>
        <v>5476.743418689558</v>
      </c>
      <c r="AY103" s="3" t="s">
        <v>99</v>
      </c>
      <c r="AZ103" s="16">
        <v>0.68159983975825256</v>
      </c>
      <c r="BA103" s="13">
        <f t="shared" si="19"/>
        <v>2.276085457084269E-3</v>
      </c>
      <c r="BB103" s="3">
        <v>8.1288750000000005E-4</v>
      </c>
      <c r="BC103" s="19">
        <v>0.49506870543726389</v>
      </c>
      <c r="BD103" s="13">
        <f t="shared" si="20"/>
        <v>1.6649648641927273E-3</v>
      </c>
      <c r="BE103" s="3">
        <v>4.7402533000000003E-4</v>
      </c>
      <c r="BF103" s="21">
        <v>0.87105055312620339</v>
      </c>
      <c r="BG103" s="13">
        <f t="shared" si="21"/>
        <v>5.7201837999098079E-3</v>
      </c>
      <c r="BH103" s="3">
        <v>3.59277377E-3</v>
      </c>
    </row>
    <row r="104" spans="1:60" x14ac:dyDescent="0.2">
      <c r="A104" s="14" t="s">
        <v>100</v>
      </c>
      <c r="B104" s="3"/>
      <c r="C104" s="2">
        <v>7471.0939856405867</v>
      </c>
      <c r="D104" s="2">
        <v>1993.5204572650014</v>
      </c>
      <c r="E104" s="26">
        <v>8155.291922292794</v>
      </c>
      <c r="F104" s="2">
        <v>2080.8437445952968</v>
      </c>
      <c r="G104" s="2">
        <v>3470.7648919039266</v>
      </c>
      <c r="H104" s="3">
        <v>2936.0385186031845</v>
      </c>
      <c r="I104" s="2">
        <v>987.5133412150019</v>
      </c>
      <c r="J104" s="2">
        <v>655.71597376907221</v>
      </c>
      <c r="K104" s="26">
        <v>634.01022863250068</v>
      </c>
      <c r="L104" s="27">
        <v>642.63948159848815</v>
      </c>
      <c r="M104" s="2">
        <v>1017.0655938269228</v>
      </c>
      <c r="N104" s="2">
        <v>537.23778390883672</v>
      </c>
      <c r="O104" s="26">
        <v>792.22953729776702</v>
      </c>
      <c r="P104" s="27">
        <v>731.68841937379648</v>
      </c>
      <c r="Q104" s="2">
        <v>1163.58457827339</v>
      </c>
      <c r="R104" s="2">
        <v>344.61905024124241</v>
      </c>
      <c r="S104" s="26">
        <v>1224.9202161731637</v>
      </c>
      <c r="T104" s="27">
        <v>273.35088935932646</v>
      </c>
      <c r="V104" s="2">
        <v>8161.5543991995146</v>
      </c>
      <c r="W104" s="2">
        <v>2409.1198574573505</v>
      </c>
      <c r="X104" s="26">
        <v>8155.291922292794</v>
      </c>
      <c r="Y104" s="2">
        <v>2309.2078336533209</v>
      </c>
      <c r="Z104" s="2">
        <v>4581.9062124921311</v>
      </c>
      <c r="AA104" s="3">
        <v>7075.3993662181256</v>
      </c>
      <c r="AB104" s="2">
        <v>1126.4365480921883</v>
      </c>
      <c r="AC104" s="2">
        <v>655.71597376907221</v>
      </c>
      <c r="AD104" s="26">
        <v>1085.3523593251691</v>
      </c>
      <c r="AE104" s="3">
        <v>710.42868540355687</v>
      </c>
      <c r="AF104" s="2">
        <v>1017.0655938269228</v>
      </c>
      <c r="AG104" s="2">
        <v>1350.0803699771625</v>
      </c>
      <c r="AH104" s="26">
        <v>1029.6022141144551</v>
      </c>
      <c r="AI104" s="27">
        <v>1401.7327282038716</v>
      </c>
      <c r="AJ104" s="2">
        <v>1189.4675020818413</v>
      </c>
      <c r="AK104" s="2">
        <v>553.03435457404782</v>
      </c>
      <c r="AL104" s="26">
        <v>1224.9202161731637</v>
      </c>
      <c r="AM104" s="26">
        <v>650.80456378535234</v>
      </c>
      <c r="AN104" s="4"/>
      <c r="AO104" s="2">
        <f t="shared" si="11"/>
        <v>5448.7465985522058</v>
      </c>
      <c r="AP104" s="2">
        <f t="shared" si="12"/>
        <v>894.48339164749666</v>
      </c>
      <c r="AQ104" s="2">
        <f t="shared" si="13"/>
        <v>1199.6202265306028</v>
      </c>
      <c r="AR104" s="3">
        <f t="shared" si="14"/>
        <v>904.55665915360134</v>
      </c>
      <c r="AS104" s="4"/>
      <c r="AT104" s="2">
        <f t="shared" si="15"/>
        <v>5448.7465985522058</v>
      </c>
      <c r="AU104" s="2">
        <f t="shared" si="16"/>
        <v>3701.2065133818114</v>
      </c>
      <c r="AV104" s="2">
        <f t="shared" si="17"/>
        <v>4967.7288304488666</v>
      </c>
      <c r="AW104" s="3">
        <f t="shared" si="18"/>
        <v>2738.4375087293793</v>
      </c>
      <c r="AY104" s="3" t="s">
        <v>100</v>
      </c>
      <c r="AZ104" s="16">
        <v>0.68113769146043646</v>
      </c>
      <c r="BA104" s="13">
        <f t="shared" si="19"/>
        <v>1.1443175078927545E-2</v>
      </c>
      <c r="BB104" s="3">
        <v>2.7364114099999999E-3</v>
      </c>
      <c r="BC104" s="21">
        <v>0.91171955615789668</v>
      </c>
      <c r="BD104" s="13">
        <f t="shared" si="20"/>
        <v>1.5859318207362267E-2</v>
      </c>
      <c r="BE104" s="3">
        <v>2.8429295999999999E-3</v>
      </c>
      <c r="BF104" s="21">
        <v>0.50258118251581263</v>
      </c>
      <c r="BG104" s="13">
        <f t="shared" si="21"/>
        <v>1.1711676115933416E-2</v>
      </c>
      <c r="BH104" s="3">
        <v>6.0549364900000001E-3</v>
      </c>
    </row>
    <row r="105" spans="1:60" x14ac:dyDescent="0.2">
      <c r="A105" s="14" t="s">
        <v>101</v>
      </c>
      <c r="B105" s="3"/>
      <c r="C105" s="2">
        <v>231.09398564058651</v>
      </c>
      <c r="D105" s="2">
        <v>408.52045726500143</v>
      </c>
      <c r="E105" s="26">
        <v>263.29192229279386</v>
      </c>
      <c r="F105" s="2">
        <v>427.84374459529687</v>
      </c>
      <c r="G105" s="2">
        <v>371.76489190392675</v>
      </c>
      <c r="H105" s="3">
        <v>129.03851860318429</v>
      </c>
      <c r="I105" s="28">
        <v>16.51334121500193</v>
      </c>
      <c r="J105" s="2">
        <v>148.71597376907221</v>
      </c>
      <c r="K105" s="26">
        <v>66.010228632500699</v>
      </c>
      <c r="L105" s="27">
        <v>87.639481598488146</v>
      </c>
      <c r="M105" s="2">
        <v>61.06559382692285</v>
      </c>
      <c r="N105" s="28">
        <v>11.237783908836775</v>
      </c>
      <c r="O105" s="26">
        <v>43.229537297767038</v>
      </c>
      <c r="P105" s="30">
        <v>1</v>
      </c>
      <c r="Q105" s="2">
        <v>66.58457827338988</v>
      </c>
      <c r="R105" s="2">
        <v>64.619050241242377</v>
      </c>
      <c r="S105" s="26">
        <v>79.920216173163723</v>
      </c>
      <c r="T105" s="30">
        <v>1</v>
      </c>
      <c r="V105" s="2">
        <v>252.45113215795817</v>
      </c>
      <c r="W105" s="2">
        <v>493.68680526354098</v>
      </c>
      <c r="X105" s="26">
        <v>263.29192229279386</v>
      </c>
      <c r="Y105" s="2">
        <v>474.7978454245648</v>
      </c>
      <c r="Z105" s="2">
        <v>490.78284494996524</v>
      </c>
      <c r="AA105" s="3">
        <v>310.96290016557879</v>
      </c>
      <c r="AB105" s="2">
        <v>18.83643521495004</v>
      </c>
      <c r="AC105" s="2">
        <v>148.71597376907221</v>
      </c>
      <c r="AD105" s="26">
        <v>113.00189515933911</v>
      </c>
      <c r="AE105" s="3">
        <v>96.884183876463567</v>
      </c>
      <c r="AF105" s="2">
        <v>61.06559382692285</v>
      </c>
      <c r="AG105" s="2">
        <v>28.240589012518637</v>
      </c>
      <c r="AH105" s="26">
        <v>56.18223661382514</v>
      </c>
      <c r="AI105" s="27">
        <v>1</v>
      </c>
      <c r="AJ105" s="2">
        <v>68.065694127318878</v>
      </c>
      <c r="AK105" s="2">
        <v>103.69872100319735</v>
      </c>
      <c r="AL105" s="26">
        <v>79.920216173163723</v>
      </c>
      <c r="AM105" s="26">
        <v>1</v>
      </c>
      <c r="AN105" s="4"/>
      <c r="AO105" s="2">
        <f t="shared" si="11"/>
        <v>380.99557504240033</v>
      </c>
      <c r="AP105" s="2">
        <f t="shared" si="12"/>
        <v>94.359622004956236</v>
      </c>
      <c r="AQ105" s="2">
        <f t="shared" si="13"/>
        <v>36.622104863316657</v>
      </c>
      <c r="AR105" s="3">
        <f t="shared" si="14"/>
        <v>63.171157825919991</v>
      </c>
      <c r="AS105" s="4"/>
      <c r="AT105" s="2">
        <f t="shared" si="15"/>
        <v>380.99557504240033</v>
      </c>
      <c r="AU105" s="2">
        <f t="shared" si="16"/>
        <v>390.44262959621511</v>
      </c>
      <c r="AV105" s="2">
        <f t="shared" si="17"/>
        <v>151.65523399632235</v>
      </c>
      <c r="AW105" s="3">
        <f t="shared" si="18"/>
        <v>191.24315354908859</v>
      </c>
      <c r="AY105" s="3" t="s">
        <v>101</v>
      </c>
      <c r="AZ105" s="16">
        <v>0.97609353947727107</v>
      </c>
      <c r="BA105" s="13">
        <f t="shared" si="19"/>
        <v>1.9979728535066063E-3</v>
      </c>
      <c r="BB105" s="3">
        <v>7.7409786999999995E-4</v>
      </c>
      <c r="BC105" s="19">
        <v>0.39804985656183778</v>
      </c>
      <c r="BD105" s="13">
        <f t="shared" si="20"/>
        <v>4.7755330399502064E-4</v>
      </c>
      <c r="BE105" s="3">
        <v>2.0047112999999999E-4</v>
      </c>
      <c r="BF105" s="21">
        <v>0.50195636400187971</v>
      </c>
      <c r="BG105" s="13">
        <f t="shared" si="21"/>
        <v>9.3303390843608525E-4</v>
      </c>
      <c r="BH105" s="3">
        <v>1.0263373999999999E-3</v>
      </c>
    </row>
    <row r="106" spans="1:60" x14ac:dyDescent="0.2">
      <c r="A106" s="14" t="s">
        <v>102</v>
      </c>
      <c r="B106" s="3"/>
      <c r="C106" s="2">
        <v>61.093985640586496</v>
      </c>
      <c r="D106" s="2">
        <v>130.5204572650014</v>
      </c>
      <c r="E106" s="26">
        <v>70.291922292793885</v>
      </c>
      <c r="F106" s="2">
        <v>119.84374459529687</v>
      </c>
      <c r="G106" s="2">
        <v>49.76489190392676</v>
      </c>
      <c r="H106" s="3">
        <v>24.038518603184279</v>
      </c>
      <c r="I106" s="28">
        <v>1</v>
      </c>
      <c r="J106" s="28">
        <v>1</v>
      </c>
      <c r="K106" s="29">
        <v>1</v>
      </c>
      <c r="L106" s="30">
        <v>1</v>
      </c>
      <c r="M106" s="28">
        <v>1</v>
      </c>
      <c r="N106" s="28">
        <v>1</v>
      </c>
      <c r="O106" s="29">
        <v>1</v>
      </c>
      <c r="P106" s="30">
        <v>1</v>
      </c>
      <c r="Q106" s="28">
        <v>1</v>
      </c>
      <c r="R106" s="28">
        <v>1</v>
      </c>
      <c r="S106" s="29">
        <v>1</v>
      </c>
      <c r="T106" s="30">
        <v>1</v>
      </c>
      <c r="V106" s="2">
        <v>66.740143843446489</v>
      </c>
      <c r="W106" s="2">
        <v>157.73072418475289</v>
      </c>
      <c r="X106" s="26">
        <v>70.291922292793885</v>
      </c>
      <c r="Y106" s="2">
        <v>132.9961053311244</v>
      </c>
      <c r="Z106" s="2">
        <v>65.696777073689816</v>
      </c>
      <c r="AA106" s="3">
        <v>57.929117146156841</v>
      </c>
      <c r="AB106" s="2">
        <v>1</v>
      </c>
      <c r="AC106" s="2">
        <v>1</v>
      </c>
      <c r="AD106" s="26">
        <v>1</v>
      </c>
      <c r="AE106" s="3">
        <v>1</v>
      </c>
      <c r="AF106" s="2">
        <v>1</v>
      </c>
      <c r="AG106" s="2">
        <v>1</v>
      </c>
      <c r="AH106" s="26">
        <v>1</v>
      </c>
      <c r="AI106" s="27">
        <v>1</v>
      </c>
      <c r="AJ106" s="2">
        <v>1</v>
      </c>
      <c r="AK106" s="2">
        <v>1</v>
      </c>
      <c r="AL106" s="26">
        <v>1</v>
      </c>
      <c r="AM106" s="26">
        <v>1</v>
      </c>
      <c r="AN106" s="4"/>
      <c r="AO106" s="2">
        <f t="shared" si="11"/>
        <v>91.897464978660722</v>
      </c>
      <c r="AP106" s="2">
        <f t="shared" si="12"/>
        <v>1</v>
      </c>
      <c r="AQ106" s="2">
        <f t="shared" si="13"/>
        <v>1</v>
      </c>
      <c r="AR106" s="3">
        <f t="shared" si="14"/>
        <v>1</v>
      </c>
      <c r="AS106" s="4"/>
      <c r="AT106" s="2">
        <f t="shared" si="15"/>
        <v>91.897464978660722</v>
      </c>
      <c r="AU106" s="2">
        <v>1</v>
      </c>
      <c r="AV106" s="2">
        <v>1</v>
      </c>
      <c r="AW106" s="3">
        <v>1</v>
      </c>
      <c r="AY106" s="3" t="s">
        <v>102</v>
      </c>
      <c r="AZ106" s="19">
        <v>1.215874437259242E-2</v>
      </c>
      <c r="BA106" s="13">
        <f t="shared" si="19"/>
        <v>2.9680012819511014E-3</v>
      </c>
      <c r="BB106" s="3">
        <v>9.8337383E-4</v>
      </c>
      <c r="BC106" s="19">
        <v>1.0881692985026382E-2</v>
      </c>
      <c r="BD106" s="13">
        <f t="shared" si="20"/>
        <v>2.9680012819511014E-3</v>
      </c>
      <c r="BE106" s="3">
        <v>7.4047035000000003E-4</v>
      </c>
      <c r="BF106" s="19">
        <v>1.0881692985026382E-2</v>
      </c>
      <c r="BG106" s="13">
        <f t="shared" si="21"/>
        <v>2.9680012819511014E-3</v>
      </c>
      <c r="BH106" s="3">
        <v>2.2581761699999999E-3</v>
      </c>
    </row>
    <row r="107" spans="1:60" x14ac:dyDescent="0.2">
      <c r="A107" s="14" t="s">
        <v>103</v>
      </c>
      <c r="B107" s="3"/>
      <c r="C107" s="2">
        <v>2050.0939856405867</v>
      </c>
      <c r="D107" s="2">
        <v>23608.520457265</v>
      </c>
      <c r="E107" s="26">
        <v>2497.291922292794</v>
      </c>
      <c r="F107" s="2">
        <v>26134.843744595299</v>
      </c>
      <c r="G107" s="2">
        <v>1580.7648919039268</v>
      </c>
      <c r="H107" s="3">
        <v>1155.0385186031842</v>
      </c>
      <c r="I107" s="2">
        <v>482.5133412150019</v>
      </c>
      <c r="J107" s="2">
        <v>1927.7159737690722</v>
      </c>
      <c r="K107" s="26">
        <v>320.01022863250068</v>
      </c>
      <c r="L107" s="27">
        <v>1713.6394815984881</v>
      </c>
      <c r="M107" s="2">
        <v>3750.0655938269228</v>
      </c>
      <c r="N107" s="2">
        <v>405.23778390883678</v>
      </c>
      <c r="O107" s="26">
        <v>2833.2295372977669</v>
      </c>
      <c r="P107" s="27">
        <v>543.68841937379648</v>
      </c>
      <c r="Q107" s="2">
        <v>1436.58457827339</v>
      </c>
      <c r="R107" s="2">
        <v>470.61905024124241</v>
      </c>
      <c r="S107" s="26">
        <v>1457.9202161731637</v>
      </c>
      <c r="T107" s="27">
        <v>357.35088935932646</v>
      </c>
      <c r="V107" s="2">
        <v>2239.558707123233</v>
      </c>
      <c r="W107" s="2">
        <v>28530.309398889018</v>
      </c>
      <c r="X107" s="26">
        <v>2497.291922292794</v>
      </c>
      <c r="Y107" s="2">
        <v>29003.0359382235</v>
      </c>
      <c r="Z107" s="2">
        <v>2086.8358140879063</v>
      </c>
      <c r="AA107" s="3">
        <v>2783.4644370982155</v>
      </c>
      <c r="AB107" s="2">
        <v>550.39323500979356</v>
      </c>
      <c r="AC107" s="2">
        <v>1927.7159737690722</v>
      </c>
      <c r="AD107" s="26">
        <v>547.82058864194619</v>
      </c>
      <c r="AE107" s="3">
        <v>1894.4037505125964</v>
      </c>
      <c r="AF107" s="2">
        <v>3750.0655938269228</v>
      </c>
      <c r="AG107" s="2">
        <v>1018.3639230430695</v>
      </c>
      <c r="AH107" s="26">
        <v>3682.1391621502166</v>
      </c>
      <c r="AI107" s="27">
        <v>1041.5715640735687</v>
      </c>
      <c r="AJ107" s="2">
        <v>1468.5401489109977</v>
      </c>
      <c r="AK107" s="2">
        <v>755.23538968093055</v>
      </c>
      <c r="AL107" s="26">
        <v>1457.9202161731637</v>
      </c>
      <c r="AM107" s="26">
        <v>850.79507227097758</v>
      </c>
      <c r="AN107" s="4"/>
      <c r="AO107" s="2">
        <f t="shared" si="11"/>
        <v>11190.082702952444</v>
      </c>
      <c r="AP107" s="2">
        <f t="shared" si="12"/>
        <v>1230.0833869833521</v>
      </c>
      <c r="AQ107" s="2">
        <f t="shared" si="13"/>
        <v>2373.0350607734445</v>
      </c>
      <c r="AR107" s="3">
        <f t="shared" si="14"/>
        <v>1133.1227067590173</v>
      </c>
      <c r="AS107" s="4"/>
      <c r="AT107" s="2">
        <f t="shared" si="15"/>
        <v>11190.082702952444</v>
      </c>
      <c r="AU107" s="2">
        <f t="shared" si="16"/>
        <v>5089.8571023437553</v>
      </c>
      <c r="AV107" s="2">
        <f t="shared" si="17"/>
        <v>9826.9389147962029</v>
      </c>
      <c r="AW107" s="3">
        <f t="shared" si="18"/>
        <v>3430.3939844800161</v>
      </c>
      <c r="AY107" s="3" t="s">
        <v>103</v>
      </c>
      <c r="AZ107" s="19">
        <v>0.45617684784213991</v>
      </c>
      <c r="BA107" s="13">
        <f t="shared" si="19"/>
        <v>0.19008225829638192</v>
      </c>
      <c r="BB107" s="3">
        <v>2.9366640980000001E-2</v>
      </c>
      <c r="BC107" s="21">
        <v>0.87818286742451124</v>
      </c>
      <c r="BD107" s="13">
        <f t="shared" si="20"/>
        <v>0.24185819923931554</v>
      </c>
      <c r="BE107" s="3">
        <v>3.2159167119999998E-2</v>
      </c>
      <c r="BF107" s="19">
        <v>0.30655662478481277</v>
      </c>
      <c r="BG107" s="13">
        <f t="shared" si="21"/>
        <v>0.18595533655978266</v>
      </c>
      <c r="BH107" s="3">
        <v>5.7568209119999998E-2</v>
      </c>
    </row>
    <row r="108" spans="1:60" x14ac:dyDescent="0.2">
      <c r="A108" s="14" t="s">
        <v>104</v>
      </c>
      <c r="B108" s="3"/>
      <c r="C108" s="2">
        <v>90.093985640586496</v>
      </c>
      <c r="D108" s="2">
        <v>84.520457265001397</v>
      </c>
      <c r="E108" s="26">
        <v>129.29192229279388</v>
      </c>
      <c r="F108" s="2">
        <v>73.843744595296869</v>
      </c>
      <c r="G108" s="2">
        <v>162.76489190392675</v>
      </c>
      <c r="H108" s="3">
        <v>40.038518603184279</v>
      </c>
      <c r="I108" s="2">
        <v>156.51334121500193</v>
      </c>
      <c r="J108" s="2">
        <v>147.71597376907221</v>
      </c>
      <c r="K108" s="26">
        <v>65.010228632500699</v>
      </c>
      <c r="L108" s="27">
        <v>155.63948159848815</v>
      </c>
      <c r="M108" s="28">
        <v>4.06559382692285</v>
      </c>
      <c r="N108" s="28">
        <v>1.237783908836775</v>
      </c>
      <c r="O108" s="29">
        <v>1</v>
      </c>
      <c r="P108" s="30">
        <v>1</v>
      </c>
      <c r="Q108" s="2">
        <v>115.58457827338988</v>
      </c>
      <c r="R108" s="2">
        <v>31.61905024124238</v>
      </c>
      <c r="S108" s="26">
        <v>164.92021617316374</v>
      </c>
      <c r="T108" s="30">
        <v>1</v>
      </c>
      <c r="V108" s="2">
        <v>98.420253614745533</v>
      </c>
      <c r="W108" s="2">
        <v>102.14086904221961</v>
      </c>
      <c r="X108" s="26">
        <v>129.29192229279388</v>
      </c>
      <c r="Y108" s="2">
        <v>81.947793498987181</v>
      </c>
      <c r="Z108" s="2">
        <v>214.87294375076783</v>
      </c>
      <c r="AA108" s="3">
        <v>96.486645987211602</v>
      </c>
      <c r="AB108" s="2">
        <v>178.53161111898027</v>
      </c>
      <c r="AC108" s="2">
        <v>147.71597376907221</v>
      </c>
      <c r="AD108" s="26">
        <v>111.29001053932886</v>
      </c>
      <c r="AE108" s="3">
        <v>172.05720388338671</v>
      </c>
      <c r="AF108" s="2">
        <v>4.06559382692285</v>
      </c>
      <c r="AG108" s="2">
        <v>3.1105551538752159</v>
      </c>
      <c r="AH108" s="26">
        <v>1</v>
      </c>
      <c r="AI108" s="27">
        <v>1</v>
      </c>
      <c r="AJ108" s="2">
        <v>118.15565637870593</v>
      </c>
      <c r="AK108" s="2">
        <v>50.741307046632841</v>
      </c>
      <c r="AL108" s="26">
        <v>164.92021617316374</v>
      </c>
      <c r="AM108" s="26">
        <v>1</v>
      </c>
      <c r="AN108" s="4"/>
      <c r="AO108" s="2">
        <f t="shared" si="11"/>
        <v>120.52673803112093</v>
      </c>
      <c r="AP108" s="2">
        <f t="shared" si="12"/>
        <v>152.39869982769201</v>
      </c>
      <c r="AQ108" s="2">
        <f t="shared" si="13"/>
        <v>2.2940372451995166</v>
      </c>
      <c r="AR108" s="3">
        <f t="shared" si="14"/>
        <v>83.704294899625623</v>
      </c>
      <c r="AS108" s="4"/>
      <c r="AT108" s="2">
        <f t="shared" si="15"/>
        <v>120.52673803112093</v>
      </c>
      <c r="AU108" s="2">
        <f t="shared" si="16"/>
        <v>630.59757811071916</v>
      </c>
      <c r="AV108" s="2">
        <f t="shared" si="17"/>
        <v>9.4998022783091276</v>
      </c>
      <c r="AW108" s="3">
        <f t="shared" si="18"/>
        <v>253.40477954068851</v>
      </c>
      <c r="AY108" s="3" t="s">
        <v>104</v>
      </c>
      <c r="AZ108" s="17">
        <v>5.2473363795745405</v>
      </c>
      <c r="BA108" s="13">
        <f t="shared" si="19"/>
        <v>0.28190939795836212</v>
      </c>
      <c r="BB108" s="3">
        <v>4.2831538369999998E-2</v>
      </c>
      <c r="BC108" s="19">
        <v>7.8819044085107537E-2</v>
      </c>
      <c r="BD108" s="13">
        <f t="shared" si="20"/>
        <v>1.4387704611269448E-3</v>
      </c>
      <c r="BE108" s="3">
        <v>4.2461260999999999E-4</v>
      </c>
      <c r="BF108" s="21">
        <v>2.1024777047832943</v>
      </c>
      <c r="BG108" s="13">
        <f t="shared" si="21"/>
        <v>0.3597322357438652</v>
      </c>
      <c r="BH108" s="3">
        <v>0.10567134433</v>
      </c>
    </row>
    <row r="109" spans="1:60" x14ac:dyDescent="0.2">
      <c r="A109" s="14" t="s">
        <v>105</v>
      </c>
      <c r="B109" s="3"/>
      <c r="C109" s="2">
        <v>57.093985640586496</v>
      </c>
      <c r="D109" s="2">
        <v>116.5204572650014</v>
      </c>
      <c r="E109" s="26">
        <v>50.291922292793878</v>
      </c>
      <c r="F109" s="2">
        <v>147.84374459529687</v>
      </c>
      <c r="G109" s="2">
        <v>156.76489190392675</v>
      </c>
      <c r="H109" s="3">
        <v>116.03851860318429</v>
      </c>
      <c r="I109" s="28">
        <v>2.5133412150019296</v>
      </c>
      <c r="J109" s="2">
        <v>48.715973769072221</v>
      </c>
      <c r="K109" s="26">
        <v>39.010228632500699</v>
      </c>
      <c r="L109" s="30">
        <v>7.6394815984881461</v>
      </c>
      <c r="M109" s="28">
        <v>1</v>
      </c>
      <c r="N109" s="28">
        <v>1</v>
      </c>
      <c r="O109" s="29">
        <v>1</v>
      </c>
      <c r="P109" s="30">
        <v>1</v>
      </c>
      <c r="Q109" s="2">
        <v>112.58457827338988</v>
      </c>
      <c r="R109" s="2">
        <v>52.619050241242377</v>
      </c>
      <c r="S109" s="26">
        <v>96.920216173163723</v>
      </c>
      <c r="T109" s="27">
        <v>29.35088935932648</v>
      </c>
      <c r="V109" s="2">
        <v>62.370473530163856</v>
      </c>
      <c r="W109" s="2">
        <v>140.81207261963405</v>
      </c>
      <c r="X109" s="26">
        <v>50.291922292793878</v>
      </c>
      <c r="Y109" s="2">
        <v>164.06899079416442</v>
      </c>
      <c r="Z109" s="2">
        <v>206.95208534313537</v>
      </c>
      <c r="AA109" s="3">
        <v>279.63490798222176</v>
      </c>
      <c r="AB109" s="2">
        <v>2.8669176245470158</v>
      </c>
      <c r="AC109" s="2">
        <v>48.715973769072221</v>
      </c>
      <c r="AD109" s="26">
        <v>66.781010419061985</v>
      </c>
      <c r="AE109" s="3">
        <v>8.4453368094951564</v>
      </c>
      <c r="AF109" s="2">
        <v>1</v>
      </c>
      <c r="AG109" s="2">
        <v>1</v>
      </c>
      <c r="AH109" s="26">
        <v>1</v>
      </c>
      <c r="AI109" s="27">
        <v>1</v>
      </c>
      <c r="AJ109" s="2">
        <v>115.08892399596795</v>
      </c>
      <c r="AK109" s="2">
        <v>84.441479564446624</v>
      </c>
      <c r="AL109" s="26">
        <v>96.920216173163723</v>
      </c>
      <c r="AM109" s="26">
        <v>69.879753422345615</v>
      </c>
      <c r="AN109" s="4"/>
      <c r="AO109" s="2">
        <f t="shared" si="11"/>
        <v>150.68840876035225</v>
      </c>
      <c r="AP109" s="2">
        <f t="shared" si="12"/>
        <v>31.702309655544095</v>
      </c>
      <c r="AQ109" s="2">
        <f t="shared" si="13"/>
        <v>1</v>
      </c>
      <c r="AR109" s="3">
        <f t="shared" si="14"/>
        <v>91.582593288980988</v>
      </c>
      <c r="AS109" s="4"/>
      <c r="AT109" s="2">
        <f t="shared" si="15"/>
        <v>150.68840876035225</v>
      </c>
      <c r="AU109" s="2">
        <f t="shared" si="16"/>
        <v>131.17828243879532</v>
      </c>
      <c r="AV109" s="2">
        <v>1</v>
      </c>
      <c r="AW109" s="3">
        <f t="shared" si="18"/>
        <v>277.25538922450875</v>
      </c>
      <c r="AY109" s="3" t="s">
        <v>105</v>
      </c>
      <c r="AZ109" s="16">
        <v>0.7942757576751921</v>
      </c>
      <c r="BA109" s="13">
        <f t="shared" si="19"/>
        <v>3.2623048916744682E-2</v>
      </c>
      <c r="BB109" s="3">
        <v>6.4080989099999999E-3</v>
      </c>
      <c r="BC109" s="19">
        <v>6.6362104970552373E-3</v>
      </c>
      <c r="BD109" s="13">
        <f t="shared" si="20"/>
        <v>9.8296439533947684E-3</v>
      </c>
      <c r="BE109" s="3">
        <v>1.9659287999999999E-3</v>
      </c>
      <c r="BF109" s="21">
        <v>1.8399251243368206</v>
      </c>
      <c r="BG109" s="13">
        <f t="shared" si="21"/>
        <v>0.22637543255103326</v>
      </c>
      <c r="BH109" s="3">
        <v>6.8044243520000006E-2</v>
      </c>
    </row>
    <row r="110" spans="1:60" x14ac:dyDescent="0.2">
      <c r="A110" s="14" t="s">
        <v>106</v>
      </c>
      <c r="B110" s="3"/>
      <c r="C110" s="2">
        <v>42.093985640586496</v>
      </c>
      <c r="D110" s="2">
        <v>25.520457265001404</v>
      </c>
      <c r="E110" s="26">
        <v>58.291922292793878</v>
      </c>
      <c r="F110" s="2">
        <v>32.843744595296876</v>
      </c>
      <c r="G110" s="2">
        <v>22.76489190392676</v>
      </c>
      <c r="H110" s="3">
        <v>6.0385186031842792</v>
      </c>
      <c r="I110" s="28">
        <v>1</v>
      </c>
      <c r="J110" s="28">
        <v>1</v>
      </c>
      <c r="K110" s="29">
        <v>1</v>
      </c>
      <c r="L110" s="30">
        <v>1</v>
      </c>
      <c r="M110" s="28">
        <v>1</v>
      </c>
      <c r="N110" s="28">
        <v>1</v>
      </c>
      <c r="O110" s="29">
        <v>1</v>
      </c>
      <c r="P110" s="30">
        <v>1</v>
      </c>
      <c r="Q110" s="28">
        <v>1</v>
      </c>
      <c r="R110" s="28">
        <v>1</v>
      </c>
      <c r="S110" s="29">
        <v>1</v>
      </c>
      <c r="T110" s="30">
        <v>1</v>
      </c>
      <c r="V110" s="2">
        <v>45.984209855354003</v>
      </c>
      <c r="W110" s="2">
        <v>30.840837446361718</v>
      </c>
      <c r="X110" s="26">
        <v>58.291922292793878</v>
      </c>
      <c r="Y110" s="2">
        <v>36.44821121382143</v>
      </c>
      <c r="Z110" s="2">
        <v>30.052914239343739</v>
      </c>
      <c r="AA110" s="3">
        <v>14.551897199970226</v>
      </c>
      <c r="AB110" s="2">
        <v>1</v>
      </c>
      <c r="AC110" s="2">
        <v>1</v>
      </c>
      <c r="AD110" s="26">
        <v>1</v>
      </c>
      <c r="AE110" s="3">
        <v>1</v>
      </c>
      <c r="AF110" s="2">
        <v>1</v>
      </c>
      <c r="AG110" s="2">
        <v>1</v>
      </c>
      <c r="AH110" s="26">
        <v>1</v>
      </c>
      <c r="AI110" s="27">
        <v>1</v>
      </c>
      <c r="AJ110" s="2">
        <v>1</v>
      </c>
      <c r="AK110" s="2">
        <v>1</v>
      </c>
      <c r="AL110" s="26">
        <v>1</v>
      </c>
      <c r="AM110" s="26">
        <v>1</v>
      </c>
      <c r="AN110" s="4"/>
      <c r="AO110" s="2">
        <f t="shared" si="11"/>
        <v>36.028332041274169</v>
      </c>
      <c r="AP110" s="2">
        <f t="shared" si="12"/>
        <v>1</v>
      </c>
      <c r="AQ110" s="2">
        <f t="shared" si="13"/>
        <v>1</v>
      </c>
      <c r="AR110" s="3">
        <f t="shared" si="14"/>
        <v>1</v>
      </c>
      <c r="AS110" s="4"/>
      <c r="AT110" s="2">
        <f t="shared" si="15"/>
        <v>36.028332041274169</v>
      </c>
      <c r="AU110" s="2">
        <v>1</v>
      </c>
      <c r="AV110" s="2">
        <v>1</v>
      </c>
      <c r="AW110" s="3">
        <v>1</v>
      </c>
      <c r="AY110" s="3" t="s">
        <v>106</v>
      </c>
      <c r="AZ110" s="19">
        <v>2.9758939014015398E-2</v>
      </c>
      <c r="BA110" s="13">
        <f t="shared" si="19"/>
        <v>1.7815690204466975E-3</v>
      </c>
      <c r="BB110" s="3">
        <v>7.2048746000000002E-4</v>
      </c>
      <c r="BC110" s="19">
        <v>2.775593382603438E-2</v>
      </c>
      <c r="BD110" s="13">
        <f t="shared" si="20"/>
        <v>1.7815690204466975E-3</v>
      </c>
      <c r="BE110" s="3">
        <v>4.8993148000000002E-4</v>
      </c>
      <c r="BF110" s="19">
        <v>2.775593382603438E-2</v>
      </c>
      <c r="BG110" s="13">
        <f t="shared" si="21"/>
        <v>1.7815690204466975E-3</v>
      </c>
      <c r="BH110" s="3">
        <v>1.6159143399999999E-3</v>
      </c>
    </row>
    <row r="111" spans="1:60" x14ac:dyDescent="0.2">
      <c r="A111" s="14" t="s">
        <v>107</v>
      </c>
      <c r="B111" s="3"/>
      <c r="C111" s="2">
        <v>6645.0939856405867</v>
      </c>
      <c r="D111" s="2">
        <v>37538.520457265004</v>
      </c>
      <c r="E111" s="26">
        <v>7578.291922292794</v>
      </c>
      <c r="F111" s="2">
        <v>39023.843744595295</v>
      </c>
      <c r="G111" s="2">
        <v>13588.764891903927</v>
      </c>
      <c r="H111" s="3">
        <v>7244.0385186031845</v>
      </c>
      <c r="I111" s="2">
        <v>3821.5133412150021</v>
      </c>
      <c r="J111" s="2">
        <v>5693.7159737690727</v>
      </c>
      <c r="K111" s="26">
        <v>1912.0102286325007</v>
      </c>
      <c r="L111" s="27">
        <v>6396.6394815984877</v>
      </c>
      <c r="M111" s="2">
        <v>7180.0655938269228</v>
      </c>
      <c r="N111" s="2">
        <v>2987.2377839088367</v>
      </c>
      <c r="O111" s="26">
        <v>5105.2295372977669</v>
      </c>
      <c r="P111" s="27">
        <v>4699.688419373796</v>
      </c>
      <c r="Q111" s="2">
        <v>6437.5845782733895</v>
      </c>
      <c r="R111" s="2">
        <v>7499.6190502412428</v>
      </c>
      <c r="S111" s="26">
        <v>7173.9202161731637</v>
      </c>
      <c r="T111" s="27">
        <v>6327.3508893593262</v>
      </c>
      <c r="V111" s="2">
        <v>7259.2174795066512</v>
      </c>
      <c r="W111" s="2">
        <v>45364.367706182253</v>
      </c>
      <c r="X111" s="26">
        <v>7578.291922292794</v>
      </c>
      <c r="Y111" s="2">
        <v>43306.550964406466</v>
      </c>
      <c r="Z111" s="2">
        <v>17939.113773896341</v>
      </c>
      <c r="AA111" s="3">
        <v>17457.014006672121</v>
      </c>
      <c r="AB111" s="2">
        <v>4359.1231803209148</v>
      </c>
      <c r="AC111" s="2">
        <v>5693.7159737690727</v>
      </c>
      <c r="AD111" s="26">
        <v>3273.1409036982868</v>
      </c>
      <c r="AE111" s="3">
        <v>7071.3927606952593</v>
      </c>
      <c r="AF111" s="2">
        <v>7180.0655938269228</v>
      </c>
      <c r="AG111" s="2">
        <v>7506.9386653448009</v>
      </c>
      <c r="AH111" s="26">
        <v>6634.8897481067334</v>
      </c>
      <c r="AI111" s="27">
        <v>9003.4321924009037</v>
      </c>
      <c r="AJ111" s="2">
        <v>6580.7830309352139</v>
      </c>
      <c r="AK111" s="2">
        <v>12035.164562429172</v>
      </c>
      <c r="AL111" s="26">
        <v>7173.9202161731637</v>
      </c>
      <c r="AM111" s="26">
        <v>15064.406211070775</v>
      </c>
      <c r="AN111" s="4"/>
      <c r="AO111" s="2">
        <f t="shared" si="11"/>
        <v>23150.759308826106</v>
      </c>
      <c r="AP111" s="2">
        <f t="shared" si="12"/>
        <v>5099.3432046208836</v>
      </c>
      <c r="AQ111" s="2">
        <f t="shared" si="13"/>
        <v>7581.3315499198397</v>
      </c>
      <c r="AR111" s="3">
        <f t="shared" si="14"/>
        <v>10213.568505152081</v>
      </c>
      <c r="AS111" s="4"/>
      <c r="AT111" s="2">
        <f t="shared" si="15"/>
        <v>23150.759308826106</v>
      </c>
      <c r="AU111" s="2">
        <f t="shared" si="16"/>
        <v>21100.137195560099</v>
      </c>
      <c r="AV111" s="2">
        <f t="shared" si="17"/>
        <v>31394.935231002128</v>
      </c>
      <c r="AW111" s="3">
        <f t="shared" si="18"/>
        <v>30920.361714717204</v>
      </c>
      <c r="AY111" s="3" t="s">
        <v>107</v>
      </c>
      <c r="AZ111" s="16">
        <v>0.91411567947761407</v>
      </c>
      <c r="BA111" s="13">
        <f t="shared" si="19"/>
        <v>7.2415793965106418E-2</v>
      </c>
      <c r="BB111" s="3">
        <v>1.2369157360000001E-2</v>
      </c>
      <c r="BC111" s="21">
        <v>1.3561082300671223</v>
      </c>
      <c r="BD111" s="13">
        <f t="shared" si="20"/>
        <v>0.11174449955947585</v>
      </c>
      <c r="BE111" s="3">
        <v>1.554147644E-2</v>
      </c>
      <c r="BF111" s="21">
        <v>1.3356089665244362</v>
      </c>
      <c r="BG111" s="13">
        <f t="shared" si="21"/>
        <v>0.18190356366025914</v>
      </c>
      <c r="BH111" s="3">
        <v>5.6653097940000001E-2</v>
      </c>
    </row>
    <row r="112" spans="1:60" x14ac:dyDescent="0.2">
      <c r="A112" s="14" t="s">
        <v>108</v>
      </c>
      <c r="B112" s="3"/>
      <c r="C112" s="2">
        <v>3097.0939856405867</v>
      </c>
      <c r="D112" s="2">
        <v>9731.5204572650018</v>
      </c>
      <c r="E112" s="26">
        <v>3670.291922292794</v>
      </c>
      <c r="F112" s="2">
        <v>10665.843744595297</v>
      </c>
      <c r="G112" s="2">
        <v>3910.7648919039266</v>
      </c>
      <c r="H112" s="3">
        <v>2104.0385186031845</v>
      </c>
      <c r="I112" s="2">
        <v>1063.5133412150019</v>
      </c>
      <c r="J112" s="2">
        <v>1689.7159737690722</v>
      </c>
      <c r="K112" s="26">
        <v>690.01022863250068</v>
      </c>
      <c r="L112" s="27">
        <v>1370.6394815984881</v>
      </c>
      <c r="M112" s="2">
        <v>1498.0655938269228</v>
      </c>
      <c r="N112" s="2">
        <v>614.23778390883672</v>
      </c>
      <c r="O112" s="26">
        <v>1080.2295372977671</v>
      </c>
      <c r="P112" s="27">
        <v>701.68841937379648</v>
      </c>
      <c r="Q112" s="2">
        <v>2473.58457827339</v>
      </c>
      <c r="R112" s="2">
        <v>1669.6190502412423</v>
      </c>
      <c r="S112" s="26">
        <v>2274.9202161731637</v>
      </c>
      <c r="T112" s="27">
        <v>918.35088935932652</v>
      </c>
      <c r="V112" s="2">
        <v>3383.3199116249612</v>
      </c>
      <c r="W112" s="2">
        <v>11760.300272520883</v>
      </c>
      <c r="X112" s="26">
        <v>3670.291922292794</v>
      </c>
      <c r="Y112" s="2">
        <v>11836.376465803274</v>
      </c>
      <c r="Z112" s="2">
        <v>5162.7691623851788</v>
      </c>
      <c r="AA112" s="3">
        <v>5070.4078664832768</v>
      </c>
      <c r="AB112" s="2">
        <v>1213.1282150115189</v>
      </c>
      <c r="AC112" s="2">
        <v>1689.7159737690722</v>
      </c>
      <c r="AD112" s="26">
        <v>1181.2178980457441</v>
      </c>
      <c r="AE112" s="3">
        <v>1515.2221937129693</v>
      </c>
      <c r="AF112" s="2">
        <v>1498.0655938269228</v>
      </c>
      <c r="AG112" s="2">
        <v>1543.5816306887168</v>
      </c>
      <c r="AH112" s="26">
        <v>1403.8945419117601</v>
      </c>
      <c r="AI112" s="27">
        <v>1344.2602020128659</v>
      </c>
      <c r="AJ112" s="2">
        <v>2528.6073092107604</v>
      </c>
      <c r="AK112" s="2">
        <v>2679.3547634361075</v>
      </c>
      <c r="AL112" s="26">
        <v>2274.9202161731637</v>
      </c>
      <c r="AM112" s="26">
        <v>2186.4459682285465</v>
      </c>
      <c r="AN112" s="4"/>
      <c r="AO112" s="2">
        <f t="shared" si="11"/>
        <v>6813.9109335183939</v>
      </c>
      <c r="AP112" s="2">
        <f t="shared" si="12"/>
        <v>1399.8210701348262</v>
      </c>
      <c r="AQ112" s="2">
        <f t="shared" si="13"/>
        <v>1447.4504921100665</v>
      </c>
      <c r="AR112" s="3">
        <f t="shared" si="14"/>
        <v>2417.3320642621443</v>
      </c>
      <c r="AS112" s="4"/>
      <c r="AT112" s="2">
        <f t="shared" si="15"/>
        <v>6813.9109335183939</v>
      </c>
      <c r="AU112" s="2">
        <f t="shared" si="16"/>
        <v>5792.2001802733148</v>
      </c>
      <c r="AV112" s="2">
        <f t="shared" si="17"/>
        <v>5994.0149234547298</v>
      </c>
      <c r="AW112" s="3">
        <f t="shared" si="18"/>
        <v>7318.1848022917384</v>
      </c>
      <c r="AY112" s="3" t="s">
        <v>108</v>
      </c>
      <c r="AZ112" s="16">
        <v>0.85240584532530161</v>
      </c>
      <c r="BA112" s="13">
        <f t="shared" si="19"/>
        <v>2.713856848514418E-2</v>
      </c>
      <c r="BB112" s="3">
        <v>5.6113580500000001E-3</v>
      </c>
      <c r="BC112" s="21">
        <v>0.87967321292233169</v>
      </c>
      <c r="BD112" s="13">
        <f t="shared" si="20"/>
        <v>2.8037860535252233E-2</v>
      </c>
      <c r="BE112" s="3">
        <v>4.5845691600000004E-3</v>
      </c>
      <c r="BF112" s="21">
        <v>1.0740065248421087</v>
      </c>
      <c r="BG112" s="13">
        <f t="shared" si="21"/>
        <v>5.976425578950164E-2</v>
      </c>
      <c r="BH112" s="3">
        <v>2.2228863559999999E-2</v>
      </c>
    </row>
    <row r="113" spans="1:60" x14ac:dyDescent="0.2">
      <c r="A113" s="14" t="s">
        <v>109</v>
      </c>
      <c r="B113" s="3"/>
      <c r="C113" s="2">
        <v>576.09398564058654</v>
      </c>
      <c r="D113" s="2">
        <v>758.52045726500137</v>
      </c>
      <c r="E113" s="26">
        <v>555.29192229279386</v>
      </c>
      <c r="F113" s="2">
        <v>782.84374459529693</v>
      </c>
      <c r="G113" s="2">
        <v>506.76489190392675</v>
      </c>
      <c r="H113" s="3">
        <v>253.03851860318429</v>
      </c>
      <c r="I113" s="2">
        <v>293.5133412150019</v>
      </c>
      <c r="J113" s="2">
        <v>281.71597376907221</v>
      </c>
      <c r="K113" s="26">
        <v>239.01022863250071</v>
      </c>
      <c r="L113" s="27">
        <v>190.63948159848815</v>
      </c>
      <c r="M113" s="2">
        <v>154.06559382692285</v>
      </c>
      <c r="N113" s="2">
        <v>18.237783908836775</v>
      </c>
      <c r="O113" s="26">
        <v>119.22953729776704</v>
      </c>
      <c r="P113" s="30">
        <v>1</v>
      </c>
      <c r="Q113" s="2">
        <v>308.58457827338987</v>
      </c>
      <c r="R113" s="2">
        <v>84.619050241242377</v>
      </c>
      <c r="S113" s="26">
        <v>273.92021617316374</v>
      </c>
      <c r="T113" s="27">
        <v>60.35088935932648</v>
      </c>
      <c r="V113" s="2">
        <v>629.33519667858479</v>
      </c>
      <c r="W113" s="2">
        <v>916.65309439151144</v>
      </c>
      <c r="X113" s="26">
        <v>555.29192229279386</v>
      </c>
      <c r="Y113" s="2">
        <v>868.75764325953674</v>
      </c>
      <c r="Z113" s="2">
        <v>669.00215912169563</v>
      </c>
      <c r="AA113" s="3">
        <v>609.78374868375329</v>
      </c>
      <c r="AB113" s="2">
        <v>334.80474753935266</v>
      </c>
      <c r="AC113" s="2">
        <v>281.71597376907221</v>
      </c>
      <c r="AD113" s="26">
        <v>409.15793442111487</v>
      </c>
      <c r="AE113" s="3">
        <v>210.74919947518538</v>
      </c>
      <c r="AF113" s="2">
        <v>154.06559382692285</v>
      </c>
      <c r="AG113" s="2">
        <v>45.831612713569029</v>
      </c>
      <c r="AH113" s="26">
        <v>154.95382311589174</v>
      </c>
      <c r="AI113" s="27">
        <v>1</v>
      </c>
      <c r="AJ113" s="2">
        <v>315.44877300151609</v>
      </c>
      <c r="AK113" s="2">
        <v>135.79412340111523</v>
      </c>
      <c r="AL113" s="26">
        <v>273.92021617316374</v>
      </c>
      <c r="AM113" s="26">
        <v>143.68577441108829</v>
      </c>
      <c r="AN113" s="4"/>
      <c r="AO113" s="2">
        <f t="shared" si="11"/>
        <v>708.13729407131268</v>
      </c>
      <c r="AP113" s="2">
        <f t="shared" si="12"/>
        <v>309.10696380118128</v>
      </c>
      <c r="AQ113" s="2">
        <f t="shared" si="13"/>
        <v>88.962757414095904</v>
      </c>
      <c r="AR113" s="3">
        <f t="shared" si="14"/>
        <v>217.21222174672084</v>
      </c>
      <c r="AS113" s="4"/>
      <c r="AT113" s="2">
        <f t="shared" si="15"/>
        <v>708.13729407131268</v>
      </c>
      <c r="AU113" s="2">
        <f t="shared" si="16"/>
        <v>1279.0273340295505</v>
      </c>
      <c r="AV113" s="2">
        <f t="shared" si="17"/>
        <v>368.40230355265578</v>
      </c>
      <c r="AW113" s="3">
        <f t="shared" si="18"/>
        <v>657.58412075838567</v>
      </c>
      <c r="AY113" s="3" t="s">
        <v>109</v>
      </c>
      <c r="AZ113" s="16">
        <v>1.8109054604733636</v>
      </c>
      <c r="BA113" s="13">
        <f t="shared" si="19"/>
        <v>1.3078431377978655E-3</v>
      </c>
      <c r="BB113" s="3">
        <v>6.0958783999999998E-4</v>
      </c>
      <c r="BC113" s="21">
        <v>0.52024135240016889</v>
      </c>
      <c r="BD113" s="13">
        <f t="shared" si="20"/>
        <v>6.4482020001604089E-5</v>
      </c>
      <c r="BE113" s="3">
        <v>5.300203E-5</v>
      </c>
      <c r="BF113" s="21">
        <v>0.92861105644884157</v>
      </c>
      <c r="BG113" s="13">
        <f t="shared" si="21"/>
        <v>3.803611090459801E-4</v>
      </c>
      <c r="BH113" s="3">
        <v>5.1749114999999997E-4</v>
      </c>
    </row>
    <row r="114" spans="1:60" x14ac:dyDescent="0.2">
      <c r="A114" s="14" t="s">
        <v>110</v>
      </c>
      <c r="B114" s="3"/>
      <c r="C114" s="2">
        <v>277.09398564058648</v>
      </c>
      <c r="D114" s="2">
        <v>355.52045726500143</v>
      </c>
      <c r="E114" s="26">
        <v>294.29192229279386</v>
      </c>
      <c r="F114" s="2">
        <v>413.84374459529687</v>
      </c>
      <c r="G114" s="2">
        <v>239.76489190392675</v>
      </c>
      <c r="H114" s="3">
        <v>99.038518603184286</v>
      </c>
      <c r="I114" s="28">
        <v>1</v>
      </c>
      <c r="J114" s="2">
        <v>100.71597376907222</v>
      </c>
      <c r="K114" s="26">
        <v>27.010228632500702</v>
      </c>
      <c r="L114" s="30">
        <v>46.639481598488146</v>
      </c>
      <c r="M114" s="2">
        <v>41.06559382692285</v>
      </c>
      <c r="N114" s="28">
        <v>7.237783908836775</v>
      </c>
      <c r="O114" s="26">
        <v>39.229537297767038</v>
      </c>
      <c r="P114" s="30">
        <v>1</v>
      </c>
      <c r="Q114" s="2">
        <v>40.58457827338988</v>
      </c>
      <c r="R114" s="2">
        <v>34.619050241242377</v>
      </c>
      <c r="S114" s="26">
        <v>27.920216173163723</v>
      </c>
      <c r="T114" s="30">
        <v>1</v>
      </c>
      <c r="V114" s="2">
        <v>302.70234076070835</v>
      </c>
      <c r="W114" s="2">
        <v>429.63762433844829</v>
      </c>
      <c r="X114" s="26">
        <v>294.29192229279386</v>
      </c>
      <c r="Y114" s="2">
        <v>459.26140269304477</v>
      </c>
      <c r="Z114" s="2">
        <v>316.52395998205111</v>
      </c>
      <c r="AA114" s="3">
        <v>238.66753358860109</v>
      </c>
      <c r="AB114" s="2">
        <v>1.1406798278859303</v>
      </c>
      <c r="AC114" s="2">
        <v>100.71597376907222</v>
      </c>
      <c r="AD114" s="26">
        <v>46.238394978938821</v>
      </c>
      <c r="AE114" s="3">
        <v>51.559274754642253</v>
      </c>
      <c r="AF114" s="2">
        <v>41.06559382692285</v>
      </c>
      <c r="AG114" s="2">
        <v>18.18857546906127</v>
      </c>
      <c r="AH114" s="26">
        <v>50.983732061084794</v>
      </c>
      <c r="AI114" s="27">
        <v>1</v>
      </c>
      <c r="AJ114" s="2">
        <v>41.487346810256369</v>
      </c>
      <c r="AK114" s="2">
        <v>55.555617406320522</v>
      </c>
      <c r="AL114" s="26">
        <v>27.920216173163723</v>
      </c>
      <c r="AM114" s="26">
        <v>1</v>
      </c>
      <c r="AN114" s="4"/>
      <c r="AO114" s="2">
        <f t="shared" si="11"/>
        <v>340.18079727594125</v>
      </c>
      <c r="AP114" s="2">
        <f t="shared" si="12"/>
        <v>49.913580832634807</v>
      </c>
      <c r="AQ114" s="2">
        <f t="shared" si="13"/>
        <v>27.80947533926723</v>
      </c>
      <c r="AR114" s="3">
        <f t="shared" si="14"/>
        <v>31.490795097435154</v>
      </c>
      <c r="AS114" s="4"/>
      <c r="AT114" s="2">
        <f t="shared" si="15"/>
        <v>340.18079727594125</v>
      </c>
      <c r="AU114" s="2">
        <f t="shared" si="16"/>
        <v>206.53314774653873</v>
      </c>
      <c r="AV114" s="2">
        <f t="shared" si="17"/>
        <v>115.16138970253543</v>
      </c>
      <c r="AW114" s="3">
        <f t="shared" si="18"/>
        <v>95.334630066422562</v>
      </c>
      <c r="AY114" s="3" t="s">
        <v>110</v>
      </c>
      <c r="AZ114" s="19">
        <v>0.44764257576599292</v>
      </c>
      <c r="BA114" s="13">
        <f t="shared" si="19"/>
        <v>2.4813996331296209E-4</v>
      </c>
      <c r="BB114" s="3">
        <v>1.8955139E-4</v>
      </c>
      <c r="BC114" s="19">
        <v>0.33852995414412251</v>
      </c>
      <c r="BD114" s="13">
        <f t="shared" si="20"/>
        <v>1.110816254043035E-4</v>
      </c>
      <c r="BE114" s="3">
        <v>7.9064250000000005E-5</v>
      </c>
      <c r="BF114" s="19">
        <v>0.28024694759325547</v>
      </c>
      <c r="BG114" s="13">
        <f t="shared" si="21"/>
        <v>1.2174314124498471E-4</v>
      </c>
      <c r="BH114" s="3">
        <v>2.2478974999999999E-4</v>
      </c>
    </row>
    <row r="115" spans="1:60" x14ac:dyDescent="0.2">
      <c r="A115" s="14" t="s">
        <v>111</v>
      </c>
      <c r="B115" s="3"/>
      <c r="C115" s="2">
        <v>1739.0939856405864</v>
      </c>
      <c r="D115" s="2">
        <v>752.52045726500137</v>
      </c>
      <c r="E115" s="26">
        <v>2011.291922292794</v>
      </c>
      <c r="F115" s="2">
        <v>852.84374459529693</v>
      </c>
      <c r="G115" s="2">
        <v>1211.7648919039268</v>
      </c>
      <c r="H115" s="3">
        <v>544.03851860318423</v>
      </c>
      <c r="I115" s="2">
        <v>675.5133412150019</v>
      </c>
      <c r="J115" s="2">
        <v>1192.7159737690722</v>
      </c>
      <c r="K115" s="26">
        <v>522.01022863250068</v>
      </c>
      <c r="L115" s="27">
        <v>987.63948159848815</v>
      </c>
      <c r="M115" s="2">
        <v>347.06559382692285</v>
      </c>
      <c r="N115" s="2">
        <v>174.23778390883678</v>
      </c>
      <c r="O115" s="26">
        <v>265.22953729776702</v>
      </c>
      <c r="P115" s="27">
        <v>176.68841937379642</v>
      </c>
      <c r="Q115" s="2">
        <v>837.58457827338987</v>
      </c>
      <c r="R115" s="2">
        <v>751.61905024124235</v>
      </c>
      <c r="S115" s="26">
        <v>811.92021617316368</v>
      </c>
      <c r="T115" s="27">
        <v>450.35088935932646</v>
      </c>
      <c r="V115" s="2">
        <v>1899.8168402655087</v>
      </c>
      <c r="W115" s="2">
        <v>909.40224372074624</v>
      </c>
      <c r="X115" s="26">
        <v>2011.291922292794</v>
      </c>
      <c r="Y115" s="2">
        <v>946.43985691713681</v>
      </c>
      <c r="Z115" s="2">
        <v>1599.70302201851</v>
      </c>
      <c r="AA115" s="3">
        <v>1311.0488044804367</v>
      </c>
      <c r="AB115" s="2">
        <v>770.54444179177801</v>
      </c>
      <c r="AC115" s="2">
        <v>1192.7159737690722</v>
      </c>
      <c r="AD115" s="26">
        <v>893.6212818840196</v>
      </c>
      <c r="AE115" s="3">
        <v>1091.8212133798581</v>
      </c>
      <c r="AF115" s="2">
        <v>347.06559382692285</v>
      </c>
      <c r="AG115" s="2">
        <v>437.86014090840638</v>
      </c>
      <c r="AH115" s="26">
        <v>344.69923929091436</v>
      </c>
      <c r="AI115" s="27">
        <v>338.49099367026434</v>
      </c>
      <c r="AJ115" s="2">
        <v>856.21591649098036</v>
      </c>
      <c r="AK115" s="2">
        <v>1206.1757933716767</v>
      </c>
      <c r="AL115" s="26">
        <v>811.92021617316368</v>
      </c>
      <c r="AM115" s="26">
        <v>1072.2131352372057</v>
      </c>
      <c r="AN115" s="4"/>
      <c r="AO115" s="2">
        <f t="shared" si="11"/>
        <v>1446.2837816158553</v>
      </c>
      <c r="AP115" s="2">
        <f t="shared" si="12"/>
        <v>987.17572770618199</v>
      </c>
      <c r="AQ115" s="2">
        <f t="shared" si="13"/>
        <v>367.02899192412696</v>
      </c>
      <c r="AR115" s="3">
        <f t="shared" si="14"/>
        <v>986.63126531825662</v>
      </c>
      <c r="AS115" s="4"/>
      <c r="AT115" s="2">
        <f t="shared" si="15"/>
        <v>1446.2837816158553</v>
      </c>
      <c r="AU115" s="2">
        <f t="shared" si="16"/>
        <v>4084.7502227055757</v>
      </c>
      <c r="AV115" s="2">
        <f t="shared" si="17"/>
        <v>1519.8981014726633</v>
      </c>
      <c r="AW115" s="3">
        <f t="shared" si="18"/>
        <v>2986.9085998004339</v>
      </c>
      <c r="AY115" s="3" t="s">
        <v>111</v>
      </c>
      <c r="AZ115" s="17">
        <v>2.832162169709703</v>
      </c>
      <c r="BA115" s="13">
        <f t="shared" si="19"/>
        <v>0.1052762107551023</v>
      </c>
      <c r="BB115" s="3">
        <v>1.7130744390000001E-2</v>
      </c>
      <c r="BC115" s="21">
        <v>1.0508989458310614</v>
      </c>
      <c r="BD115" s="13">
        <f t="shared" si="20"/>
        <v>2.0409857605223759E-3</v>
      </c>
      <c r="BE115" s="3">
        <v>5.5089283000000003E-4</v>
      </c>
      <c r="BF115" s="17">
        <v>2.0652299623130124</v>
      </c>
      <c r="BG115" s="13">
        <f t="shared" si="21"/>
        <v>0.10422229991504581</v>
      </c>
      <c r="BH115" s="3">
        <v>3.4988915000000002E-2</v>
      </c>
    </row>
    <row r="116" spans="1:60" x14ac:dyDescent="0.2">
      <c r="A116" s="14" t="s">
        <v>112</v>
      </c>
      <c r="B116" s="3"/>
      <c r="C116" s="2">
        <v>7090.0939856405867</v>
      </c>
      <c r="D116" s="2">
        <v>4789.5204572650018</v>
      </c>
      <c r="E116" s="26">
        <v>8296.291922292794</v>
      </c>
      <c r="F116" s="2">
        <v>4943.8437445952968</v>
      </c>
      <c r="G116" s="2">
        <v>7170.7648919039266</v>
      </c>
      <c r="H116" s="3">
        <v>3828.0385186031845</v>
      </c>
      <c r="I116" s="2">
        <v>1974.5133412150019</v>
      </c>
      <c r="J116" s="2">
        <v>1824.7159737690722</v>
      </c>
      <c r="K116" s="26">
        <v>1456.0102286325007</v>
      </c>
      <c r="L116" s="27">
        <v>1546.6394815984881</v>
      </c>
      <c r="M116" s="2">
        <v>2132.0655938269228</v>
      </c>
      <c r="N116" s="2">
        <v>1451.2377839088367</v>
      </c>
      <c r="O116" s="26">
        <v>1486.2295372977671</v>
      </c>
      <c r="P116" s="27">
        <v>1636.6884193737965</v>
      </c>
      <c r="Q116" s="2">
        <v>3376.58457827339</v>
      </c>
      <c r="R116" s="2">
        <v>2954.6190502412423</v>
      </c>
      <c r="S116" s="26">
        <v>3160.9202161731637</v>
      </c>
      <c r="T116" s="27">
        <v>1549.3508893593264</v>
      </c>
      <c r="V116" s="2">
        <v>7745.3433018593441</v>
      </c>
      <c r="W116" s="2">
        <v>5788.0162700339388</v>
      </c>
      <c r="X116" s="26">
        <v>8296.291922292794</v>
      </c>
      <c r="Y116" s="2">
        <v>5486.4103722491645</v>
      </c>
      <c r="Z116" s="2">
        <v>9466.4355638654833</v>
      </c>
      <c r="AA116" s="3">
        <v>9224.9815991069281</v>
      </c>
      <c r="AB116" s="2">
        <v>2252.2875382156012</v>
      </c>
      <c r="AC116" s="2">
        <v>1824.7159737690722</v>
      </c>
      <c r="AD116" s="26">
        <v>2492.5215169736061</v>
      </c>
      <c r="AE116" s="3">
        <v>1709.7876572603</v>
      </c>
      <c r="AF116" s="2">
        <v>2132.0655938269228</v>
      </c>
      <c r="AG116" s="2">
        <v>3646.9654646571712</v>
      </c>
      <c r="AH116" s="26">
        <v>1931.5427540149053</v>
      </c>
      <c r="AI116" s="27">
        <v>3135.4872682992132</v>
      </c>
      <c r="AJ116" s="2">
        <v>3451.693756414893</v>
      </c>
      <c r="AK116" s="2">
        <v>4741.4843675023321</v>
      </c>
      <c r="AL116" s="26">
        <v>3160.9202161731637</v>
      </c>
      <c r="AM116" s="26">
        <v>3688.7556212574696</v>
      </c>
      <c r="AN116" s="4"/>
      <c r="AO116" s="2">
        <f t="shared" si="11"/>
        <v>7667.9131715679423</v>
      </c>
      <c r="AP116" s="2">
        <f t="shared" si="12"/>
        <v>2069.828171554645</v>
      </c>
      <c r="AQ116" s="2">
        <f t="shared" si="13"/>
        <v>2711.515270199553</v>
      </c>
      <c r="AR116" s="3">
        <f t="shared" si="14"/>
        <v>3760.7134903369647</v>
      </c>
      <c r="AS116" s="4"/>
      <c r="AT116" s="2">
        <f t="shared" si="15"/>
        <v>7667.9131715679423</v>
      </c>
      <c r="AU116" s="2">
        <f t="shared" si="16"/>
        <v>8564.5654035332336</v>
      </c>
      <c r="AV116" s="2">
        <f t="shared" si="17"/>
        <v>11228.6140930861</v>
      </c>
      <c r="AW116" s="3">
        <f t="shared" si="18"/>
        <v>11385.112007422144</v>
      </c>
      <c r="AY116" s="3" t="s">
        <v>112</v>
      </c>
      <c r="AZ116" s="16">
        <v>1.119951287438933</v>
      </c>
      <c r="BA116" s="13">
        <f t="shared" si="19"/>
        <v>2.1228877443210835E-4</v>
      </c>
      <c r="BB116" s="3">
        <v>1.8285299999999999E-4</v>
      </c>
      <c r="BC116" s="21">
        <v>1.4643637508469678</v>
      </c>
      <c r="BD116" s="13">
        <f t="shared" si="20"/>
        <v>6.6902470459294036E-4</v>
      </c>
      <c r="BE116" s="3">
        <v>2.5297508000000002E-4</v>
      </c>
      <c r="BF116" s="21">
        <v>1.4847732039581905</v>
      </c>
      <c r="BG116" s="13">
        <f t="shared" si="21"/>
        <v>2.5789258177676146E-3</v>
      </c>
      <c r="BH116" s="3">
        <v>2.1163567299999999E-3</v>
      </c>
    </row>
    <row r="117" spans="1:60" x14ac:dyDescent="0.2">
      <c r="A117" s="14" t="s">
        <v>113</v>
      </c>
      <c r="B117" s="3"/>
      <c r="C117" s="2">
        <v>5482.0939856405867</v>
      </c>
      <c r="D117" s="2">
        <v>3580.5204572650014</v>
      </c>
      <c r="E117" s="26">
        <v>6264.291922292794</v>
      </c>
      <c r="F117" s="2">
        <v>3989.8437445952968</v>
      </c>
      <c r="G117" s="2">
        <v>4644.7648919039266</v>
      </c>
      <c r="H117" s="3">
        <v>2301.0385186031845</v>
      </c>
      <c r="I117" s="2">
        <v>683.5133412150019</v>
      </c>
      <c r="J117" s="2">
        <v>601.71597376907221</v>
      </c>
      <c r="K117" s="26">
        <v>594.01022863250068</v>
      </c>
      <c r="L117" s="27">
        <v>478.63948159848815</v>
      </c>
      <c r="M117" s="2">
        <v>1436.0655938269228</v>
      </c>
      <c r="N117" s="2">
        <v>605.23778390883672</v>
      </c>
      <c r="O117" s="26">
        <v>1132.2295372977671</v>
      </c>
      <c r="P117" s="27">
        <v>661.68841937379648</v>
      </c>
      <c r="Q117" s="2">
        <v>1121.58457827339</v>
      </c>
      <c r="R117" s="2">
        <v>1276.6190502412423</v>
      </c>
      <c r="S117" s="26">
        <v>1159.9202161731637</v>
      </c>
      <c r="T117" s="27">
        <v>653.35088935932652</v>
      </c>
      <c r="V117" s="2">
        <v>5988.7358359197278</v>
      </c>
      <c r="W117" s="2">
        <v>4326.9698598747482</v>
      </c>
      <c r="X117" s="26">
        <v>6264.291922292794</v>
      </c>
      <c r="Y117" s="2">
        <v>4427.7127746870146</v>
      </c>
      <c r="Z117" s="2">
        <v>6131.7541742522162</v>
      </c>
      <c r="AA117" s="3">
        <v>5545.1474403387638</v>
      </c>
      <c r="AB117" s="2">
        <v>779.66988041486547</v>
      </c>
      <c r="AC117" s="2">
        <v>601.71597376907221</v>
      </c>
      <c r="AD117" s="26">
        <v>1016.8769745247586</v>
      </c>
      <c r="AE117" s="3">
        <v>529.1290489162717</v>
      </c>
      <c r="AF117" s="2">
        <v>1436.0655938269228</v>
      </c>
      <c r="AG117" s="2">
        <v>1520.9646002159377</v>
      </c>
      <c r="AH117" s="26">
        <v>1471.4751010973846</v>
      </c>
      <c r="AI117" s="27">
        <v>1267.6301670915248</v>
      </c>
      <c r="AJ117" s="2">
        <v>1146.5332487235094</v>
      </c>
      <c r="AK117" s="2">
        <v>2048.6801063170215</v>
      </c>
      <c r="AL117" s="26">
        <v>1159.9202161731637</v>
      </c>
      <c r="AM117" s="26">
        <v>1555.5235307441335</v>
      </c>
      <c r="AN117" s="4"/>
      <c r="AO117" s="2">
        <f t="shared" si="11"/>
        <v>5447.435334560877</v>
      </c>
      <c r="AP117" s="2">
        <f t="shared" si="12"/>
        <v>731.84796940624199</v>
      </c>
      <c r="AQ117" s="2">
        <f t="shared" si="13"/>
        <v>1424.0338655579424</v>
      </c>
      <c r="AR117" s="3">
        <f t="shared" si="14"/>
        <v>1477.6642754894569</v>
      </c>
      <c r="AS117" s="4"/>
      <c r="AT117" s="2">
        <f t="shared" si="15"/>
        <v>5447.435334560877</v>
      </c>
      <c r="AU117" s="2">
        <f t="shared" si="16"/>
        <v>3028.2512749427374</v>
      </c>
      <c r="AV117" s="2">
        <f t="shared" si="17"/>
        <v>5897.0446921580551</v>
      </c>
      <c r="AW117" s="3">
        <f t="shared" si="18"/>
        <v>4473.4525320902239</v>
      </c>
      <c r="AY117" s="3" t="s">
        <v>113</v>
      </c>
      <c r="AZ117" s="16">
        <v>0.55737591415094379</v>
      </c>
      <c r="BA117" s="13">
        <f t="shared" si="19"/>
        <v>5.9038205729577323E-6</v>
      </c>
      <c r="BB117" s="3">
        <v>1.651063E-5</v>
      </c>
      <c r="BC117" s="21">
        <v>1.0825359696781829</v>
      </c>
      <c r="BD117" s="13">
        <f t="shared" si="20"/>
        <v>1.7360555222561967E-5</v>
      </c>
      <c r="BE117" s="3">
        <v>2.2111919999999999E-5</v>
      </c>
      <c r="BF117" s="21">
        <v>0.82120342093988952</v>
      </c>
      <c r="BG117" s="13">
        <f t="shared" si="21"/>
        <v>3.0371540792801695E-5</v>
      </c>
      <c r="BH117" s="3">
        <v>8.5931549999999999E-5</v>
      </c>
    </row>
    <row r="118" spans="1:60" x14ac:dyDescent="0.2">
      <c r="A118" s="14" t="s">
        <v>114</v>
      </c>
      <c r="B118" s="3"/>
      <c r="C118" s="2">
        <v>354.09398564058648</v>
      </c>
      <c r="D118" s="2">
        <v>395.52045726500143</v>
      </c>
      <c r="E118" s="26">
        <v>392.29192229279386</v>
      </c>
      <c r="F118" s="2">
        <v>418.84374459529687</v>
      </c>
      <c r="G118" s="2">
        <v>293.76489190392675</v>
      </c>
      <c r="H118" s="3">
        <v>174.03851860318429</v>
      </c>
      <c r="I118" s="28">
        <v>47.51334121500193</v>
      </c>
      <c r="J118" s="2">
        <v>113.71597376907222</v>
      </c>
      <c r="K118" s="26">
        <v>87.010228632500699</v>
      </c>
      <c r="L118" s="30">
        <v>51.639481598488146</v>
      </c>
      <c r="M118" s="2">
        <v>64.06559382692285</v>
      </c>
      <c r="N118" s="2">
        <v>46.237783908836775</v>
      </c>
      <c r="O118" s="26">
        <v>44.229537297767038</v>
      </c>
      <c r="P118" s="30">
        <v>4.688419373796421</v>
      </c>
      <c r="Q118" s="2">
        <v>158.58457827338987</v>
      </c>
      <c r="R118" s="2">
        <v>67.619050241242377</v>
      </c>
      <c r="S118" s="26">
        <v>142.92021617316374</v>
      </c>
      <c r="T118" s="30">
        <v>1</v>
      </c>
      <c r="V118" s="2">
        <v>386.81849429139896</v>
      </c>
      <c r="W118" s="2">
        <v>477.97662881021637</v>
      </c>
      <c r="X118" s="26">
        <v>392.29192229279386</v>
      </c>
      <c r="Y118" s="2">
        <v>464.81013224001617</v>
      </c>
      <c r="Z118" s="2">
        <v>387.81168565074324</v>
      </c>
      <c r="AA118" s="3">
        <v>419.40595003104534</v>
      </c>
      <c r="AB118" s="2">
        <v>54.197509879413879</v>
      </c>
      <c r="AC118" s="2">
        <v>113.71597376907222</v>
      </c>
      <c r="AD118" s="26">
        <v>148.95147217955466</v>
      </c>
      <c r="AE118" s="3">
        <v>57.086702696327777</v>
      </c>
      <c r="AF118" s="2">
        <v>64.06559382692285</v>
      </c>
      <c r="AG118" s="2">
        <v>116.19570751777061</v>
      </c>
      <c r="AH118" s="26">
        <v>57.48186275201023</v>
      </c>
      <c r="AI118" s="27">
        <v>8.9818435084977928</v>
      </c>
      <c r="AJ118" s="2">
        <v>162.112153864617</v>
      </c>
      <c r="AK118" s="2">
        <v>108.51303136288503</v>
      </c>
      <c r="AL118" s="26">
        <v>142.92021617316374</v>
      </c>
      <c r="AM118" s="26">
        <v>1</v>
      </c>
      <c r="AN118" s="4"/>
      <c r="AO118" s="2">
        <f t="shared" si="11"/>
        <v>421.51913555270238</v>
      </c>
      <c r="AP118" s="2">
        <f t="shared" si="12"/>
        <v>93.487914631092139</v>
      </c>
      <c r="AQ118" s="2">
        <f t="shared" si="13"/>
        <v>61.681251901300378</v>
      </c>
      <c r="AR118" s="3">
        <f t="shared" si="14"/>
        <v>103.63635035016644</v>
      </c>
      <c r="AS118" s="4"/>
      <c r="AT118" s="2">
        <f t="shared" si="15"/>
        <v>421.51913555270238</v>
      </c>
      <c r="AU118" s="2">
        <f t="shared" si="16"/>
        <v>386.8356660236816</v>
      </c>
      <c r="AV118" s="2">
        <f t="shared" si="17"/>
        <v>255.42728156097161</v>
      </c>
      <c r="AW118" s="3">
        <f t="shared" si="18"/>
        <v>313.7467025363228</v>
      </c>
      <c r="AY118" s="3" t="s">
        <v>114</v>
      </c>
      <c r="AZ118" s="16">
        <v>0.64578873336786535</v>
      </c>
      <c r="BA118" s="13">
        <f t="shared" si="19"/>
        <v>2.3001264033167047E-6</v>
      </c>
      <c r="BB118" s="3">
        <v>9.0362300000000004E-6</v>
      </c>
      <c r="BC118" s="21">
        <v>0.60596841285995573</v>
      </c>
      <c r="BD118" s="13">
        <f t="shared" si="20"/>
        <v>9.6978532787579527E-7</v>
      </c>
      <c r="BE118" s="3">
        <v>4.3761499999999996E-6</v>
      </c>
      <c r="BF118" s="21">
        <v>0.74432374730730388</v>
      </c>
      <c r="BG118" s="13">
        <f t="shared" si="21"/>
        <v>1.8048694988121344E-5</v>
      </c>
      <c r="BH118" s="3">
        <v>7.1778289999999996E-5</v>
      </c>
    </row>
    <row r="119" spans="1:60" x14ac:dyDescent="0.2">
      <c r="A119" s="14" t="s">
        <v>115</v>
      </c>
      <c r="B119" s="3"/>
      <c r="C119" s="2">
        <v>479.09398564058648</v>
      </c>
      <c r="D119" s="2">
        <v>351.52045726500143</v>
      </c>
      <c r="E119" s="26">
        <v>522.29192229279386</v>
      </c>
      <c r="F119" s="2">
        <v>361.84374459529687</v>
      </c>
      <c r="G119" s="2">
        <v>512.76489190392681</v>
      </c>
      <c r="H119" s="3">
        <v>276.03851860318429</v>
      </c>
      <c r="I119" s="2">
        <v>465.5133412150019</v>
      </c>
      <c r="J119" s="2">
        <v>511.71597376907221</v>
      </c>
      <c r="K119" s="26">
        <v>242.01022863250071</v>
      </c>
      <c r="L119" s="27">
        <v>481.63948159848815</v>
      </c>
      <c r="M119" s="2">
        <v>252.06559382692285</v>
      </c>
      <c r="N119" s="2">
        <v>50.237783908836775</v>
      </c>
      <c r="O119" s="26">
        <v>157.22953729776705</v>
      </c>
      <c r="P119" s="30">
        <v>57.688419373796421</v>
      </c>
      <c r="Q119" s="2">
        <v>295.58457827338987</v>
      </c>
      <c r="R119" s="2">
        <v>105.61905024124238</v>
      </c>
      <c r="S119" s="26">
        <v>359.92021617316374</v>
      </c>
      <c r="T119" s="27">
        <v>90.350889359326487</v>
      </c>
      <c r="V119" s="2">
        <v>523.37069158148108</v>
      </c>
      <c r="W119" s="2">
        <v>424.80372389127149</v>
      </c>
      <c r="X119" s="26">
        <v>522.29192229279386</v>
      </c>
      <c r="Y119" s="2">
        <v>401.55461540454183</v>
      </c>
      <c r="Z119" s="2">
        <v>676.92301752932815</v>
      </c>
      <c r="AA119" s="3">
        <v>665.21019639276949</v>
      </c>
      <c r="AB119" s="2">
        <v>531.00167793573269</v>
      </c>
      <c r="AC119" s="2">
        <v>511.71597376907221</v>
      </c>
      <c r="AD119" s="26">
        <v>414.29358828114562</v>
      </c>
      <c r="AE119" s="3">
        <v>532.44550568128295</v>
      </c>
      <c r="AF119" s="2">
        <v>252.06559382692285</v>
      </c>
      <c r="AG119" s="2">
        <v>126.24772106122798</v>
      </c>
      <c r="AH119" s="26">
        <v>204.33961636692504</v>
      </c>
      <c r="AI119" s="27">
        <v>110.5166397792747</v>
      </c>
      <c r="AJ119" s="2">
        <v>302.15959934298485</v>
      </c>
      <c r="AK119" s="2">
        <v>169.49429591892903</v>
      </c>
      <c r="AL119" s="26">
        <v>359.92021617316374</v>
      </c>
      <c r="AM119" s="26">
        <v>215.11095601309734</v>
      </c>
      <c r="AN119" s="4"/>
      <c r="AO119" s="2">
        <f t="shared" si="11"/>
        <v>535.69236118203105</v>
      </c>
      <c r="AP119" s="2">
        <f t="shared" si="12"/>
        <v>497.36418641680837</v>
      </c>
      <c r="AQ119" s="2">
        <f t="shared" si="13"/>
        <v>173.29239275858762</v>
      </c>
      <c r="AR119" s="3">
        <f t="shared" si="14"/>
        <v>261.67126686204375</v>
      </c>
      <c r="AS119" s="4"/>
      <c r="AT119" s="2">
        <f t="shared" si="15"/>
        <v>535.69236118203105</v>
      </c>
      <c r="AU119" s="2">
        <f t="shared" si="16"/>
        <v>2058.0008343119566</v>
      </c>
      <c r="AV119" s="2">
        <f t="shared" si="17"/>
        <v>717.61845671276114</v>
      </c>
      <c r="AW119" s="3">
        <f t="shared" si="18"/>
        <v>792.17858260228218</v>
      </c>
      <c r="AY119" s="3" t="s">
        <v>115</v>
      </c>
      <c r="AZ119" s="17">
        <v>3.8526137594855183</v>
      </c>
      <c r="BA119" s="13">
        <f t="shared" si="19"/>
        <v>0.56132330973864186</v>
      </c>
      <c r="BB119" s="3">
        <v>8.3893429480000004E-2</v>
      </c>
      <c r="BC119" s="21">
        <v>1.3396092771031891</v>
      </c>
      <c r="BD119" s="13">
        <f t="shared" si="20"/>
        <v>5.1557486226966331E-4</v>
      </c>
      <c r="BE119" s="3">
        <v>2.0794858E-4</v>
      </c>
      <c r="BF119" s="21">
        <v>1.4787938750037464</v>
      </c>
      <c r="BG119" s="13">
        <f t="shared" si="21"/>
        <v>3.851708286939203E-3</v>
      </c>
      <c r="BH119" s="3">
        <v>2.8116370000000001E-3</v>
      </c>
    </row>
    <row r="120" spans="1:60" x14ac:dyDescent="0.2">
      <c r="A120" s="14" t="s">
        <v>116</v>
      </c>
      <c r="B120" s="3"/>
      <c r="C120" s="2">
        <v>7.0939856405864994</v>
      </c>
      <c r="D120" s="2">
        <v>14.520457265001404</v>
      </c>
      <c r="E120" s="26">
        <v>21.291922292793878</v>
      </c>
      <c r="F120" s="2">
        <v>2.8437445952968758</v>
      </c>
      <c r="G120" s="2">
        <v>1.7648919039267597</v>
      </c>
      <c r="H120" s="3">
        <v>1</v>
      </c>
      <c r="I120" s="28">
        <v>1</v>
      </c>
      <c r="J120" s="28">
        <v>1</v>
      </c>
      <c r="K120" s="29">
        <v>1</v>
      </c>
      <c r="L120" s="30">
        <v>1</v>
      </c>
      <c r="M120" s="28">
        <v>1</v>
      </c>
      <c r="N120" s="28">
        <v>1</v>
      </c>
      <c r="O120" s="29">
        <v>1</v>
      </c>
      <c r="P120" s="30">
        <v>1</v>
      </c>
      <c r="Q120" s="28">
        <v>1</v>
      </c>
      <c r="R120" s="28">
        <v>1</v>
      </c>
      <c r="S120" s="29">
        <v>1</v>
      </c>
      <c r="T120" s="30">
        <v>1</v>
      </c>
      <c r="V120" s="2">
        <v>7.7495946141310172</v>
      </c>
      <c r="W120" s="2">
        <v>17.547611216625498</v>
      </c>
      <c r="X120" s="26">
        <v>21.291922292793878</v>
      </c>
      <c r="Y120" s="2">
        <v>3.1558339319928201</v>
      </c>
      <c r="Z120" s="2">
        <v>2.329909812630123</v>
      </c>
      <c r="AA120" s="3">
        <v>2.409845552565923</v>
      </c>
      <c r="AB120" s="2">
        <v>1</v>
      </c>
      <c r="AC120" s="2">
        <v>1</v>
      </c>
      <c r="AD120" s="26">
        <v>1</v>
      </c>
      <c r="AE120" s="3">
        <v>1</v>
      </c>
      <c r="AF120" s="2">
        <v>1</v>
      </c>
      <c r="AG120" s="2">
        <v>1</v>
      </c>
      <c r="AH120" s="26">
        <v>1</v>
      </c>
      <c r="AI120" s="27">
        <v>1</v>
      </c>
      <c r="AJ120" s="2">
        <v>1</v>
      </c>
      <c r="AK120" s="2">
        <v>1</v>
      </c>
      <c r="AL120" s="26">
        <v>1</v>
      </c>
      <c r="AM120" s="26">
        <v>1</v>
      </c>
      <c r="AN120" s="4"/>
      <c r="AO120" s="2">
        <f t="shared" si="11"/>
        <v>9.0807862367898764</v>
      </c>
      <c r="AP120" s="2">
        <f t="shared" si="12"/>
        <v>1</v>
      </c>
      <c r="AQ120" s="2">
        <f t="shared" si="13"/>
        <v>1</v>
      </c>
      <c r="AR120" s="3">
        <f t="shared" si="14"/>
        <v>1</v>
      </c>
      <c r="AS120" s="4"/>
      <c r="AT120" s="2">
        <f t="shared" si="15"/>
        <v>9.0807862367898764</v>
      </c>
      <c r="AU120" s="2">
        <v>1</v>
      </c>
      <c r="AV120" s="2">
        <v>1</v>
      </c>
      <c r="AW120" s="3">
        <v>1</v>
      </c>
      <c r="AY120" s="3" t="s">
        <v>116</v>
      </c>
      <c r="AZ120" s="19">
        <v>0.1101226230773501</v>
      </c>
      <c r="BA120" s="13">
        <f t="shared" si="19"/>
        <v>9.4147898861844187E-2</v>
      </c>
      <c r="BB120" s="3">
        <v>1.5596790500000001E-2</v>
      </c>
      <c r="BC120" s="19">
        <v>0.1101226230773501</v>
      </c>
      <c r="BD120" s="13">
        <f t="shared" si="20"/>
        <v>9.4147898861844187E-2</v>
      </c>
      <c r="BE120" s="3">
        <v>1.324639044E-2</v>
      </c>
      <c r="BF120" s="19">
        <v>0.1101226230773501</v>
      </c>
      <c r="BG120" s="13">
        <f t="shared" si="21"/>
        <v>9.4147898861844187E-2</v>
      </c>
      <c r="BH120" s="3">
        <v>3.181337502E-2</v>
      </c>
    </row>
    <row r="121" spans="1:60" x14ac:dyDescent="0.2">
      <c r="A121" s="14" t="s">
        <v>117</v>
      </c>
      <c r="B121" s="3"/>
      <c r="C121" s="2">
        <v>79.093985640586496</v>
      </c>
      <c r="D121" s="2">
        <v>75.520457265001397</v>
      </c>
      <c r="E121" s="26">
        <v>67.291922292793885</v>
      </c>
      <c r="F121" s="2">
        <v>61.843744595296876</v>
      </c>
      <c r="G121" s="2">
        <v>52.76489190392676</v>
      </c>
      <c r="H121" s="3">
        <v>12.038518603184279</v>
      </c>
      <c r="I121" s="28">
        <v>1</v>
      </c>
      <c r="J121" s="28">
        <v>1</v>
      </c>
      <c r="K121" s="29">
        <v>1</v>
      </c>
      <c r="L121" s="30">
        <v>1</v>
      </c>
      <c r="M121" s="28">
        <v>1</v>
      </c>
      <c r="N121" s="28">
        <v>1</v>
      </c>
      <c r="O121" s="29">
        <v>1</v>
      </c>
      <c r="P121" s="30">
        <v>1</v>
      </c>
      <c r="Q121" s="28">
        <v>1</v>
      </c>
      <c r="R121" s="28">
        <v>1</v>
      </c>
      <c r="S121" s="29">
        <v>1</v>
      </c>
      <c r="T121" s="30">
        <v>1</v>
      </c>
      <c r="V121" s="2">
        <v>86.403660253218305</v>
      </c>
      <c r="W121" s="2">
        <v>91.264593036071787</v>
      </c>
      <c r="X121" s="26">
        <v>67.291922292793885</v>
      </c>
      <c r="Y121" s="2">
        <v>68.630842586255753</v>
      </c>
      <c r="Z121" s="2">
        <v>69.657206277506049</v>
      </c>
      <c r="AA121" s="3">
        <v>29.010970515365763</v>
      </c>
      <c r="AB121" s="2">
        <v>1</v>
      </c>
      <c r="AC121" s="2">
        <v>1</v>
      </c>
      <c r="AD121" s="26">
        <v>1</v>
      </c>
      <c r="AE121" s="3">
        <v>1</v>
      </c>
      <c r="AF121" s="2">
        <v>1</v>
      </c>
      <c r="AG121" s="2">
        <v>1</v>
      </c>
      <c r="AH121" s="26">
        <v>1</v>
      </c>
      <c r="AI121" s="27">
        <v>1</v>
      </c>
      <c r="AJ121" s="2">
        <v>1</v>
      </c>
      <c r="AK121" s="2">
        <v>1</v>
      </c>
      <c r="AL121" s="26">
        <v>1</v>
      </c>
      <c r="AM121" s="26">
        <v>1</v>
      </c>
      <c r="AN121" s="4"/>
      <c r="AO121" s="2">
        <f t="shared" si="11"/>
        <v>68.70986582686858</v>
      </c>
      <c r="AP121" s="2">
        <f t="shared" si="12"/>
        <v>1</v>
      </c>
      <c r="AQ121" s="2">
        <f t="shared" si="13"/>
        <v>1</v>
      </c>
      <c r="AR121" s="3">
        <f t="shared" si="14"/>
        <v>1</v>
      </c>
      <c r="AS121" s="4"/>
      <c r="AT121" s="2">
        <f t="shared" si="15"/>
        <v>68.70986582686858</v>
      </c>
      <c r="AU121" s="2">
        <v>1</v>
      </c>
      <c r="AV121" s="2">
        <v>1</v>
      </c>
      <c r="AW121" s="3">
        <v>1</v>
      </c>
      <c r="AY121" s="3" t="s">
        <v>117</v>
      </c>
      <c r="AZ121" s="19">
        <v>1.4553950702214238E-2</v>
      </c>
      <c r="BA121" s="13">
        <f t="shared" si="19"/>
        <v>3.0413443956206617E-4</v>
      </c>
      <c r="BB121" s="3">
        <v>2.1571825E-4</v>
      </c>
      <c r="BC121" s="19">
        <v>1.4553950702214238E-2</v>
      </c>
      <c r="BD121" s="13">
        <f t="shared" si="20"/>
        <v>3.0413443956206617E-4</v>
      </c>
      <c r="BE121" s="3">
        <v>1.5659665999999999E-4</v>
      </c>
      <c r="BF121" s="19">
        <v>1.4553950702214238E-2</v>
      </c>
      <c r="BG121" s="13">
        <f t="shared" si="21"/>
        <v>3.0413443956206617E-4</v>
      </c>
      <c r="BH121" s="3">
        <v>4.3677022E-4</v>
      </c>
    </row>
    <row r="122" spans="1:60" x14ac:dyDescent="0.2">
      <c r="A122" s="14" t="s">
        <v>118</v>
      </c>
      <c r="B122" s="3"/>
      <c r="C122" s="2">
        <v>8.0939856405864994</v>
      </c>
      <c r="D122" s="2">
        <v>22.520457265001404</v>
      </c>
      <c r="E122" s="26">
        <v>13.291922292793878</v>
      </c>
      <c r="F122" s="2">
        <v>25.843744595296876</v>
      </c>
      <c r="G122" s="2">
        <v>14.76489190392676</v>
      </c>
      <c r="H122" s="3">
        <v>1</v>
      </c>
      <c r="I122" s="28">
        <v>1</v>
      </c>
      <c r="J122" s="28">
        <v>1</v>
      </c>
      <c r="K122" s="29">
        <v>1</v>
      </c>
      <c r="L122" s="30">
        <v>1</v>
      </c>
      <c r="M122" s="28">
        <v>1</v>
      </c>
      <c r="N122" s="28">
        <v>1</v>
      </c>
      <c r="O122" s="29">
        <v>1</v>
      </c>
      <c r="P122" s="30">
        <v>1</v>
      </c>
      <c r="Q122" s="28">
        <v>1</v>
      </c>
      <c r="R122" s="28">
        <v>1</v>
      </c>
      <c r="S122" s="29">
        <v>1</v>
      </c>
      <c r="T122" s="30">
        <v>1</v>
      </c>
      <c r="V122" s="2">
        <v>8.8420121924516746</v>
      </c>
      <c r="W122" s="2">
        <v>27.215412110979113</v>
      </c>
      <c r="X122" s="26">
        <v>13.291922292793878</v>
      </c>
      <c r="Y122" s="2">
        <v>28.679989848061421</v>
      </c>
      <c r="Z122" s="2">
        <v>19.491769695833788</v>
      </c>
      <c r="AA122" s="3">
        <v>2.409845552565923</v>
      </c>
      <c r="AB122" s="2">
        <v>1</v>
      </c>
      <c r="AC122" s="2">
        <v>1</v>
      </c>
      <c r="AD122" s="26">
        <v>1</v>
      </c>
      <c r="AE122" s="3">
        <v>1</v>
      </c>
      <c r="AF122" s="2">
        <v>1</v>
      </c>
      <c r="AG122" s="2">
        <v>1</v>
      </c>
      <c r="AH122" s="26">
        <v>1</v>
      </c>
      <c r="AI122" s="27">
        <v>1</v>
      </c>
      <c r="AJ122" s="2">
        <v>1</v>
      </c>
      <c r="AK122" s="2">
        <v>1</v>
      </c>
      <c r="AL122" s="26">
        <v>1</v>
      </c>
      <c r="AM122" s="26">
        <v>1</v>
      </c>
      <c r="AN122" s="4"/>
      <c r="AO122" s="2">
        <f t="shared" si="11"/>
        <v>16.655158615447636</v>
      </c>
      <c r="AP122" s="2">
        <f t="shared" si="12"/>
        <v>1</v>
      </c>
      <c r="AQ122" s="2">
        <f t="shared" si="13"/>
        <v>1</v>
      </c>
      <c r="AR122" s="3">
        <f t="shared" si="14"/>
        <v>1</v>
      </c>
      <c r="AS122" s="4"/>
      <c r="AT122" s="2">
        <f t="shared" si="15"/>
        <v>16.655158615447636</v>
      </c>
      <c r="AU122" s="2">
        <v>1</v>
      </c>
      <c r="AV122" s="2">
        <v>1</v>
      </c>
      <c r="AW122" s="3">
        <v>1</v>
      </c>
      <c r="AY122" s="3" t="s">
        <v>118</v>
      </c>
      <c r="AZ122" s="19">
        <v>6.0041457610166583E-2</v>
      </c>
      <c r="BA122" s="13">
        <f t="shared" si="19"/>
        <v>1.8328026225780347E-2</v>
      </c>
      <c r="BB122" s="3">
        <v>4.1654604500000001E-3</v>
      </c>
      <c r="BC122" s="19">
        <v>6.0041457610166583E-2</v>
      </c>
      <c r="BD122" s="13">
        <f t="shared" si="20"/>
        <v>1.8328026225780347E-2</v>
      </c>
      <c r="BE122" s="3">
        <v>3.1681302099999999E-3</v>
      </c>
      <c r="BF122" s="19">
        <v>6.0041457610166583E-2</v>
      </c>
      <c r="BG122" s="13">
        <f t="shared" si="21"/>
        <v>1.8328026225780347E-2</v>
      </c>
      <c r="BH122" s="3">
        <v>8.6141722200000007E-3</v>
      </c>
    </row>
    <row r="123" spans="1:60" x14ac:dyDescent="0.2">
      <c r="A123" s="14" t="s">
        <v>119</v>
      </c>
      <c r="B123" s="3"/>
      <c r="C123" s="2">
        <v>6.0939856405864994</v>
      </c>
      <c r="D123" s="2">
        <v>1.5204572650014043</v>
      </c>
      <c r="E123" s="26">
        <v>4.2919222927938776</v>
      </c>
      <c r="F123" s="2">
        <v>9.8437445952968758</v>
      </c>
      <c r="G123" s="2">
        <v>1</v>
      </c>
      <c r="H123" s="3">
        <v>1</v>
      </c>
      <c r="I123" s="28">
        <v>1</v>
      </c>
      <c r="J123" s="28">
        <v>1</v>
      </c>
      <c r="K123" s="29">
        <v>1</v>
      </c>
      <c r="L123" s="30">
        <v>1</v>
      </c>
      <c r="M123" s="28">
        <v>1</v>
      </c>
      <c r="N123" s="28">
        <v>1</v>
      </c>
      <c r="O123" s="29">
        <v>1</v>
      </c>
      <c r="P123" s="30">
        <v>1</v>
      </c>
      <c r="Q123" s="28">
        <v>1</v>
      </c>
      <c r="R123" s="28">
        <v>1</v>
      </c>
      <c r="S123" s="29">
        <v>1</v>
      </c>
      <c r="T123" s="30">
        <v>1</v>
      </c>
      <c r="V123" s="2">
        <v>6.6571770358103608</v>
      </c>
      <c r="W123" s="2">
        <v>1.8374347633008781</v>
      </c>
      <c r="X123" s="26">
        <v>4.2919222927938776</v>
      </c>
      <c r="Y123" s="2">
        <v>10.92405529775283</v>
      </c>
      <c r="Z123" s="2">
        <v>1.3201430679387436</v>
      </c>
      <c r="AA123" s="3">
        <v>2.409845552565923</v>
      </c>
      <c r="AB123" s="2">
        <v>1</v>
      </c>
      <c r="AC123" s="2">
        <v>1</v>
      </c>
      <c r="AD123" s="26">
        <v>1</v>
      </c>
      <c r="AE123" s="3">
        <v>1</v>
      </c>
      <c r="AF123" s="2">
        <v>1</v>
      </c>
      <c r="AG123" s="2">
        <v>1</v>
      </c>
      <c r="AH123" s="26">
        <v>1</v>
      </c>
      <c r="AI123" s="27">
        <v>1</v>
      </c>
      <c r="AJ123" s="2">
        <v>1</v>
      </c>
      <c r="AK123" s="2">
        <v>1</v>
      </c>
      <c r="AL123" s="26">
        <v>1</v>
      </c>
      <c r="AM123" s="26">
        <v>1</v>
      </c>
      <c r="AN123" s="4"/>
      <c r="AO123" s="2">
        <f t="shared" si="11"/>
        <v>4.5734296683604354</v>
      </c>
      <c r="AP123" s="2">
        <f t="shared" si="12"/>
        <v>1</v>
      </c>
      <c r="AQ123" s="2">
        <f t="shared" si="13"/>
        <v>1</v>
      </c>
      <c r="AR123" s="3">
        <f t="shared" si="14"/>
        <v>1</v>
      </c>
      <c r="AS123" s="4"/>
      <c r="AT123" s="2">
        <f t="shared" si="15"/>
        <v>4.5734296683604354</v>
      </c>
      <c r="AU123" s="2">
        <v>1</v>
      </c>
      <c r="AV123" s="2">
        <v>1</v>
      </c>
      <c r="AW123" s="3">
        <v>1</v>
      </c>
      <c r="AY123" s="3" t="s">
        <v>119</v>
      </c>
      <c r="AZ123" s="19">
        <v>0.2186542862828145</v>
      </c>
      <c r="BA123" s="13">
        <f t="shared" si="19"/>
        <v>9.3132573542891783E-2</v>
      </c>
      <c r="BB123" s="3">
        <v>1.552209567E-2</v>
      </c>
      <c r="BC123" s="19">
        <v>0.2186542862828145</v>
      </c>
      <c r="BD123" s="13">
        <f t="shared" si="20"/>
        <v>9.3132573542891783E-2</v>
      </c>
      <c r="BE123" s="3">
        <v>1.320081002E-2</v>
      </c>
      <c r="BF123" s="19">
        <v>0.2186542862828145</v>
      </c>
      <c r="BG123" s="13">
        <f t="shared" si="21"/>
        <v>9.3132573542891783E-2</v>
      </c>
      <c r="BH123" s="3">
        <v>3.167732945E-2</v>
      </c>
    </row>
    <row r="124" spans="1:60" x14ac:dyDescent="0.2">
      <c r="A124" s="14" t="s">
        <v>120</v>
      </c>
      <c r="B124" s="3"/>
      <c r="C124" s="2">
        <v>2636.0939856405867</v>
      </c>
      <c r="D124" s="2">
        <v>2643.5204572650014</v>
      </c>
      <c r="E124" s="26">
        <v>2649.291922292794</v>
      </c>
      <c r="F124" s="2">
        <v>2853.8437445952968</v>
      </c>
      <c r="G124" s="2">
        <v>2222.7648919039266</v>
      </c>
      <c r="H124" s="3">
        <v>562.03851860318423</v>
      </c>
      <c r="I124" s="2">
        <v>812.5133412150019</v>
      </c>
      <c r="J124" s="2">
        <v>1174.7159737690722</v>
      </c>
      <c r="K124" s="26">
        <v>458.01022863250068</v>
      </c>
      <c r="L124" s="27">
        <v>1021.6394815984881</v>
      </c>
      <c r="M124" s="2">
        <v>334.06559382692285</v>
      </c>
      <c r="N124" s="2">
        <v>160.23778390883678</v>
      </c>
      <c r="O124" s="26">
        <v>238.22953729776705</v>
      </c>
      <c r="P124" s="27">
        <v>215.68841937379642</v>
      </c>
      <c r="Q124" s="2">
        <v>2754.58457827339</v>
      </c>
      <c r="R124" s="2">
        <v>697.61905024124235</v>
      </c>
      <c r="S124" s="26">
        <v>2828.9202161731637</v>
      </c>
      <c r="T124" s="27">
        <v>476.35088935932646</v>
      </c>
      <c r="V124" s="2">
        <v>2879.7154080191381</v>
      </c>
      <c r="W124" s="2">
        <v>3194.6286801235815</v>
      </c>
      <c r="X124" s="26">
        <v>2649.291922292794</v>
      </c>
      <c r="Y124" s="2">
        <v>3167.0414216151048</v>
      </c>
      <c r="Z124" s="2">
        <v>2934.3676637045792</v>
      </c>
      <c r="AA124" s="3">
        <v>1354.4260244266234</v>
      </c>
      <c r="AB124" s="2">
        <v>926.81757821215047</v>
      </c>
      <c r="AC124" s="2">
        <v>1174.7159737690722</v>
      </c>
      <c r="AD124" s="26">
        <v>784.06066620336264</v>
      </c>
      <c r="AE124" s="3">
        <v>1129.4077233833198</v>
      </c>
      <c r="AF124" s="2">
        <v>334.06559382692285</v>
      </c>
      <c r="AG124" s="2">
        <v>402.67809350630563</v>
      </c>
      <c r="AH124" s="26">
        <v>309.60933355991705</v>
      </c>
      <c r="AI124" s="27">
        <v>413.20527771857189</v>
      </c>
      <c r="AJ124" s="2">
        <v>2815.8579090605513</v>
      </c>
      <c r="AK124" s="2">
        <v>1119.5182068972983</v>
      </c>
      <c r="AL124" s="26">
        <v>2828.9202161731637</v>
      </c>
      <c r="AM124" s="26">
        <v>1134.1149592922802</v>
      </c>
      <c r="AN124" s="4"/>
      <c r="AO124" s="2">
        <f t="shared" si="11"/>
        <v>2696.5785200303035</v>
      </c>
      <c r="AP124" s="2">
        <f t="shared" si="12"/>
        <v>1003.7504853919761</v>
      </c>
      <c r="AQ124" s="2">
        <f t="shared" si="13"/>
        <v>364.88957465292935</v>
      </c>
      <c r="AR124" s="3">
        <f t="shared" si="14"/>
        <v>1974.6028228558234</v>
      </c>
      <c r="AS124" s="4"/>
      <c r="AT124" s="2">
        <f t="shared" si="15"/>
        <v>2696.5785200303035</v>
      </c>
      <c r="AU124" s="2">
        <f t="shared" si="16"/>
        <v>4153.3334984569519</v>
      </c>
      <c r="AV124" s="2">
        <f t="shared" si="17"/>
        <v>1511.03859358555</v>
      </c>
      <c r="AW124" s="3">
        <f t="shared" si="18"/>
        <v>5977.8747746005938</v>
      </c>
      <c r="AY124" s="3" t="s">
        <v>120</v>
      </c>
      <c r="AZ124" s="16">
        <v>1.5446067981256126</v>
      </c>
      <c r="BA124" s="13">
        <f t="shared" si="19"/>
        <v>1.4884839198699034E-3</v>
      </c>
      <c r="BB124" s="3">
        <v>6.6021468E-4</v>
      </c>
      <c r="BC124" s="21">
        <v>0.56035401245003214</v>
      </c>
      <c r="BD124" s="13">
        <f t="shared" si="20"/>
        <v>1.6325640045899872E-4</v>
      </c>
      <c r="BE124" s="3">
        <v>1.0396829E-4</v>
      </c>
      <c r="BF124" s="17">
        <v>2.2168369028369388</v>
      </c>
      <c r="BG124" s="13">
        <f t="shared" si="21"/>
        <v>0.204263671535001</v>
      </c>
      <c r="BH124" s="3">
        <v>6.2487762379999999E-2</v>
      </c>
    </row>
    <row r="125" spans="1:60" x14ac:dyDescent="0.2">
      <c r="A125" s="14" t="s">
        <v>121</v>
      </c>
      <c r="B125" s="3"/>
      <c r="C125" s="2">
        <v>8826.0939856405857</v>
      </c>
      <c r="D125" s="2">
        <v>13279.520457265002</v>
      </c>
      <c r="E125" s="26">
        <v>9586.291922292794</v>
      </c>
      <c r="F125" s="2">
        <v>14592.843744595297</v>
      </c>
      <c r="G125" s="2">
        <v>8715.7648919039275</v>
      </c>
      <c r="H125" s="3">
        <v>2864.0385186031845</v>
      </c>
      <c r="I125" s="2">
        <v>1077.5133412150019</v>
      </c>
      <c r="J125" s="2">
        <v>3410.7159737690722</v>
      </c>
      <c r="K125" s="26">
        <v>936.01022863250068</v>
      </c>
      <c r="L125" s="27">
        <v>2965.6394815984881</v>
      </c>
      <c r="M125" s="2">
        <v>2335.0655938269228</v>
      </c>
      <c r="N125" s="2">
        <v>868.23778390883672</v>
      </c>
      <c r="O125" s="26">
        <v>1916.2295372977671</v>
      </c>
      <c r="P125" s="27">
        <v>1058.6884193737965</v>
      </c>
      <c r="Q125" s="2">
        <v>1864.58457827339</v>
      </c>
      <c r="R125" s="2">
        <v>2287.6190502412423</v>
      </c>
      <c r="S125" s="26">
        <v>1900.9202161731637</v>
      </c>
      <c r="T125" s="27">
        <v>1498.3508893593264</v>
      </c>
      <c r="V125" s="2">
        <v>9641.7802178240036</v>
      </c>
      <c r="W125" s="2">
        <v>16047.96996916671</v>
      </c>
      <c r="X125" s="26">
        <v>9586.291922292794</v>
      </c>
      <c r="Y125" s="2">
        <v>16194.34865199464</v>
      </c>
      <c r="Z125" s="2">
        <v>11506.056603830843</v>
      </c>
      <c r="AA125" s="3">
        <v>6901.890486433379</v>
      </c>
      <c r="AB125" s="2">
        <v>1229.097732601922</v>
      </c>
      <c r="AC125" s="2">
        <v>3410.7159737690722</v>
      </c>
      <c r="AD125" s="26">
        <v>1602.3415145682688</v>
      </c>
      <c r="AE125" s="3">
        <v>3278.471707110652</v>
      </c>
      <c r="AF125" s="2">
        <v>2335.0655938269228</v>
      </c>
      <c r="AG125" s="2">
        <v>2181.8844906982599</v>
      </c>
      <c r="AH125" s="26">
        <v>2490.3819934344924</v>
      </c>
      <c r="AI125" s="27">
        <v>2028.1832636858348</v>
      </c>
      <c r="AJ125" s="2">
        <v>1906.0606355149498</v>
      </c>
      <c r="AK125" s="2">
        <v>3671.1026975317704</v>
      </c>
      <c r="AL125" s="26">
        <v>1900.9202161731637</v>
      </c>
      <c r="AM125" s="26">
        <v>3567.3328125340545</v>
      </c>
      <c r="AN125" s="4"/>
      <c r="AO125" s="2">
        <f t="shared" si="11"/>
        <v>11646.389641923728</v>
      </c>
      <c r="AP125" s="2">
        <f t="shared" si="12"/>
        <v>2380.1567320124786</v>
      </c>
      <c r="AQ125" s="2">
        <f t="shared" si="13"/>
        <v>2258.8788354113772</v>
      </c>
      <c r="AR125" s="3">
        <f t="shared" si="14"/>
        <v>2761.3540904384845</v>
      </c>
      <c r="AS125" s="4"/>
      <c r="AT125" s="2">
        <f t="shared" si="15"/>
        <v>11646.389641923728</v>
      </c>
      <c r="AU125" s="2">
        <f t="shared" si="16"/>
        <v>9848.6474781477373</v>
      </c>
      <c r="AV125" s="2">
        <f t="shared" si="17"/>
        <v>9354.2083294288241</v>
      </c>
      <c r="AW125" s="3">
        <f t="shared" si="18"/>
        <v>8359.6704967222922</v>
      </c>
      <c r="AY125" s="3" t="s">
        <v>121</v>
      </c>
      <c r="AZ125" s="16">
        <v>0.84805487097911669</v>
      </c>
      <c r="BA125" s="13">
        <f t="shared" si="19"/>
        <v>1.5426837880091037E-3</v>
      </c>
      <c r="BB125" s="3">
        <v>6.7339381000000001E-4</v>
      </c>
      <c r="BC125" s="21">
        <v>0.80318524598870578</v>
      </c>
      <c r="BD125" s="13">
        <f t="shared" si="20"/>
        <v>1.2200536823270592E-3</v>
      </c>
      <c r="BE125" s="3">
        <v>3.8697497000000003E-4</v>
      </c>
      <c r="BF125" s="21">
        <v>0.7177907277487805</v>
      </c>
      <c r="BG125" s="13">
        <f t="shared" si="21"/>
        <v>1.9194766509979819E-3</v>
      </c>
      <c r="BH125" s="3">
        <v>1.68198239E-3</v>
      </c>
    </row>
    <row r="126" spans="1:60" x14ac:dyDescent="0.2">
      <c r="A126" s="14" t="s">
        <v>122</v>
      </c>
      <c r="B126" s="3"/>
      <c r="C126" s="2">
        <v>2719.0939856405867</v>
      </c>
      <c r="D126" s="2">
        <v>2945.5204572650014</v>
      </c>
      <c r="E126" s="26">
        <v>2925.291922292794</v>
      </c>
      <c r="F126" s="2">
        <v>3304.8437445952968</v>
      </c>
      <c r="G126" s="2">
        <v>1271.7648919039268</v>
      </c>
      <c r="H126" s="3">
        <v>405.03851860318429</v>
      </c>
      <c r="I126" s="2">
        <v>263.5133412150019</v>
      </c>
      <c r="J126" s="2">
        <v>973.71597376907221</v>
      </c>
      <c r="K126" s="26">
        <v>239.01022863250071</v>
      </c>
      <c r="L126" s="27">
        <v>802.63948159848815</v>
      </c>
      <c r="M126" s="2">
        <v>294.06559382692285</v>
      </c>
      <c r="N126" s="2">
        <v>103.23778390883678</v>
      </c>
      <c r="O126" s="26">
        <v>265.22953729776702</v>
      </c>
      <c r="P126" s="27">
        <v>104.68841937379642</v>
      </c>
      <c r="Q126" s="2">
        <v>686.58457827338987</v>
      </c>
      <c r="R126" s="2">
        <v>268.61905024124241</v>
      </c>
      <c r="S126" s="26">
        <v>662.92021617316368</v>
      </c>
      <c r="T126" s="27">
        <v>159.35088935932649</v>
      </c>
      <c r="V126" s="2">
        <v>2970.3860670197528</v>
      </c>
      <c r="W126" s="2">
        <v>3559.5881638854303</v>
      </c>
      <c r="X126" s="26">
        <v>2925.291922292794</v>
      </c>
      <c r="Y126" s="2">
        <v>3667.5368267519284</v>
      </c>
      <c r="Z126" s="2">
        <v>1678.9116060948345</v>
      </c>
      <c r="AA126" s="3">
        <v>976.08027267377349</v>
      </c>
      <c r="AB126" s="2">
        <v>300.58435270277477</v>
      </c>
      <c r="AC126" s="2">
        <v>973.71597376907221</v>
      </c>
      <c r="AD126" s="26">
        <v>409.15793442111487</v>
      </c>
      <c r="AE126" s="3">
        <v>887.30637953749374</v>
      </c>
      <c r="AF126" s="2">
        <v>294.06559382692285</v>
      </c>
      <c r="AG126" s="2">
        <v>259.43690051203811</v>
      </c>
      <c r="AH126" s="26">
        <v>344.69923929091436</v>
      </c>
      <c r="AI126" s="27">
        <v>200.55693081185044</v>
      </c>
      <c r="AJ126" s="2">
        <v>701.85705322650188</v>
      </c>
      <c r="AK126" s="2">
        <v>431.07182546195986</v>
      </c>
      <c r="AL126" s="26">
        <v>662.92021617316368</v>
      </c>
      <c r="AM126" s="26">
        <v>379.38887369771811</v>
      </c>
      <c r="AN126" s="4"/>
      <c r="AO126" s="2">
        <f t="shared" si="11"/>
        <v>2629.6324764530855</v>
      </c>
      <c r="AP126" s="2">
        <f t="shared" si="12"/>
        <v>642.69116010761388</v>
      </c>
      <c r="AQ126" s="2">
        <f t="shared" si="13"/>
        <v>274.68966611043146</v>
      </c>
      <c r="AR126" s="3">
        <f t="shared" si="14"/>
        <v>543.80949213983592</v>
      </c>
      <c r="AS126" s="4"/>
      <c r="AT126" s="2">
        <f t="shared" si="15"/>
        <v>2629.6324764530855</v>
      </c>
      <c r="AU126" s="2">
        <f t="shared" si="16"/>
        <v>2659.3369201656888</v>
      </c>
      <c r="AV126" s="2">
        <f t="shared" si="17"/>
        <v>1137.5131425631662</v>
      </c>
      <c r="AW126" s="3">
        <f t="shared" si="18"/>
        <v>1646.318443194308</v>
      </c>
      <c r="AY126" s="3" t="s">
        <v>122</v>
      </c>
      <c r="AZ126" s="16">
        <v>1.0141783201068757</v>
      </c>
      <c r="BA126" s="13">
        <f t="shared" si="19"/>
        <v>7.8690863769425804E-3</v>
      </c>
      <c r="BB126" s="3">
        <v>2.0937434E-3</v>
      </c>
      <c r="BC126" s="19">
        <v>0.43257495210793584</v>
      </c>
      <c r="BD126" s="13">
        <f t="shared" si="20"/>
        <v>2.6635071333416149E-3</v>
      </c>
      <c r="BE126" s="3">
        <v>6.7142571999999996E-4</v>
      </c>
      <c r="BF126" s="21">
        <v>0.62606408231423416</v>
      </c>
      <c r="BG126" s="13">
        <f t="shared" si="21"/>
        <v>5.4290556647463703E-3</v>
      </c>
      <c r="BH126" s="3">
        <v>3.4773534900000001E-3</v>
      </c>
    </row>
    <row r="127" spans="1:60" x14ac:dyDescent="0.2">
      <c r="A127" s="14" t="s">
        <v>123</v>
      </c>
      <c r="B127" s="3"/>
      <c r="C127" s="2">
        <v>2890.0939856405867</v>
      </c>
      <c r="D127" s="2">
        <v>3583.5204572650014</v>
      </c>
      <c r="E127" s="26">
        <v>3193.291922292794</v>
      </c>
      <c r="F127" s="2">
        <v>3925.8437445952968</v>
      </c>
      <c r="G127" s="2">
        <v>3883.7648919039266</v>
      </c>
      <c r="H127" s="3">
        <v>1905.0385186031842</v>
      </c>
      <c r="I127" s="2">
        <v>1064.5133412150019</v>
      </c>
      <c r="J127" s="2">
        <v>1162.7159737690722</v>
      </c>
      <c r="K127" s="26">
        <v>542.01022863250068</v>
      </c>
      <c r="L127" s="27">
        <v>1163.6394815984881</v>
      </c>
      <c r="M127" s="2">
        <v>1134.0655938269228</v>
      </c>
      <c r="N127" s="2">
        <v>368.23778390883678</v>
      </c>
      <c r="O127" s="26">
        <v>813.22953729776702</v>
      </c>
      <c r="P127" s="27">
        <v>595.68841937379648</v>
      </c>
      <c r="Q127" s="2">
        <v>1169.58457827339</v>
      </c>
      <c r="R127" s="2">
        <v>550.61905024124235</v>
      </c>
      <c r="S127" s="26">
        <v>1293.9202161731637</v>
      </c>
      <c r="T127" s="27">
        <v>478.35088935932646</v>
      </c>
      <c r="V127" s="2">
        <v>3157.1894729125852</v>
      </c>
      <c r="W127" s="2">
        <v>4330.5952852101309</v>
      </c>
      <c r="X127" s="26">
        <v>3193.291922292794</v>
      </c>
      <c r="Y127" s="2">
        <v>4356.6890364857809</v>
      </c>
      <c r="Z127" s="2">
        <v>5127.1252995508321</v>
      </c>
      <c r="AA127" s="3">
        <v>4590.8486015226581</v>
      </c>
      <c r="AB127" s="2">
        <v>1214.268894839405</v>
      </c>
      <c r="AC127" s="2">
        <v>1162.7159737690722</v>
      </c>
      <c r="AD127" s="26">
        <v>927.85897428422481</v>
      </c>
      <c r="AE127" s="3">
        <v>1286.3866769271885</v>
      </c>
      <c r="AF127" s="2">
        <v>1134.0655938269228</v>
      </c>
      <c r="AG127" s="2">
        <v>925.38279776608874</v>
      </c>
      <c r="AH127" s="26">
        <v>1056.8943630163419</v>
      </c>
      <c r="AI127" s="27">
        <v>1141.190609471312</v>
      </c>
      <c r="AJ127" s="2">
        <v>1195.6009668473173</v>
      </c>
      <c r="AK127" s="2">
        <v>883.61699927260202</v>
      </c>
      <c r="AL127" s="26">
        <v>1293.9202161731637</v>
      </c>
      <c r="AM127" s="26">
        <v>1138.8766380657473</v>
      </c>
      <c r="AN127" s="4"/>
      <c r="AO127" s="2">
        <f t="shared" si="11"/>
        <v>4125.9566029957969</v>
      </c>
      <c r="AP127" s="2">
        <f t="shared" si="12"/>
        <v>1147.8076299549725</v>
      </c>
      <c r="AQ127" s="2">
        <f t="shared" si="13"/>
        <v>1064.3833410201664</v>
      </c>
      <c r="AR127" s="3">
        <f t="shared" si="14"/>
        <v>1128.0037050897076</v>
      </c>
      <c r="AS127" s="4"/>
      <c r="AT127" s="2">
        <f t="shared" si="15"/>
        <v>4125.9566029957969</v>
      </c>
      <c r="AU127" s="2">
        <f t="shared" si="16"/>
        <v>4749.4152666982882</v>
      </c>
      <c r="AV127" s="2">
        <f t="shared" si="17"/>
        <v>4407.7014482553659</v>
      </c>
      <c r="AW127" s="3">
        <f t="shared" si="18"/>
        <v>3414.896816849187</v>
      </c>
      <c r="AY127" s="3" t="s">
        <v>123</v>
      </c>
      <c r="AZ127" s="16">
        <v>1.1543946714273887</v>
      </c>
      <c r="BA127" s="13">
        <f t="shared" si="19"/>
        <v>8.3758218557008639E-5</v>
      </c>
      <c r="BB127" s="3">
        <v>9.2134019999999997E-5</v>
      </c>
      <c r="BC127" s="21">
        <v>1.0682859449018436</v>
      </c>
      <c r="BD127" s="13">
        <f t="shared" si="20"/>
        <v>6.5705005930112218E-5</v>
      </c>
      <c r="BE127" s="3">
        <v>5.300203E-5</v>
      </c>
      <c r="BF127" s="21">
        <v>0.8276618358927188</v>
      </c>
      <c r="BG127" s="13">
        <f t="shared" si="21"/>
        <v>8.1684501764151183E-5</v>
      </c>
      <c r="BH127" s="3">
        <v>1.5964137000000001E-4</v>
      </c>
    </row>
    <row r="128" spans="1:60" x14ac:dyDescent="0.2">
      <c r="A128" s="14" t="s">
        <v>124</v>
      </c>
      <c r="B128" s="3"/>
      <c r="C128" s="2">
        <v>224.09398564058651</v>
      </c>
      <c r="D128" s="2">
        <v>85.520457265001397</v>
      </c>
      <c r="E128" s="26">
        <v>237.29192229279388</v>
      </c>
      <c r="F128" s="2">
        <v>121.84374459529687</v>
      </c>
      <c r="G128" s="2">
        <v>192.76489190392675</v>
      </c>
      <c r="H128" s="3">
        <v>94.038518603184286</v>
      </c>
      <c r="I128" s="28">
        <v>1</v>
      </c>
      <c r="J128" s="2">
        <v>45.715973769072221</v>
      </c>
      <c r="K128" s="26">
        <v>18.010228632500702</v>
      </c>
      <c r="L128" s="30">
        <v>13.639481598488146</v>
      </c>
      <c r="M128" s="2">
        <v>42.06559382692285</v>
      </c>
      <c r="N128" s="28">
        <v>3.237783908836775</v>
      </c>
      <c r="O128" s="26">
        <v>31.229537297767042</v>
      </c>
      <c r="P128" s="30">
        <v>1</v>
      </c>
      <c r="Q128" s="28">
        <v>1</v>
      </c>
      <c r="R128" s="28">
        <v>1</v>
      </c>
      <c r="S128" s="29">
        <v>1</v>
      </c>
      <c r="T128" s="30">
        <v>1</v>
      </c>
      <c r="V128" s="2">
        <v>244.80420910971358</v>
      </c>
      <c r="W128" s="2">
        <v>103.34934415401381</v>
      </c>
      <c r="X128" s="26">
        <v>237.29192229279388</v>
      </c>
      <c r="Y128" s="2">
        <v>135.21559714991295</v>
      </c>
      <c r="Z128" s="2">
        <v>254.47723578893013</v>
      </c>
      <c r="AA128" s="3">
        <v>226.61830582577147</v>
      </c>
      <c r="AB128" s="2">
        <v>1</v>
      </c>
      <c r="AC128" s="2">
        <v>45.715973769072221</v>
      </c>
      <c r="AD128" s="26">
        <v>30.831433398846446</v>
      </c>
      <c r="AE128" s="3">
        <v>15.078250339517787</v>
      </c>
      <c r="AF128" s="2">
        <v>42.06559382692285</v>
      </c>
      <c r="AG128" s="2">
        <v>8.1365619256038997</v>
      </c>
      <c r="AH128" s="26">
        <v>40.58672295560411</v>
      </c>
      <c r="AI128" s="27">
        <v>1.9157508730335264</v>
      </c>
      <c r="AJ128" s="2">
        <v>1</v>
      </c>
      <c r="AK128" s="2">
        <v>1</v>
      </c>
      <c r="AL128" s="26">
        <v>1</v>
      </c>
      <c r="AM128" s="26">
        <v>1</v>
      </c>
      <c r="AN128" s="4"/>
      <c r="AO128" s="2">
        <f t="shared" si="11"/>
        <v>200.29276905352262</v>
      </c>
      <c r="AP128" s="2">
        <f t="shared" si="12"/>
        <v>23.156414376859111</v>
      </c>
      <c r="AQ128" s="2">
        <f t="shared" si="13"/>
        <v>23.176157395291096</v>
      </c>
      <c r="AR128" s="3">
        <f t="shared" si="14"/>
        <v>1</v>
      </c>
      <c r="AS128" s="4"/>
      <c r="AT128" s="2">
        <f t="shared" si="15"/>
        <v>200.29276905352262</v>
      </c>
      <c r="AU128" s="2">
        <f t="shared" si="16"/>
        <v>95.816951458809157</v>
      </c>
      <c r="AV128" s="2">
        <f t="shared" si="17"/>
        <v>95.974428177642253</v>
      </c>
      <c r="AW128" s="3">
        <v>1</v>
      </c>
      <c r="AY128" s="3" t="s">
        <v>124</v>
      </c>
      <c r="AZ128" s="19">
        <v>0.39603927794030086</v>
      </c>
      <c r="BA128" s="13">
        <f t="shared" si="19"/>
        <v>7.6024641666691561E-4</v>
      </c>
      <c r="BB128" s="3">
        <v>4.3555759999999998E-4</v>
      </c>
      <c r="BC128" s="19">
        <v>0.47917070911329696</v>
      </c>
      <c r="BD128" s="13">
        <f t="shared" si="20"/>
        <v>7.8493004455603354E-4</v>
      </c>
      <c r="BE128" s="3">
        <v>2.8108442000000002E-4</v>
      </c>
      <c r="BF128" s="19">
        <v>4.9926914722157444E-3</v>
      </c>
      <c r="BG128" s="13">
        <f t="shared" si="21"/>
        <v>2.9512547434226575E-4</v>
      </c>
      <c r="BH128" s="3">
        <v>4.3594179000000001E-4</v>
      </c>
    </row>
    <row r="129" spans="1:60" x14ac:dyDescent="0.2">
      <c r="A129" s="14" t="s">
        <v>125</v>
      </c>
      <c r="B129" s="3"/>
      <c r="C129" s="2">
        <v>35.093985640586496</v>
      </c>
      <c r="D129" s="2">
        <v>73.520457265001397</v>
      </c>
      <c r="E129" s="26">
        <v>26.291922292793878</v>
      </c>
      <c r="F129" s="2">
        <v>93.843744595296869</v>
      </c>
      <c r="G129" s="2">
        <v>123.76489190392675</v>
      </c>
      <c r="H129" s="3">
        <v>70.038518603184286</v>
      </c>
      <c r="I129" s="28">
        <v>15.51334121500193</v>
      </c>
      <c r="J129" s="2">
        <v>80.715973769072221</v>
      </c>
      <c r="K129" s="26">
        <v>58.010228632500699</v>
      </c>
      <c r="L129" s="30">
        <v>29.639481598488146</v>
      </c>
      <c r="M129" s="28">
        <v>1</v>
      </c>
      <c r="N129" s="28">
        <v>1</v>
      </c>
      <c r="O129" s="29">
        <v>1</v>
      </c>
      <c r="P129" s="30">
        <v>1</v>
      </c>
      <c r="Q129" s="2">
        <v>54.58457827338988</v>
      </c>
      <c r="R129" s="2">
        <v>64.619050241242377</v>
      </c>
      <c r="S129" s="26">
        <v>46.920216173163723</v>
      </c>
      <c r="T129" s="30">
        <v>1</v>
      </c>
      <c r="V129" s="2">
        <v>38.337286807109408</v>
      </c>
      <c r="W129" s="2">
        <v>88.847642812483386</v>
      </c>
      <c r="X129" s="26">
        <v>26.291922292793878</v>
      </c>
      <c r="Y129" s="2">
        <v>104.14271168687293</v>
      </c>
      <c r="Z129" s="2">
        <v>163.38736410115683</v>
      </c>
      <c r="AA129" s="3">
        <v>168.78201256418933</v>
      </c>
      <c r="AB129" s="2">
        <v>17.695755387064111</v>
      </c>
      <c r="AC129" s="2">
        <v>80.715973769072221</v>
      </c>
      <c r="AD129" s="26">
        <v>99.306818199257009</v>
      </c>
      <c r="AE129" s="3">
        <v>32.766019752911468</v>
      </c>
      <c r="AF129" s="2">
        <v>1</v>
      </c>
      <c r="AG129" s="2">
        <v>1</v>
      </c>
      <c r="AH129" s="26">
        <v>1</v>
      </c>
      <c r="AI129" s="27">
        <v>1</v>
      </c>
      <c r="AJ129" s="2">
        <v>55.798764596366951</v>
      </c>
      <c r="AK129" s="2">
        <v>103.69872100319735</v>
      </c>
      <c r="AL129" s="26">
        <v>46.920216173163723</v>
      </c>
      <c r="AM129" s="26">
        <v>1</v>
      </c>
      <c r="AN129" s="4"/>
      <c r="AO129" s="2">
        <f t="shared" si="11"/>
        <v>98.298156710767628</v>
      </c>
      <c r="AP129" s="2">
        <f t="shared" si="12"/>
        <v>57.621141777076204</v>
      </c>
      <c r="AQ129" s="2">
        <f t="shared" si="13"/>
        <v>1</v>
      </c>
      <c r="AR129" s="3">
        <f t="shared" si="14"/>
        <v>51.854425443182009</v>
      </c>
      <c r="AS129" s="4"/>
      <c r="AT129" s="2">
        <f t="shared" si="15"/>
        <v>98.298156710767628</v>
      </c>
      <c r="AU129" s="2">
        <f t="shared" si="16"/>
        <v>238.42560660741378</v>
      </c>
      <c r="AV129" s="2">
        <v>1</v>
      </c>
      <c r="AW129" s="3">
        <f t="shared" si="18"/>
        <v>156.98309463565383</v>
      </c>
      <c r="AY129" s="3" t="s">
        <v>125</v>
      </c>
      <c r="AZ129" s="16">
        <v>1.8978546792625492</v>
      </c>
      <c r="BA129" s="13">
        <f t="shared" si="19"/>
        <v>0.26970459925973611</v>
      </c>
      <c r="BB129" s="3">
        <v>4.1204869290000001E-2</v>
      </c>
      <c r="BC129" s="19">
        <v>1.0173130742852064E-2</v>
      </c>
      <c r="BD129" s="13">
        <f t="shared" si="20"/>
        <v>1.3229841756518666E-2</v>
      </c>
      <c r="BE129" s="3">
        <v>2.4568303799999999E-3</v>
      </c>
      <c r="BF129" s="21">
        <v>1.5970095461460247</v>
      </c>
      <c r="BG129" s="13">
        <f t="shared" si="21"/>
        <v>0.2202697401710767</v>
      </c>
      <c r="BH129" s="3">
        <v>6.6596172849999996E-2</v>
      </c>
    </row>
    <row r="130" spans="1:60" x14ac:dyDescent="0.2">
      <c r="A130" s="14" t="s">
        <v>126</v>
      </c>
      <c r="B130" s="3"/>
      <c r="C130" s="2">
        <v>311.09398564058648</v>
      </c>
      <c r="D130" s="2">
        <v>274.52045726500143</v>
      </c>
      <c r="E130" s="26">
        <v>342.29192229279386</v>
      </c>
      <c r="F130" s="2">
        <v>308.84374459529687</v>
      </c>
      <c r="G130" s="2">
        <v>649.76489190392681</v>
      </c>
      <c r="H130" s="3">
        <v>269.03851860318429</v>
      </c>
      <c r="I130" s="28">
        <v>63.51334121500193</v>
      </c>
      <c r="J130" s="2">
        <v>304.71597376907221</v>
      </c>
      <c r="K130" s="26">
        <v>95.010228632500699</v>
      </c>
      <c r="L130" s="27">
        <v>202.63948159848815</v>
      </c>
      <c r="M130" s="2">
        <v>100.06559382692285</v>
      </c>
      <c r="N130" s="2">
        <v>38.237783908836775</v>
      </c>
      <c r="O130" s="26">
        <v>86.229537297767038</v>
      </c>
      <c r="P130" s="30">
        <v>1</v>
      </c>
      <c r="Q130" s="2">
        <v>107.58457827338988</v>
      </c>
      <c r="R130" s="2">
        <v>96.619050241242377</v>
      </c>
      <c r="S130" s="26">
        <v>99.920216173163723</v>
      </c>
      <c r="T130" s="27">
        <v>32.35088935932648</v>
      </c>
      <c r="V130" s="2">
        <v>339.84453842361069</v>
      </c>
      <c r="W130" s="2">
        <v>331.75114028311793</v>
      </c>
      <c r="X130" s="26">
        <v>342.29192229279386</v>
      </c>
      <c r="Y130" s="2">
        <v>342.73808220664461</v>
      </c>
      <c r="Z130" s="2">
        <v>857.78261783693608</v>
      </c>
      <c r="AA130" s="3">
        <v>648.34127752480799</v>
      </c>
      <c r="AB130" s="2">
        <v>72.448387125588766</v>
      </c>
      <c r="AC130" s="2">
        <v>304.71597376907221</v>
      </c>
      <c r="AD130" s="26">
        <v>162.64654913963679</v>
      </c>
      <c r="AE130" s="3">
        <v>224.01502653523065</v>
      </c>
      <c r="AF130" s="2">
        <v>100.06559382692285</v>
      </c>
      <c r="AG130" s="2">
        <v>96.091680430855874</v>
      </c>
      <c r="AH130" s="26">
        <v>112.06616055578387</v>
      </c>
      <c r="AI130" s="27">
        <v>1</v>
      </c>
      <c r="AJ130" s="2">
        <v>109.97770335807131</v>
      </c>
      <c r="AK130" s="2">
        <v>155.05136483986598</v>
      </c>
      <c r="AL130" s="26">
        <v>99.920216173163723</v>
      </c>
      <c r="AM130" s="26">
        <v>77.022271582546509</v>
      </c>
      <c r="AN130" s="4"/>
      <c r="AO130" s="2">
        <f t="shared" si="11"/>
        <v>477.12492976131853</v>
      </c>
      <c r="AP130" s="2">
        <f t="shared" si="12"/>
        <v>190.9564841423821</v>
      </c>
      <c r="AQ130" s="2">
        <f t="shared" si="13"/>
        <v>77.305858703390655</v>
      </c>
      <c r="AR130" s="3">
        <f t="shared" si="14"/>
        <v>110.49288898841189</v>
      </c>
      <c r="AS130" s="4"/>
      <c r="AT130" s="2">
        <f t="shared" si="15"/>
        <v>477.12492976131853</v>
      </c>
      <c r="AU130" s="2">
        <f t="shared" si="16"/>
        <v>790.14254426626974</v>
      </c>
      <c r="AV130" s="2">
        <f t="shared" si="17"/>
        <v>320.13009996846972</v>
      </c>
      <c r="AW130" s="3">
        <f t="shared" si="18"/>
        <v>334.50405631512604</v>
      </c>
      <c r="AY130" s="3" t="s">
        <v>126</v>
      </c>
      <c r="AZ130" s="16">
        <v>1.502887691743535</v>
      </c>
      <c r="BA130" s="13">
        <f t="shared" si="19"/>
        <v>4.506266832106811E-2</v>
      </c>
      <c r="BB130" s="3">
        <v>8.3169353700000004E-3</v>
      </c>
      <c r="BC130" s="21">
        <v>0.6709565566582627</v>
      </c>
      <c r="BD130" s="13">
        <f t="shared" si="20"/>
        <v>8.7353197101121445E-3</v>
      </c>
      <c r="BE130" s="3">
        <v>1.79148088E-3</v>
      </c>
      <c r="BF130" s="21">
        <v>0.70108274678177374</v>
      </c>
      <c r="BG130" s="13">
        <f t="shared" si="21"/>
        <v>1.2807502964725773E-2</v>
      </c>
      <c r="BH130" s="3">
        <v>6.4689891000000001E-3</v>
      </c>
    </row>
    <row r="131" spans="1:60" x14ac:dyDescent="0.2">
      <c r="A131" s="14" t="s">
        <v>127</v>
      </c>
      <c r="B131" s="3"/>
      <c r="C131" s="2">
        <v>143.09398564058651</v>
      </c>
      <c r="D131" s="2">
        <v>239.5204572650014</v>
      </c>
      <c r="E131" s="26">
        <v>132.29192229279388</v>
      </c>
      <c r="F131" s="2">
        <v>248.84374459529687</v>
      </c>
      <c r="G131" s="2">
        <v>238.76489190392675</v>
      </c>
      <c r="H131" s="3">
        <v>68.038518603184286</v>
      </c>
      <c r="I131" s="28">
        <v>2.5133412150019296</v>
      </c>
      <c r="J131" s="2">
        <v>145.71597376907221</v>
      </c>
      <c r="K131" s="26">
        <v>67.010228632500699</v>
      </c>
      <c r="L131" s="30">
        <v>72.639481598488146</v>
      </c>
      <c r="M131" s="2">
        <v>136.06559382692285</v>
      </c>
      <c r="N131" s="2">
        <v>23.237783908836775</v>
      </c>
      <c r="O131" s="26">
        <v>91.229537297767038</v>
      </c>
      <c r="P131" s="30">
        <v>1</v>
      </c>
      <c r="Q131" s="2">
        <v>100.58457827338988</v>
      </c>
      <c r="R131" s="2">
        <v>81.619050241242377</v>
      </c>
      <c r="S131" s="26">
        <v>96.920216173163723</v>
      </c>
      <c r="T131" s="30">
        <v>1</v>
      </c>
      <c r="V131" s="2">
        <v>156.31838526574037</v>
      </c>
      <c r="W131" s="2">
        <v>289.45451137032086</v>
      </c>
      <c r="X131" s="26">
        <v>132.29192229279388</v>
      </c>
      <c r="Y131" s="2">
        <v>276.15332764298739</v>
      </c>
      <c r="Z131" s="2">
        <v>315.20381691411234</v>
      </c>
      <c r="AA131" s="3">
        <v>163.96232145905748</v>
      </c>
      <c r="AB131" s="2">
        <v>2.8669176245470158</v>
      </c>
      <c r="AC131" s="2">
        <v>145.71597376907221</v>
      </c>
      <c r="AD131" s="26">
        <v>114.71377977934938</v>
      </c>
      <c r="AE131" s="3">
        <v>80.301900051406989</v>
      </c>
      <c r="AF131" s="2">
        <v>136.06559382692285</v>
      </c>
      <c r="AG131" s="2">
        <v>58.396629642890744</v>
      </c>
      <c r="AH131" s="26">
        <v>118.5642912467093</v>
      </c>
      <c r="AI131" s="27">
        <v>1</v>
      </c>
      <c r="AJ131" s="2">
        <v>102.82199446501602</v>
      </c>
      <c r="AK131" s="2">
        <v>130.97981304142755</v>
      </c>
      <c r="AL131" s="26">
        <v>96.920216173163723</v>
      </c>
      <c r="AM131" s="26">
        <v>1</v>
      </c>
      <c r="AN131" s="4"/>
      <c r="AO131" s="2">
        <f t="shared" si="11"/>
        <v>222.23071415750204</v>
      </c>
      <c r="AP131" s="2">
        <f t="shared" si="12"/>
        <v>85.899642806093908</v>
      </c>
      <c r="AQ131" s="2">
        <f t="shared" si="13"/>
        <v>78.506628679130728</v>
      </c>
      <c r="AR131" s="3">
        <f t="shared" si="14"/>
        <v>82.930505919901819</v>
      </c>
      <c r="AS131" s="4"/>
      <c r="AT131" s="2">
        <f t="shared" si="15"/>
        <v>222.23071415750204</v>
      </c>
      <c r="AU131" s="2">
        <f t="shared" si="16"/>
        <v>355.43680343299042</v>
      </c>
      <c r="AV131" s="2">
        <f t="shared" si="17"/>
        <v>325.10259000764893</v>
      </c>
      <c r="AW131" s="3">
        <f t="shared" si="18"/>
        <v>251.06222560061821</v>
      </c>
      <c r="AY131" s="3" t="s">
        <v>127</v>
      </c>
      <c r="AZ131" s="16">
        <v>1.2144250009062214</v>
      </c>
      <c r="BA131" s="13">
        <f t="shared" si="19"/>
        <v>2.0733074923259782E-2</v>
      </c>
      <c r="BB131" s="3">
        <v>4.6354435999999997E-3</v>
      </c>
      <c r="BC131" s="21">
        <v>1.4629057519800719</v>
      </c>
      <c r="BD131" s="13">
        <f t="shared" si="20"/>
        <v>1.6335103128764121E-2</v>
      </c>
      <c r="BE131" s="3">
        <v>2.8854707499999998E-3</v>
      </c>
      <c r="BF131" s="21">
        <v>1.1297368437680597</v>
      </c>
      <c r="BG131" s="13">
        <f t="shared" si="21"/>
        <v>1.7180868386045347E-2</v>
      </c>
      <c r="BH131" s="3">
        <v>8.2245451399999992E-3</v>
      </c>
    </row>
    <row r="132" spans="1:60" x14ac:dyDescent="0.2">
      <c r="A132" s="14" t="s">
        <v>128</v>
      </c>
      <c r="B132" s="3"/>
      <c r="C132" s="2">
        <v>139.09398564058651</v>
      </c>
      <c r="D132" s="2">
        <v>112.5204572650014</v>
      </c>
      <c r="E132" s="26">
        <v>121.29192229279388</v>
      </c>
      <c r="F132" s="2">
        <v>109.84374459529687</v>
      </c>
      <c r="G132" s="2">
        <v>194.76489190392675</v>
      </c>
      <c r="H132" s="3">
        <v>62.038518603184279</v>
      </c>
      <c r="I132" s="28">
        <v>1</v>
      </c>
      <c r="J132" s="28">
        <v>34.715973769072221</v>
      </c>
      <c r="K132" s="29">
        <v>13.010228632500702</v>
      </c>
      <c r="L132" s="30">
        <v>14.639481598488146</v>
      </c>
      <c r="M132" s="2">
        <v>55.06559382692285</v>
      </c>
      <c r="N132" s="28">
        <v>4.237783908836775</v>
      </c>
      <c r="O132" s="26">
        <v>47.229537297767038</v>
      </c>
      <c r="P132" s="30">
        <v>1</v>
      </c>
      <c r="Q132" s="28">
        <v>1</v>
      </c>
      <c r="R132" s="28">
        <v>1</v>
      </c>
      <c r="S132" s="29">
        <v>1</v>
      </c>
      <c r="T132" s="30">
        <v>1</v>
      </c>
      <c r="V132" s="2">
        <v>151.94871495245775</v>
      </c>
      <c r="W132" s="2">
        <v>135.97817217245725</v>
      </c>
      <c r="X132" s="26">
        <v>121.29192229279388</v>
      </c>
      <c r="Y132" s="2">
        <v>121.89864623718152</v>
      </c>
      <c r="Z132" s="2">
        <v>257.11752192480765</v>
      </c>
      <c r="AA132" s="3">
        <v>149.50324814366192</v>
      </c>
      <c r="AB132" s="2">
        <v>1</v>
      </c>
      <c r="AC132" s="2">
        <v>34.715973769072221</v>
      </c>
      <c r="AD132" s="26">
        <v>22.272010298795124</v>
      </c>
      <c r="AE132" s="3">
        <v>16.18373592785489</v>
      </c>
      <c r="AF132" s="2">
        <v>55.06559382692285</v>
      </c>
      <c r="AG132" s="2">
        <v>10.649565311468242</v>
      </c>
      <c r="AH132" s="26">
        <v>61.380741166565493</v>
      </c>
      <c r="AI132" s="27">
        <v>1</v>
      </c>
      <c r="AJ132" s="2">
        <v>1</v>
      </c>
      <c r="AK132" s="2">
        <v>1</v>
      </c>
      <c r="AL132" s="26">
        <v>1</v>
      </c>
      <c r="AM132" s="26">
        <v>1</v>
      </c>
      <c r="AN132" s="4"/>
      <c r="AO132" s="2">
        <f t="shared" si="11"/>
        <v>156.28970428722667</v>
      </c>
      <c r="AP132" s="2">
        <f t="shared" si="12"/>
        <v>18.54292999893056</v>
      </c>
      <c r="AQ132" s="2">
        <f t="shared" si="13"/>
        <v>32.023975076239147</v>
      </c>
      <c r="AR132" s="3">
        <f t="shared" si="14"/>
        <v>1</v>
      </c>
      <c r="AS132" s="4"/>
      <c r="AT132" s="2">
        <f t="shared" si="15"/>
        <v>156.28970428722667</v>
      </c>
      <c r="AU132" s="2">
        <f t="shared" si="16"/>
        <v>76.727208051137723</v>
      </c>
      <c r="AV132" s="2">
        <f t="shared" si="17"/>
        <v>132.61398960561021</v>
      </c>
      <c r="AW132" s="3">
        <v>1</v>
      </c>
      <c r="AY132" s="3" t="s">
        <v>128</v>
      </c>
      <c r="AZ132" s="19">
        <v>6.3979545114671134E-3</v>
      </c>
      <c r="BA132" s="13">
        <f t="shared" si="19"/>
        <v>8.5521841119634557E-4</v>
      </c>
      <c r="BB132" s="3">
        <v>4.7036989999999998E-4</v>
      </c>
      <c r="BC132" s="21">
        <v>0.84851391977743074</v>
      </c>
      <c r="BD132" s="13">
        <f t="shared" si="20"/>
        <v>2.5351507604806397E-3</v>
      </c>
      <c r="BE132" s="3">
        <v>6.4579635999999999E-4</v>
      </c>
      <c r="BF132" s="19">
        <v>6.3983741255419892E-3</v>
      </c>
      <c r="BG132" s="13">
        <f t="shared" si="21"/>
        <v>3.3962565202648437E-4</v>
      </c>
      <c r="BH132" s="3">
        <v>4.7455849000000003E-4</v>
      </c>
    </row>
    <row r="133" spans="1:60" x14ac:dyDescent="0.2">
      <c r="A133" s="14" t="s">
        <v>129</v>
      </c>
      <c r="B133" s="3"/>
      <c r="C133" s="2">
        <v>304.09398564058648</v>
      </c>
      <c r="D133" s="2">
        <v>302.52045726500143</v>
      </c>
      <c r="E133" s="26">
        <v>389.29192229279386</v>
      </c>
      <c r="F133" s="2">
        <v>368.84374459529687</v>
      </c>
      <c r="G133" s="2">
        <v>218.76489190392675</v>
      </c>
      <c r="H133" s="3">
        <v>119.03851860318429</v>
      </c>
      <c r="I133" s="28">
        <v>18.51334121500193</v>
      </c>
      <c r="J133" s="2">
        <v>123.71597376907222</v>
      </c>
      <c r="K133" s="26">
        <v>58.010228632500699</v>
      </c>
      <c r="L133" s="30">
        <v>62.639481598488146</v>
      </c>
      <c r="M133" s="2">
        <v>53.06559382692285</v>
      </c>
      <c r="N133" s="2">
        <v>18.237783908836775</v>
      </c>
      <c r="O133" s="26">
        <v>49.229537297767038</v>
      </c>
      <c r="P133" s="30">
        <v>1</v>
      </c>
      <c r="Q133" s="2">
        <v>136.58457827338987</v>
      </c>
      <c r="R133" s="2">
        <v>63.619050241242377</v>
      </c>
      <c r="S133" s="26">
        <v>98.920216173163723</v>
      </c>
      <c r="T133" s="27">
        <v>21.35088935932648</v>
      </c>
      <c r="V133" s="2">
        <v>332.19761537536607</v>
      </c>
      <c r="W133" s="2">
        <v>365.58844341335561</v>
      </c>
      <c r="X133" s="26">
        <v>389.29192229279386</v>
      </c>
      <c r="Y133" s="2">
        <v>409.32283677030182</v>
      </c>
      <c r="Z133" s="2">
        <v>288.80095555533745</v>
      </c>
      <c r="AA133" s="3">
        <v>286.86444463991955</v>
      </c>
      <c r="AB133" s="2">
        <v>21.117794870721902</v>
      </c>
      <c r="AC133" s="2">
        <v>123.71597376907222</v>
      </c>
      <c r="AD133" s="26">
        <v>99.306818199257009</v>
      </c>
      <c r="AE133" s="3">
        <v>69.247044168035941</v>
      </c>
      <c r="AF133" s="2">
        <v>53.06559382692285</v>
      </c>
      <c r="AG133" s="2">
        <v>45.831612713569029</v>
      </c>
      <c r="AH133" s="26">
        <v>63.979993442935665</v>
      </c>
      <c r="AI133" s="27">
        <v>1</v>
      </c>
      <c r="AJ133" s="2">
        <v>139.6227830578718</v>
      </c>
      <c r="AK133" s="2">
        <v>102.09395088330146</v>
      </c>
      <c r="AL133" s="26">
        <v>98.920216173163723</v>
      </c>
      <c r="AM133" s="26">
        <v>50.833038328476533</v>
      </c>
      <c r="AN133" s="4"/>
      <c r="AO133" s="2">
        <f t="shared" ref="AO133:AO191" si="22">AVERAGE(V133:AA133)</f>
        <v>345.34436967451239</v>
      </c>
      <c r="AP133" s="2">
        <f t="shared" ref="AP133:AP191" si="23">AVERAGE(AB133:AE133)</f>
        <v>78.346907751771766</v>
      </c>
      <c r="AQ133" s="2">
        <f t="shared" ref="AQ133:AQ191" si="24">AVERAGE(AF133:AI133)</f>
        <v>40.969299995856886</v>
      </c>
      <c r="AR133" s="3">
        <f t="shared" ref="AR133:AR191" si="25">AVERAGE(AJ133:AM133)</f>
        <v>97.867497110703368</v>
      </c>
      <c r="AS133" s="4"/>
      <c r="AT133" s="2">
        <f t="shared" ref="AT133:AT191" si="26">AO133*$AO$196</f>
        <v>345.34436967451239</v>
      </c>
      <c r="AU133" s="2">
        <f t="shared" ref="AU133:AU190" si="27">AP133*$AP$196</f>
        <v>324.18498541385765</v>
      </c>
      <c r="AV133" s="2">
        <f t="shared" ref="AV133:AV190" si="28">AQ133*$AQ$196</f>
        <v>169.65733675676307</v>
      </c>
      <c r="AW133" s="3">
        <f t="shared" ref="AW133:AW190" si="29">AR133*$AR$196</f>
        <v>296.28218670590195</v>
      </c>
      <c r="AY133" s="3" t="s">
        <v>129</v>
      </c>
      <c r="AZ133" s="16">
        <v>0.66923577382926036</v>
      </c>
      <c r="BA133" s="13">
        <f t="shared" ref="BA133:BA191" si="30">TTEST(V133:AA133,AB133:AE133,2,2)</f>
        <v>2.8894810203456393E-5</v>
      </c>
      <c r="BB133" s="3">
        <v>4.9662939999999998E-5</v>
      </c>
      <c r="BC133" s="19">
        <v>0.49127002393774472</v>
      </c>
      <c r="BD133" s="13">
        <f t="shared" ref="BD133:BD191" si="31">TTEST(V133:AA133,AF133:AI133,2,2)</f>
        <v>5.0921224784949895E-6</v>
      </c>
      <c r="BE133" s="3">
        <v>1.026911E-5</v>
      </c>
      <c r="BF133" s="21">
        <v>0.85793258186067545</v>
      </c>
      <c r="BG133" s="13">
        <f t="shared" ref="BG133:BG191" si="32">TTEST(V133:AA133,AJ133:AM133,2,2)</f>
        <v>3.4402350940996383E-5</v>
      </c>
      <c r="BH133" s="3">
        <v>8.5931549999999999E-5</v>
      </c>
    </row>
    <row r="134" spans="1:60" x14ac:dyDescent="0.2">
      <c r="A134" s="14" t="s">
        <v>130</v>
      </c>
      <c r="B134" s="3"/>
      <c r="C134" s="2">
        <v>752.09398564058654</v>
      </c>
      <c r="D134" s="2">
        <v>2431.5204572650014</v>
      </c>
      <c r="E134" s="26">
        <v>837.29192229279386</v>
      </c>
      <c r="F134" s="2">
        <v>2660.8437445952968</v>
      </c>
      <c r="G134" s="2">
        <v>1630.7648919039268</v>
      </c>
      <c r="H134" s="3">
        <v>723.03851860318423</v>
      </c>
      <c r="I134" s="2">
        <v>383.5133412150019</v>
      </c>
      <c r="J134" s="2">
        <v>907.71597376907221</v>
      </c>
      <c r="K134" s="26">
        <v>297.01022863250068</v>
      </c>
      <c r="L134" s="27">
        <v>827.63948159848815</v>
      </c>
      <c r="M134" s="2">
        <v>308.06559382692285</v>
      </c>
      <c r="N134" s="2">
        <v>175.23778390883678</v>
      </c>
      <c r="O134" s="26">
        <v>282.22953729776702</v>
      </c>
      <c r="P134" s="27">
        <v>179.68841937379642</v>
      </c>
      <c r="Q134" s="2">
        <v>479.58457827338987</v>
      </c>
      <c r="R134" s="2">
        <v>532.61905024124235</v>
      </c>
      <c r="S134" s="26">
        <v>479.92021617316374</v>
      </c>
      <c r="T134" s="27">
        <v>300.35088935932646</v>
      </c>
      <c r="V134" s="2">
        <v>821.60069046302044</v>
      </c>
      <c r="W134" s="2">
        <v>2938.431956423211</v>
      </c>
      <c r="X134" s="26">
        <v>837.29192229279386</v>
      </c>
      <c r="Y134" s="2">
        <v>2952.8604611020073</v>
      </c>
      <c r="Z134" s="2">
        <v>2152.8429674848435</v>
      </c>
      <c r="AA134" s="3">
        <v>1742.411158389737</v>
      </c>
      <c r="AB134" s="2">
        <v>437.4659320490864</v>
      </c>
      <c r="AC134" s="2">
        <v>907.71597376907221</v>
      </c>
      <c r="AD134" s="26">
        <v>508.44724238171011</v>
      </c>
      <c r="AE134" s="3">
        <v>914.94351924592138</v>
      </c>
      <c r="AF134" s="2">
        <v>308.06559382692285</v>
      </c>
      <c r="AG134" s="2">
        <v>440.37314429427073</v>
      </c>
      <c r="AH134" s="26">
        <v>366.79288364006084</v>
      </c>
      <c r="AI134" s="27">
        <v>344.23824628936489</v>
      </c>
      <c r="AJ134" s="2">
        <v>490.25251881758112</v>
      </c>
      <c r="AK134" s="2">
        <v>854.73113711447581</v>
      </c>
      <c r="AL134" s="26">
        <v>479.92021617316374</v>
      </c>
      <c r="AM134" s="26">
        <v>715.0872272271605</v>
      </c>
      <c r="AN134" s="4"/>
      <c r="AO134" s="2">
        <f t="shared" si="22"/>
        <v>1907.5731926926021</v>
      </c>
      <c r="AP134" s="2">
        <f t="shared" si="23"/>
        <v>692.14316686144753</v>
      </c>
      <c r="AQ134" s="2">
        <f t="shared" si="24"/>
        <v>364.86746701265486</v>
      </c>
      <c r="AR134" s="3">
        <f t="shared" si="25"/>
        <v>634.99777483309526</v>
      </c>
      <c r="AS134" s="4"/>
      <c r="AT134" s="2">
        <f t="shared" si="26"/>
        <v>1907.5731926926021</v>
      </c>
      <c r="AU134" s="2">
        <f t="shared" si="27"/>
        <v>2863.9601599107823</v>
      </c>
      <c r="AV134" s="2">
        <f t="shared" si="28"/>
        <v>1510.9470439771524</v>
      </c>
      <c r="AW134" s="3">
        <f t="shared" si="29"/>
        <v>1922.3801040719113</v>
      </c>
      <c r="AY134" s="3" t="s">
        <v>130</v>
      </c>
      <c r="AZ134" s="16">
        <v>1.5056249020374302</v>
      </c>
      <c r="BA134" s="13">
        <f t="shared" si="30"/>
        <v>4.0534999661805841E-2</v>
      </c>
      <c r="BB134" s="3">
        <v>7.7410590299999997E-3</v>
      </c>
      <c r="BC134" s="21">
        <v>0.79207814922393671</v>
      </c>
      <c r="BD134" s="13">
        <f t="shared" si="31"/>
        <v>1.3400893390291877E-2</v>
      </c>
      <c r="BE134" s="3">
        <v>2.4568303799999999E-3</v>
      </c>
      <c r="BF134" s="21">
        <v>1.0077621720812762</v>
      </c>
      <c r="BG134" s="13">
        <f t="shared" si="32"/>
        <v>3.2561173914907718E-2</v>
      </c>
      <c r="BH134" s="3">
        <v>1.3686282080000001E-2</v>
      </c>
    </row>
    <row r="135" spans="1:60" x14ac:dyDescent="0.2">
      <c r="A135" s="14" t="s">
        <v>131</v>
      </c>
      <c r="B135" s="3"/>
      <c r="C135" s="2">
        <v>49.093985640586496</v>
      </c>
      <c r="D135" s="2">
        <v>83.520457265001397</v>
      </c>
      <c r="E135" s="26">
        <v>39.291922292793878</v>
      </c>
      <c r="F135" s="2">
        <v>103.84374459529687</v>
      </c>
      <c r="G135" s="2">
        <v>29.76489190392676</v>
      </c>
      <c r="H135" s="3">
        <v>1</v>
      </c>
      <c r="I135" s="28">
        <v>1</v>
      </c>
      <c r="J135" s="28">
        <v>1</v>
      </c>
      <c r="K135" s="29">
        <v>1</v>
      </c>
      <c r="L135" s="30">
        <v>1</v>
      </c>
      <c r="M135" s="28">
        <v>1</v>
      </c>
      <c r="N135" s="28">
        <v>1</v>
      </c>
      <c r="O135" s="29">
        <v>1</v>
      </c>
      <c r="P135" s="30">
        <v>1</v>
      </c>
      <c r="Q135" s="28">
        <v>1</v>
      </c>
      <c r="R135" s="28">
        <v>1</v>
      </c>
      <c r="S135" s="29">
        <v>1</v>
      </c>
      <c r="T135" s="30">
        <v>1</v>
      </c>
      <c r="V135" s="2">
        <v>53.631132903598605</v>
      </c>
      <c r="W135" s="2">
        <v>100.93239393042541</v>
      </c>
      <c r="X135" s="26">
        <v>39.291922292793878</v>
      </c>
      <c r="Y135" s="2">
        <v>115.2401707808158</v>
      </c>
      <c r="Z135" s="2">
        <v>39.293915714914945</v>
      </c>
      <c r="AA135" s="3">
        <v>2.409845552565923</v>
      </c>
      <c r="AB135" s="2">
        <v>1</v>
      </c>
      <c r="AC135" s="2">
        <v>1</v>
      </c>
      <c r="AD135" s="26">
        <v>1</v>
      </c>
      <c r="AE135" s="3">
        <v>1</v>
      </c>
      <c r="AF135" s="2">
        <v>1</v>
      </c>
      <c r="AG135" s="2">
        <v>1</v>
      </c>
      <c r="AH135" s="26">
        <v>1</v>
      </c>
      <c r="AI135" s="27">
        <v>1</v>
      </c>
      <c r="AJ135" s="2">
        <v>1</v>
      </c>
      <c r="AK135" s="2">
        <v>1</v>
      </c>
      <c r="AL135" s="26">
        <v>1</v>
      </c>
      <c r="AM135" s="26">
        <v>1</v>
      </c>
      <c r="AN135" s="4"/>
      <c r="AO135" s="2">
        <f t="shared" si="22"/>
        <v>58.466563529185755</v>
      </c>
      <c r="AP135" s="2">
        <f t="shared" si="23"/>
        <v>1</v>
      </c>
      <c r="AQ135" s="2">
        <f t="shared" si="24"/>
        <v>1</v>
      </c>
      <c r="AR135" s="3">
        <f t="shared" si="25"/>
        <v>1</v>
      </c>
      <c r="AS135" s="4"/>
      <c r="AT135" s="2">
        <f t="shared" si="26"/>
        <v>58.466563529185755</v>
      </c>
      <c r="AU135" s="2">
        <v>1</v>
      </c>
      <c r="AV135" s="2">
        <v>1</v>
      </c>
      <c r="AW135" s="3">
        <v>1</v>
      </c>
      <c r="AY135" s="3" t="s">
        <v>131</v>
      </c>
      <c r="AZ135" s="19">
        <v>1.7221497534907163E-2</v>
      </c>
      <c r="BA135" s="13">
        <f t="shared" si="30"/>
        <v>2.8582530300004311E-2</v>
      </c>
      <c r="BB135" s="3">
        <v>5.8223672200000002E-3</v>
      </c>
      <c r="BC135" s="19">
        <v>1.7103792999580227E-2</v>
      </c>
      <c r="BD135" s="13">
        <f t="shared" si="31"/>
        <v>2.8582530300004311E-2</v>
      </c>
      <c r="BE135" s="3">
        <v>4.6422632599999996E-3</v>
      </c>
      <c r="BF135" s="19">
        <v>1.7103792999580227E-2</v>
      </c>
      <c r="BG135" s="13">
        <f t="shared" si="32"/>
        <v>2.8582530300004311E-2</v>
      </c>
      <c r="BH135" s="3">
        <v>1.221253555E-2</v>
      </c>
    </row>
    <row r="136" spans="1:60" x14ac:dyDescent="0.2">
      <c r="A136" s="14" t="s">
        <v>132</v>
      </c>
      <c r="B136" s="3"/>
      <c r="C136" s="2">
        <v>243.09398564058651</v>
      </c>
      <c r="D136" s="2">
        <v>294.52045726500143</v>
      </c>
      <c r="E136" s="26">
        <v>241.29192229279388</v>
      </c>
      <c r="F136" s="2">
        <v>364.84374459529687</v>
      </c>
      <c r="G136" s="2">
        <v>238.76489190392675</v>
      </c>
      <c r="H136" s="3">
        <v>117.03851860318429</v>
      </c>
      <c r="I136" s="28">
        <v>20.51334121500193</v>
      </c>
      <c r="J136" s="2">
        <v>99.715973769072221</v>
      </c>
      <c r="K136" s="26">
        <v>37.010228632500699</v>
      </c>
      <c r="L136" s="30">
        <v>18.639481598488146</v>
      </c>
      <c r="M136" s="28">
        <v>21.06559382692285</v>
      </c>
      <c r="N136" s="28">
        <v>25.237783908836775</v>
      </c>
      <c r="O136" s="29">
        <v>8.2295372977670418</v>
      </c>
      <c r="P136" s="30" t="s">
        <v>233</v>
      </c>
      <c r="Q136" s="2">
        <v>94.58457827338988</v>
      </c>
      <c r="R136" s="2">
        <v>62.619050241242377</v>
      </c>
      <c r="S136" s="26">
        <v>84.920216173163723</v>
      </c>
      <c r="T136" s="30">
        <v>1</v>
      </c>
      <c r="V136" s="2">
        <v>265.56014309780608</v>
      </c>
      <c r="W136" s="2">
        <v>355.920642519002</v>
      </c>
      <c r="X136" s="26">
        <v>241.29192229279388</v>
      </c>
      <c r="Y136" s="2">
        <v>404.88385313272471</v>
      </c>
      <c r="Z136" s="2">
        <v>315.20381691411234</v>
      </c>
      <c r="AA136" s="3">
        <v>282.04475353478767</v>
      </c>
      <c r="AB136" s="2">
        <v>23.39915452649376</v>
      </c>
      <c r="AC136" s="2">
        <v>99.715973769072221</v>
      </c>
      <c r="AD136" s="26">
        <v>63.357241179041459</v>
      </c>
      <c r="AE136" s="3">
        <v>20.605678281203311</v>
      </c>
      <c r="AF136" s="2">
        <v>21.06559382692285</v>
      </c>
      <c r="AG136" s="2">
        <v>63.422636414619426</v>
      </c>
      <c r="AH136" s="26">
        <v>10.695321777347115</v>
      </c>
      <c r="AI136" s="27">
        <v>1</v>
      </c>
      <c r="AJ136" s="2">
        <v>96.688529699540055</v>
      </c>
      <c r="AK136" s="2">
        <v>100.48918076340556</v>
      </c>
      <c r="AL136" s="26">
        <v>84.920216173163723</v>
      </c>
      <c r="AM136" s="26">
        <v>2.3808393867336344</v>
      </c>
      <c r="AN136" s="4"/>
      <c r="AO136" s="2">
        <f t="shared" si="22"/>
        <v>310.81752191520445</v>
      </c>
      <c r="AP136" s="2">
        <f t="shared" si="23"/>
        <v>51.769511938952689</v>
      </c>
      <c r="AQ136" s="2">
        <f t="shared" si="24"/>
        <v>24.04588800472235</v>
      </c>
      <c r="AR136" s="3">
        <f t="shared" si="25"/>
        <v>71.119691505710733</v>
      </c>
      <c r="AS136" s="4"/>
      <c r="AT136" s="2">
        <f t="shared" si="26"/>
        <v>310.81752191520445</v>
      </c>
      <c r="AU136" s="2">
        <f t="shared" si="27"/>
        <v>214.21264673247262</v>
      </c>
      <c r="AV136" s="2">
        <f t="shared" si="28"/>
        <v>99.576056199279563</v>
      </c>
      <c r="AW136" s="3">
        <f t="shared" si="29"/>
        <v>215.30639220625</v>
      </c>
      <c r="AY136" s="3" t="s">
        <v>132</v>
      </c>
      <c r="AZ136" s="16">
        <v>0.54368264377955788</v>
      </c>
      <c r="BA136" s="13">
        <f t="shared" si="30"/>
        <v>6.8375630019993188E-5</v>
      </c>
      <c r="BB136" s="3">
        <v>8.1753430000000004E-5</v>
      </c>
      <c r="BC136" s="19">
        <v>0.32036821986646352</v>
      </c>
      <c r="BD136" s="13">
        <f t="shared" si="31"/>
        <v>2.3841936445556011E-5</v>
      </c>
      <c r="BE136" s="3">
        <v>2.88487E-5</v>
      </c>
      <c r="BF136" s="21">
        <v>0.69270995688907366</v>
      </c>
      <c r="BG136" s="13">
        <f t="shared" si="32"/>
        <v>1.6300801630192953E-4</v>
      </c>
      <c r="BH136" s="3">
        <v>2.6335980000000001E-4</v>
      </c>
    </row>
    <row r="137" spans="1:60" x14ac:dyDescent="0.2">
      <c r="A137" s="14" t="s">
        <v>133</v>
      </c>
      <c r="B137" s="3"/>
      <c r="C137" s="2">
        <v>40524.093985640589</v>
      </c>
      <c r="D137" s="2">
        <v>50504.520457265004</v>
      </c>
      <c r="E137" s="26">
        <v>45886.291922292796</v>
      </c>
      <c r="F137" s="2">
        <v>54901.843744595295</v>
      </c>
      <c r="G137" s="2">
        <v>31343.764891903927</v>
      </c>
      <c r="H137" s="3">
        <v>18527.038518603185</v>
      </c>
      <c r="I137" s="2">
        <v>3130.5133412150021</v>
      </c>
      <c r="J137" s="2">
        <v>6920.7159737690727</v>
      </c>
      <c r="K137" s="26">
        <v>2096.0102286325009</v>
      </c>
      <c r="L137" s="27">
        <v>5949.6394815984877</v>
      </c>
      <c r="M137" s="2">
        <v>8887.0655938269228</v>
      </c>
      <c r="N137" s="2">
        <v>3138.2377839088367</v>
      </c>
      <c r="O137" s="26">
        <v>6356.2295372977669</v>
      </c>
      <c r="P137" s="27">
        <v>3939.6884193737965</v>
      </c>
      <c r="Q137" s="2">
        <v>6381.5845782733895</v>
      </c>
      <c r="R137" s="2">
        <v>4890.6190502412428</v>
      </c>
      <c r="S137" s="26">
        <v>6359.9202161731637</v>
      </c>
      <c r="T137" s="27">
        <v>3014.3508893593266</v>
      </c>
      <c r="V137" s="2">
        <v>44269.232615432193</v>
      </c>
      <c r="W137" s="2">
        <v>61033.45600570587</v>
      </c>
      <c r="X137" s="26">
        <v>45886.291922292796</v>
      </c>
      <c r="Y137" s="2">
        <v>60927.096513768949</v>
      </c>
      <c r="Z137" s="2">
        <v>41378.253945148732</v>
      </c>
      <c r="AA137" s="3">
        <v>44647.301376273434</v>
      </c>
      <c r="AB137" s="2">
        <v>3570.9134192517372</v>
      </c>
      <c r="AC137" s="2">
        <v>6920.7159737690727</v>
      </c>
      <c r="AD137" s="26">
        <v>3588.1276737801759</v>
      </c>
      <c r="AE137" s="3">
        <v>6577.2407027085728</v>
      </c>
      <c r="AF137" s="2">
        <v>8887.0655938269228</v>
      </c>
      <c r="AG137" s="2">
        <v>7886.402176610316</v>
      </c>
      <c r="AH137" s="26">
        <v>8260.7220469762779</v>
      </c>
      <c r="AI137" s="27">
        <v>7547.4615288954246</v>
      </c>
      <c r="AJ137" s="2">
        <v>6523.5373597907719</v>
      </c>
      <c r="AK137" s="2">
        <v>7848.319319620784</v>
      </c>
      <c r="AL137" s="26">
        <v>6359.9202161731637</v>
      </c>
      <c r="AM137" s="26">
        <v>7176.6853228222444</v>
      </c>
      <c r="AN137" s="4"/>
      <c r="AO137" s="2">
        <f t="shared" si="22"/>
        <v>49690.272063103657</v>
      </c>
      <c r="AP137" s="2">
        <f t="shared" si="23"/>
        <v>5164.2494423773896</v>
      </c>
      <c r="AQ137" s="2">
        <f t="shared" si="24"/>
        <v>8145.412836577234</v>
      </c>
      <c r="AR137" s="3">
        <f t="shared" si="25"/>
        <v>6977.1155546017417</v>
      </c>
      <c r="AS137" s="4"/>
      <c r="AT137" s="2">
        <f t="shared" si="26"/>
        <v>49690.272063103657</v>
      </c>
      <c r="AU137" s="2">
        <f t="shared" si="27"/>
        <v>21368.707179292294</v>
      </c>
      <c r="AV137" s="2">
        <f t="shared" si="28"/>
        <v>33730.843553045699</v>
      </c>
      <c r="AW137" s="3">
        <f t="shared" si="29"/>
        <v>21122.386026474618</v>
      </c>
      <c r="AY137" s="3" t="s">
        <v>133</v>
      </c>
      <c r="AZ137" s="19">
        <v>0.431254453803329</v>
      </c>
      <c r="BA137" s="13">
        <f t="shared" si="30"/>
        <v>1.0538979619506993E-5</v>
      </c>
      <c r="BB137" s="3">
        <v>2.415188E-5</v>
      </c>
      <c r="BC137" s="21">
        <v>0.67882187302596286</v>
      </c>
      <c r="BD137" s="13">
        <f t="shared" si="31"/>
        <v>1.617777913217885E-5</v>
      </c>
      <c r="BE137" s="3">
        <v>2.175015E-5</v>
      </c>
      <c r="BF137" s="19">
        <v>0.42508090918984021</v>
      </c>
      <c r="BG137" s="13">
        <f t="shared" si="32"/>
        <v>1.322952281502656E-5</v>
      </c>
      <c r="BH137" s="3">
        <v>5.6997099999999997E-5</v>
      </c>
    </row>
    <row r="138" spans="1:60" x14ac:dyDescent="0.2">
      <c r="A138" s="14" t="s">
        <v>134</v>
      </c>
      <c r="B138" s="3"/>
      <c r="C138" s="2">
        <v>1058.0939856405864</v>
      </c>
      <c r="D138" s="2">
        <v>244.5204572650014</v>
      </c>
      <c r="E138" s="26">
        <v>1220.291922292794</v>
      </c>
      <c r="F138" s="2">
        <v>255.84374459529687</v>
      </c>
      <c r="G138" s="2">
        <v>1130.7648919039268</v>
      </c>
      <c r="H138" s="3">
        <v>619.03851860318423</v>
      </c>
      <c r="I138" s="2">
        <v>215.51334121500193</v>
      </c>
      <c r="J138" s="2">
        <v>198.71597376907221</v>
      </c>
      <c r="K138" s="26">
        <v>167.01022863250071</v>
      </c>
      <c r="L138" s="27">
        <v>143.63948159848815</v>
      </c>
      <c r="M138" s="2">
        <v>302.06559382692285</v>
      </c>
      <c r="N138" s="2">
        <v>152.23778390883678</v>
      </c>
      <c r="O138" s="26">
        <v>186.22953729776705</v>
      </c>
      <c r="P138" s="27">
        <v>130.68841937379642</v>
      </c>
      <c r="Q138" s="2">
        <v>514.58457827338987</v>
      </c>
      <c r="R138" s="2">
        <v>295.61905024124241</v>
      </c>
      <c r="S138" s="26">
        <v>459.92021617316374</v>
      </c>
      <c r="T138" s="27">
        <v>183.35088935932649</v>
      </c>
      <c r="V138" s="2">
        <v>1155.8804694291414</v>
      </c>
      <c r="W138" s="2">
        <v>295.49688692929186</v>
      </c>
      <c r="X138" s="26">
        <v>1220.291922292794</v>
      </c>
      <c r="Y138" s="2">
        <v>283.92154900874743</v>
      </c>
      <c r="Z138" s="2">
        <v>1492.7714335154717</v>
      </c>
      <c r="AA138" s="3">
        <v>1491.787220922881</v>
      </c>
      <c r="AB138" s="2">
        <v>245.83172096425017</v>
      </c>
      <c r="AC138" s="2">
        <v>198.71597376907221</v>
      </c>
      <c r="AD138" s="26">
        <v>285.90224178037585</v>
      </c>
      <c r="AE138" s="3">
        <v>158.79137682334144</v>
      </c>
      <c r="AF138" s="2">
        <v>302.06559382692285</v>
      </c>
      <c r="AG138" s="2">
        <v>382.57406641939087</v>
      </c>
      <c r="AH138" s="26">
        <v>242.02877437429254</v>
      </c>
      <c r="AI138" s="27">
        <v>250.36645351072212</v>
      </c>
      <c r="AJ138" s="2">
        <v>526.03106328285753</v>
      </c>
      <c r="AK138" s="2">
        <v>474.40061869914899</v>
      </c>
      <c r="AL138" s="26">
        <v>459.92021617316374</v>
      </c>
      <c r="AM138" s="26">
        <v>436.52901897932531</v>
      </c>
      <c r="AN138" s="4"/>
      <c r="AO138" s="2">
        <f t="shared" si="22"/>
        <v>990.02491368305448</v>
      </c>
      <c r="AP138" s="2">
        <f t="shared" si="23"/>
        <v>222.31032833425994</v>
      </c>
      <c r="AQ138" s="2">
        <f t="shared" si="24"/>
        <v>294.25872203283211</v>
      </c>
      <c r="AR138" s="3">
        <f t="shared" si="25"/>
        <v>474.22022928362389</v>
      </c>
      <c r="AS138" s="4"/>
      <c r="AT138" s="2">
        <f t="shared" si="26"/>
        <v>990.02491368305448</v>
      </c>
      <c r="AU138" s="2">
        <f t="shared" si="27"/>
        <v>919.87894119231714</v>
      </c>
      <c r="AV138" s="2">
        <f t="shared" si="28"/>
        <v>1218.5502584273474</v>
      </c>
      <c r="AW138" s="3">
        <f t="shared" si="29"/>
        <v>1435.6452413756483</v>
      </c>
      <c r="AY138" s="3" t="s">
        <v>134</v>
      </c>
      <c r="AZ138" s="16">
        <v>0.93158878665566436</v>
      </c>
      <c r="BA138" s="13">
        <f t="shared" si="30"/>
        <v>2.7912887400850312E-2</v>
      </c>
      <c r="BB138" s="3">
        <v>5.7283909900000003E-3</v>
      </c>
      <c r="BC138" s="21">
        <v>1.2308278726988207</v>
      </c>
      <c r="BD138" s="13">
        <f t="shared" si="31"/>
        <v>4.1424560348121101E-2</v>
      </c>
      <c r="BE138" s="3">
        <v>6.4261176400000003E-3</v>
      </c>
      <c r="BF138" s="21">
        <v>1.4501102159488224</v>
      </c>
      <c r="BG138" s="13">
        <f t="shared" si="32"/>
        <v>0.1089498344348465</v>
      </c>
      <c r="BH138" s="3">
        <v>3.6340041410000003E-2</v>
      </c>
    </row>
    <row r="139" spans="1:60" x14ac:dyDescent="0.2">
      <c r="A139" s="14" t="s">
        <v>135</v>
      </c>
      <c r="B139" s="3"/>
      <c r="C139" s="2">
        <v>115.0939856405865</v>
      </c>
      <c r="D139" s="2">
        <v>227.5204572650014</v>
      </c>
      <c r="E139" s="26">
        <v>111.29192229279388</v>
      </c>
      <c r="F139" s="2">
        <v>217.84374459529687</v>
      </c>
      <c r="G139" s="2">
        <v>140.76489190392675</v>
      </c>
      <c r="H139" s="3">
        <v>60.038518603184279</v>
      </c>
      <c r="I139" s="28">
        <v>1</v>
      </c>
      <c r="J139" s="28">
        <v>15.715973769072221</v>
      </c>
      <c r="K139" s="29">
        <v>25.010228632500702</v>
      </c>
      <c r="L139" s="30">
        <v>1</v>
      </c>
      <c r="M139" s="28">
        <v>30.06559382692285</v>
      </c>
      <c r="N139" s="28">
        <v>1</v>
      </c>
      <c r="O139" s="29">
        <v>18.229537297767042</v>
      </c>
      <c r="P139" s="28">
        <v>1</v>
      </c>
      <c r="Q139" s="2">
        <v>57.58457827338988</v>
      </c>
      <c r="R139" s="2">
        <v>34.619050241242377</v>
      </c>
      <c r="S139" s="29">
        <v>1</v>
      </c>
      <c r="T139" s="30">
        <v>1</v>
      </c>
      <c r="V139" s="2">
        <v>125.73069307276195</v>
      </c>
      <c r="W139" s="2">
        <v>274.95281002879045</v>
      </c>
      <c r="X139" s="26">
        <v>111.29192229279388</v>
      </c>
      <c r="Y139" s="2">
        <v>241.75120445176452</v>
      </c>
      <c r="Z139" s="2">
        <v>185.82979625611546</v>
      </c>
      <c r="AA139" s="3">
        <v>144.68355703853007</v>
      </c>
      <c r="AB139" s="2">
        <v>1</v>
      </c>
      <c r="AC139" s="2">
        <v>15.715973769072221</v>
      </c>
      <c r="AD139" s="26">
        <v>42.814625738918295</v>
      </c>
      <c r="AE139" s="3">
        <v>1</v>
      </c>
      <c r="AF139" s="2">
        <v>30.06559382692285</v>
      </c>
      <c r="AG139" s="2">
        <v>1</v>
      </c>
      <c r="AH139" s="26">
        <v>23.691583159197979</v>
      </c>
      <c r="AI139" s="27">
        <v>1</v>
      </c>
      <c r="AJ139" s="2">
        <v>58.865496979104933</v>
      </c>
      <c r="AK139" s="2">
        <v>55.555617406320522</v>
      </c>
      <c r="AL139" s="26">
        <v>1</v>
      </c>
      <c r="AM139" s="26">
        <v>1</v>
      </c>
      <c r="AN139" s="4"/>
      <c r="AO139" s="2">
        <f t="shared" si="22"/>
        <v>180.70666385679274</v>
      </c>
      <c r="AP139" s="2">
        <f t="shared" si="23"/>
        <v>15.132649876997629</v>
      </c>
      <c r="AQ139" s="2">
        <f t="shared" si="24"/>
        <v>13.939294246530206</v>
      </c>
      <c r="AR139" s="3">
        <f t="shared" si="25"/>
        <v>29.105278596356364</v>
      </c>
      <c r="AS139" s="4"/>
      <c r="AT139" s="2">
        <f t="shared" si="26"/>
        <v>180.70666385679274</v>
      </c>
      <c r="AU139" s="2">
        <f t="shared" si="27"/>
        <v>62.616100882890933</v>
      </c>
      <c r="AV139" s="2">
        <f t="shared" si="28"/>
        <v>57.723796559236824</v>
      </c>
      <c r="AW139" s="3">
        <f t="shared" si="29"/>
        <v>88.112763090881629</v>
      </c>
      <c r="AY139" s="3" t="s">
        <v>135</v>
      </c>
      <c r="AZ139" s="19">
        <v>5.5334031430239131E-3</v>
      </c>
      <c r="BA139" s="13">
        <f t="shared" si="30"/>
        <v>1.3726931498888601E-3</v>
      </c>
      <c r="BB139" s="3">
        <v>6.2915096000000005E-4</v>
      </c>
      <c r="BC139" s="19">
        <v>0.31943369064121535</v>
      </c>
      <c r="BD139" s="13">
        <f t="shared" si="31"/>
        <v>1.2312844573760925E-3</v>
      </c>
      <c r="BE139" s="3">
        <v>3.8697497000000003E-4</v>
      </c>
      <c r="BF139" s="19">
        <v>0.4876010724248091</v>
      </c>
      <c r="BG139" s="13">
        <f t="shared" si="32"/>
        <v>2.9701346687073375E-3</v>
      </c>
      <c r="BH139" s="3">
        <v>2.2581761699999999E-3</v>
      </c>
    </row>
    <row r="140" spans="1:60" x14ac:dyDescent="0.2">
      <c r="A140" s="14" t="s">
        <v>136</v>
      </c>
      <c r="B140" s="3"/>
      <c r="C140" s="2">
        <v>1176.0939856405864</v>
      </c>
      <c r="D140" s="2">
        <v>1355.5204572650014</v>
      </c>
      <c r="E140" s="26">
        <v>1375.291922292794</v>
      </c>
      <c r="F140" s="2">
        <v>1445.8437445952968</v>
      </c>
      <c r="G140" s="2">
        <v>814.76489190392681</v>
      </c>
      <c r="H140" s="3">
        <v>331.03851860318429</v>
      </c>
      <c r="I140" s="2">
        <v>289.5133412150019</v>
      </c>
      <c r="J140" s="2">
        <v>634.71597376907221</v>
      </c>
      <c r="K140" s="26">
        <v>245.01022863250071</v>
      </c>
      <c r="L140" s="27">
        <v>483.63948159848815</v>
      </c>
      <c r="M140" s="2">
        <v>153.06559382692285</v>
      </c>
      <c r="N140" s="2">
        <v>162.23778390883678</v>
      </c>
      <c r="O140" s="26">
        <v>101.22953729776704</v>
      </c>
      <c r="P140" s="27">
        <v>118.68841937379642</v>
      </c>
      <c r="Q140" s="2">
        <v>583.58457827338987</v>
      </c>
      <c r="R140" s="2">
        <v>477.61905024124241</v>
      </c>
      <c r="S140" s="26">
        <v>536.92021617316368</v>
      </c>
      <c r="T140" s="27">
        <v>243.35088935932649</v>
      </c>
      <c r="V140" s="2">
        <v>1284.7857436709789</v>
      </c>
      <c r="W140" s="2">
        <v>1638.1127361326498</v>
      </c>
      <c r="X140" s="26">
        <v>1375.291922292794</v>
      </c>
      <c r="Y140" s="2">
        <v>1604.5191811879488</v>
      </c>
      <c r="Z140" s="2">
        <v>1075.6062240468286</v>
      </c>
      <c r="AA140" s="3">
        <v>797.75170178389521</v>
      </c>
      <c r="AB140" s="2">
        <v>330.24202822780899</v>
      </c>
      <c r="AC140" s="2">
        <v>634.71597376907221</v>
      </c>
      <c r="AD140" s="26">
        <v>419.42924214117642</v>
      </c>
      <c r="AE140" s="3">
        <v>534.65647685795716</v>
      </c>
      <c r="AF140" s="2">
        <v>153.06559382692285</v>
      </c>
      <c r="AG140" s="2">
        <v>407.70410027803428</v>
      </c>
      <c r="AH140" s="26">
        <v>131.56055262856017</v>
      </c>
      <c r="AI140" s="27">
        <v>227.37744303431981</v>
      </c>
      <c r="AJ140" s="2">
        <v>596.56590808583121</v>
      </c>
      <c r="AK140" s="2">
        <v>766.46878052020179</v>
      </c>
      <c r="AL140" s="26">
        <v>536.92021617316368</v>
      </c>
      <c r="AM140" s="26">
        <v>579.37938218334341</v>
      </c>
      <c r="AN140" s="4"/>
      <c r="AO140" s="2">
        <f t="shared" si="22"/>
        <v>1296.0112515191827</v>
      </c>
      <c r="AP140" s="2">
        <f t="shared" si="23"/>
        <v>479.76093024900371</v>
      </c>
      <c r="AQ140" s="2">
        <f t="shared" si="24"/>
        <v>229.92692244195928</v>
      </c>
      <c r="AR140" s="3">
        <f t="shared" si="25"/>
        <v>619.83357174063497</v>
      </c>
      <c r="AS140" s="4"/>
      <c r="AT140" s="2">
        <f t="shared" si="26"/>
        <v>1296.0112515191827</v>
      </c>
      <c r="AU140" s="2">
        <f t="shared" si="27"/>
        <v>1985.1618224382926</v>
      </c>
      <c r="AV140" s="2">
        <f t="shared" si="28"/>
        <v>952.14683468173678</v>
      </c>
      <c r="AW140" s="3">
        <f t="shared" si="29"/>
        <v>1876.4722860063857</v>
      </c>
      <c r="AY140" s="3" t="s">
        <v>136</v>
      </c>
      <c r="AZ140" s="16">
        <v>1.5359605984943889</v>
      </c>
      <c r="BA140" s="13">
        <f t="shared" si="30"/>
        <v>1.4570471947862422E-3</v>
      </c>
      <c r="BB140" s="3">
        <v>6.5686545000000001E-4</v>
      </c>
      <c r="BC140" s="21">
        <v>0.73467482135331119</v>
      </c>
      <c r="BD140" s="13">
        <f t="shared" si="31"/>
        <v>2.5175681168472795E-4</v>
      </c>
      <c r="BE140" s="3">
        <v>1.4505999000000001E-4</v>
      </c>
      <c r="BF140" s="21">
        <v>1.4478827122887918</v>
      </c>
      <c r="BG140" s="13">
        <f t="shared" si="32"/>
        <v>3.8968718222164951E-3</v>
      </c>
      <c r="BH140" s="3">
        <v>2.8116370000000001E-3</v>
      </c>
    </row>
    <row r="141" spans="1:60" x14ac:dyDescent="0.2">
      <c r="A141" s="14" t="s">
        <v>137</v>
      </c>
      <c r="B141" s="3"/>
      <c r="C141" s="2">
        <v>36762.093985640589</v>
      </c>
      <c r="D141" s="2">
        <v>10997.520457265002</v>
      </c>
      <c r="E141" s="26">
        <v>42001.291922292796</v>
      </c>
      <c r="F141" s="2">
        <v>12288.843744595297</v>
      </c>
      <c r="G141" s="2">
        <v>25707.764891903927</v>
      </c>
      <c r="H141" s="3">
        <v>16907.038518603185</v>
      </c>
      <c r="I141" s="2">
        <v>7357.5133412150017</v>
      </c>
      <c r="J141" s="2">
        <v>7177.7159737690727</v>
      </c>
      <c r="K141" s="26">
        <v>5693.0102286325009</v>
      </c>
      <c r="L141" s="27">
        <v>6565.6394815984877</v>
      </c>
      <c r="M141" s="2">
        <v>10485.065593826923</v>
      </c>
      <c r="N141" s="2">
        <v>4407.2377839088367</v>
      </c>
      <c r="O141" s="26">
        <v>8715.2295372977678</v>
      </c>
      <c r="P141" s="27">
        <v>5035.688419373796</v>
      </c>
      <c r="Q141" s="2">
        <v>12078.58457827339</v>
      </c>
      <c r="R141" s="2">
        <v>7307.6190502412428</v>
      </c>
      <c r="S141" s="26">
        <v>11502.920216173165</v>
      </c>
      <c r="T141" s="27">
        <v>4477.3508893593262</v>
      </c>
      <c r="V141" s="2">
        <v>40159.557685789878</v>
      </c>
      <c r="W141" s="2">
        <v>13290.229764052343</v>
      </c>
      <c r="X141" s="26">
        <v>42001.291922292796</v>
      </c>
      <c r="Y141" s="2">
        <v>13637.494076750203</v>
      </c>
      <c r="Z141" s="2">
        <v>33937.927614245971</v>
      </c>
      <c r="AA141" s="3">
        <v>40743.351581116636</v>
      </c>
      <c r="AB141" s="2">
        <v>8392.5670517255639</v>
      </c>
      <c r="AC141" s="2">
        <v>7177.7159737690727</v>
      </c>
      <c r="AD141" s="26">
        <v>9745.776651957096</v>
      </c>
      <c r="AE141" s="3">
        <v>7258.2198251242298</v>
      </c>
      <c r="AF141" s="2">
        <v>10485.065593826923</v>
      </c>
      <c r="AG141" s="2">
        <v>11075.403473272167</v>
      </c>
      <c r="AH141" s="26">
        <v>11326.540106954897</v>
      </c>
      <c r="AI141" s="27">
        <v>9647.1244857401689</v>
      </c>
      <c r="AJ141" s="2">
        <v>12347.262154610202</v>
      </c>
      <c r="AK141" s="2">
        <v>11727.048699409161</v>
      </c>
      <c r="AL141" s="26">
        <v>11502.920216173165</v>
      </c>
      <c r="AM141" s="26">
        <v>10659.85334561355</v>
      </c>
      <c r="AN141" s="4"/>
      <c r="AO141" s="2">
        <f t="shared" si="22"/>
        <v>30628.308774041307</v>
      </c>
      <c r="AP141" s="2">
        <f t="shared" si="23"/>
        <v>8143.5698756439906</v>
      </c>
      <c r="AQ141" s="2">
        <f t="shared" si="24"/>
        <v>10633.533414948539</v>
      </c>
      <c r="AR141" s="3">
        <f t="shared" si="25"/>
        <v>11559.27110395152</v>
      </c>
      <c r="AS141" s="4"/>
      <c r="AT141" s="2">
        <f t="shared" si="26"/>
        <v>30628.308774041307</v>
      </c>
      <c r="AU141" s="2">
        <f t="shared" si="27"/>
        <v>33696.583019164209</v>
      </c>
      <c r="AV141" s="2">
        <f t="shared" si="28"/>
        <v>44034.361330963824</v>
      </c>
      <c r="AW141" s="3">
        <f t="shared" si="29"/>
        <v>34994.315993706397</v>
      </c>
      <c r="AY141" s="3" t="s">
        <v>137</v>
      </c>
      <c r="AZ141" s="16">
        <v>1.1031753317203603</v>
      </c>
      <c r="BA141" s="13">
        <f t="shared" si="30"/>
        <v>1.1953473460358391E-2</v>
      </c>
      <c r="BB141" s="3">
        <v>2.8095769900000002E-3</v>
      </c>
      <c r="BC141" s="21">
        <v>1.4377013649635357</v>
      </c>
      <c r="BD141" s="13">
        <f t="shared" si="31"/>
        <v>2.0461693437420464E-2</v>
      </c>
      <c r="BE141" s="3">
        <v>3.4627480500000001E-3</v>
      </c>
      <c r="BF141" s="21">
        <v>1.1425480999253035</v>
      </c>
      <c r="BG141" s="13">
        <f t="shared" si="32"/>
        <v>2.5117782895916971E-2</v>
      </c>
      <c r="BH141" s="3">
        <v>1.109905454E-2</v>
      </c>
    </row>
    <row r="142" spans="1:60" x14ac:dyDescent="0.2">
      <c r="A142" s="14" t="s">
        <v>138</v>
      </c>
      <c r="B142" s="3"/>
      <c r="C142" s="2">
        <v>3321.0939856405867</v>
      </c>
      <c r="D142" s="2">
        <v>2612.5204572650014</v>
      </c>
      <c r="E142" s="26">
        <v>3716.291922292794</v>
      </c>
      <c r="F142" s="2">
        <v>2880.8437445952968</v>
      </c>
      <c r="G142" s="2">
        <v>5152.7648919039266</v>
      </c>
      <c r="H142" s="3">
        <v>2712.0385186031845</v>
      </c>
      <c r="I142" s="2">
        <v>1320.5133412150019</v>
      </c>
      <c r="J142" s="2">
        <v>1409.7159737690722</v>
      </c>
      <c r="K142" s="26">
        <v>982.01022863250068</v>
      </c>
      <c r="L142" s="27">
        <v>1282.6394815984881</v>
      </c>
      <c r="M142" s="2">
        <v>1643.0655938269228</v>
      </c>
      <c r="N142" s="2">
        <v>515.23778390883672</v>
      </c>
      <c r="O142" s="26">
        <v>1303.2295372977671</v>
      </c>
      <c r="P142" s="27">
        <v>798.68841937379648</v>
      </c>
      <c r="Q142" s="2">
        <v>1952.58457827339</v>
      </c>
      <c r="R142" s="2">
        <v>1315.6190502412423</v>
      </c>
      <c r="S142" s="26">
        <v>2011.9202161731637</v>
      </c>
      <c r="T142" s="27">
        <v>782.35088935932652</v>
      </c>
      <c r="V142" s="2">
        <v>3628.021449168788</v>
      </c>
      <c r="W142" s="2">
        <v>3157.1659516579612</v>
      </c>
      <c r="X142" s="26">
        <v>3716.291922292794</v>
      </c>
      <c r="Y142" s="2">
        <v>3197.0045611687506</v>
      </c>
      <c r="Z142" s="2">
        <v>6802.3868527650984</v>
      </c>
      <c r="AA142" s="3">
        <v>6535.5939624433586</v>
      </c>
      <c r="AB142" s="2">
        <v>1506.2829307782031</v>
      </c>
      <c r="AC142" s="2">
        <v>1409.7159737690722</v>
      </c>
      <c r="AD142" s="26">
        <v>1681.088207088741</v>
      </c>
      <c r="AE142" s="3">
        <v>1417.9394619393042</v>
      </c>
      <c r="AF142" s="2">
        <v>1643.0655938269228</v>
      </c>
      <c r="AG142" s="2">
        <v>1294.7942954881469</v>
      </c>
      <c r="AH142" s="26">
        <v>1693.7111707270344</v>
      </c>
      <c r="AI142" s="27">
        <v>1530.0880366971178</v>
      </c>
      <c r="AJ142" s="2">
        <v>1996.0181187419305</v>
      </c>
      <c r="AK142" s="2">
        <v>2111.266140992961</v>
      </c>
      <c r="AL142" s="26">
        <v>2011.9202161731637</v>
      </c>
      <c r="AM142" s="26">
        <v>1862.6518116327725</v>
      </c>
      <c r="AN142" s="4"/>
      <c r="AO142" s="2">
        <f t="shared" si="22"/>
        <v>4506.0774499161253</v>
      </c>
      <c r="AP142" s="2">
        <f t="shared" si="23"/>
        <v>1503.75664339383</v>
      </c>
      <c r="AQ142" s="2">
        <f t="shared" si="24"/>
        <v>1540.4147741848055</v>
      </c>
      <c r="AR142" s="3">
        <f t="shared" si="25"/>
        <v>1995.464071885207</v>
      </c>
      <c r="AS142" s="4"/>
      <c r="AT142" s="2">
        <f t="shared" si="26"/>
        <v>4506.0774499161253</v>
      </c>
      <c r="AU142" s="2">
        <f t="shared" si="27"/>
        <v>6222.2663215906678</v>
      </c>
      <c r="AV142" s="2">
        <f t="shared" si="28"/>
        <v>6378.9878791044403</v>
      </c>
      <c r="AW142" s="3">
        <f t="shared" si="29"/>
        <v>6041.0297204438566</v>
      </c>
      <c r="AY142" s="3" t="s">
        <v>138</v>
      </c>
      <c r="AZ142" s="16">
        <v>1.3846302164868229</v>
      </c>
      <c r="BA142" s="13">
        <f t="shared" si="30"/>
        <v>8.4342277172617473E-3</v>
      </c>
      <c r="BB142" s="3">
        <v>2.16767542E-3</v>
      </c>
      <c r="BC142" s="21">
        <v>1.415640975994138</v>
      </c>
      <c r="BD142" s="13">
        <f t="shared" si="31"/>
        <v>9.0512896369178853E-3</v>
      </c>
      <c r="BE142" s="3">
        <v>1.8406824999999999E-3</v>
      </c>
      <c r="BF142" s="21">
        <v>1.3406404544946964</v>
      </c>
      <c r="BG142" s="13">
        <f t="shared" si="32"/>
        <v>1.9772387292255968E-2</v>
      </c>
      <c r="BH142" s="3">
        <v>9.0463044900000004E-3</v>
      </c>
    </row>
    <row r="143" spans="1:60" x14ac:dyDescent="0.2">
      <c r="A143" s="14" t="s">
        <v>139</v>
      </c>
      <c r="B143" s="3"/>
      <c r="C143" s="2">
        <v>236.09398564058651</v>
      </c>
      <c r="D143" s="2">
        <v>196.5204572650014</v>
      </c>
      <c r="E143" s="26">
        <v>204.29192229279388</v>
      </c>
      <c r="F143" s="2">
        <v>211.84374459529687</v>
      </c>
      <c r="G143" s="2">
        <v>236.76489190392675</v>
      </c>
      <c r="H143" s="3">
        <v>91.038518603184286</v>
      </c>
      <c r="I143" s="28">
        <v>48.51334121500193</v>
      </c>
      <c r="J143" s="2">
        <v>156.71597376907221</v>
      </c>
      <c r="K143" s="26">
        <v>83.010228632500699</v>
      </c>
      <c r="L143" s="27">
        <v>121.63948159848815</v>
      </c>
      <c r="M143" s="2">
        <v>109.06559382692285</v>
      </c>
      <c r="N143" s="2">
        <v>20.237783908836775</v>
      </c>
      <c r="O143" s="26">
        <v>81.229537297767038</v>
      </c>
      <c r="P143" s="28">
        <v>1</v>
      </c>
      <c r="Q143" s="2">
        <v>59.58457827338988</v>
      </c>
      <c r="R143" s="2">
        <v>40.619050241242377</v>
      </c>
      <c r="S143" s="26">
        <v>61.920216173163723</v>
      </c>
      <c r="T143" s="30">
        <v>1</v>
      </c>
      <c r="V143" s="2">
        <v>257.91322004956146</v>
      </c>
      <c r="W143" s="2">
        <v>237.49008156317018</v>
      </c>
      <c r="X143" s="26">
        <v>204.29192229279388</v>
      </c>
      <c r="Y143" s="2">
        <v>235.0927289953988</v>
      </c>
      <c r="Z143" s="2">
        <v>312.56353077823485</v>
      </c>
      <c r="AA143" s="3">
        <v>219.38876916807371</v>
      </c>
      <c r="AB143" s="2">
        <v>55.338189707299804</v>
      </c>
      <c r="AC143" s="2">
        <v>156.71597376907221</v>
      </c>
      <c r="AD143" s="26">
        <v>142.10393369951362</v>
      </c>
      <c r="AE143" s="3">
        <v>134.47069387992514</v>
      </c>
      <c r="AF143" s="2">
        <v>109.06559382692285</v>
      </c>
      <c r="AG143" s="2">
        <v>50.857619485297718</v>
      </c>
      <c r="AH143" s="26">
        <v>105.56802986485843</v>
      </c>
      <c r="AI143" s="27">
        <v>1</v>
      </c>
      <c r="AJ143" s="2">
        <v>60.909985234263587</v>
      </c>
      <c r="AK143" s="2">
        <v>65.184238125695884</v>
      </c>
      <c r="AL143" s="26">
        <v>61.920216173163723</v>
      </c>
      <c r="AM143" s="26">
        <v>1</v>
      </c>
      <c r="AN143" s="4"/>
      <c r="AO143" s="2">
        <f t="shared" si="22"/>
        <v>244.45670880787213</v>
      </c>
      <c r="AP143" s="2">
        <f t="shared" si="23"/>
        <v>122.15719776395269</v>
      </c>
      <c r="AQ143" s="2">
        <f t="shared" si="24"/>
        <v>66.622810794269753</v>
      </c>
      <c r="AR143" s="3">
        <f t="shared" si="25"/>
        <v>47.253609883280802</v>
      </c>
      <c r="AS143" s="4"/>
      <c r="AT143" s="2">
        <f t="shared" si="26"/>
        <v>244.45670880787213</v>
      </c>
      <c r="AU143" s="2">
        <f t="shared" si="27"/>
        <v>505.46384677714559</v>
      </c>
      <c r="AV143" s="2">
        <f t="shared" si="28"/>
        <v>275.89069492885108</v>
      </c>
      <c r="AW143" s="3">
        <f t="shared" si="29"/>
        <v>143.05467370979585</v>
      </c>
      <c r="AY143" s="3" t="s">
        <v>139</v>
      </c>
      <c r="AZ143" s="16">
        <v>1.8383613479576675</v>
      </c>
      <c r="BA143" s="13">
        <f t="shared" si="30"/>
        <v>1.6917053772080727E-3</v>
      </c>
      <c r="BB143" s="3">
        <v>6.9435652999999997E-4</v>
      </c>
      <c r="BC143" s="21">
        <v>1.1285871280615338</v>
      </c>
      <c r="BD143" s="13">
        <f t="shared" si="31"/>
        <v>2.2120497279919473E-4</v>
      </c>
      <c r="BE143" s="3">
        <v>1.3056489999999999E-4</v>
      </c>
      <c r="BF143" s="21">
        <v>0.58519430457614474</v>
      </c>
      <c r="BG143" s="13">
        <f t="shared" si="32"/>
        <v>2.5521730247947234E-5</v>
      </c>
      <c r="BH143" s="3">
        <v>8.5931549999999999E-5</v>
      </c>
    </row>
    <row r="144" spans="1:60" x14ac:dyDescent="0.2">
      <c r="A144" s="14" t="s">
        <v>140</v>
      </c>
      <c r="B144" s="3"/>
      <c r="C144" s="2">
        <v>10612.093985640586</v>
      </c>
      <c r="D144" s="2">
        <v>3236.5204572650014</v>
      </c>
      <c r="E144" s="26">
        <v>11927.291922292794</v>
      </c>
      <c r="F144" s="2">
        <v>3676.8437445952968</v>
      </c>
      <c r="G144" s="2">
        <v>14003.764891903927</v>
      </c>
      <c r="H144" s="3">
        <v>7019.0385186031845</v>
      </c>
      <c r="I144" s="2">
        <v>1969.5133412150019</v>
      </c>
      <c r="J144" s="2">
        <v>1960.7159737690722</v>
      </c>
      <c r="K144" s="26">
        <v>1621.0102286325007</v>
      </c>
      <c r="L144" s="27">
        <v>1594.6394815984881</v>
      </c>
      <c r="M144" s="2">
        <v>2126.0655938269228</v>
      </c>
      <c r="N144" s="2">
        <v>1071.2377839088367</v>
      </c>
      <c r="O144" s="26">
        <v>1690.2295372977671</v>
      </c>
      <c r="P144" s="27">
        <v>1168.6884193737965</v>
      </c>
      <c r="Q144" s="2">
        <v>1425.58457827339</v>
      </c>
      <c r="R144" s="2">
        <v>1048.6190502412423</v>
      </c>
      <c r="S144" s="26">
        <v>1299.9202161731637</v>
      </c>
      <c r="T144" s="27">
        <v>572.35088935932652</v>
      </c>
      <c r="V144" s="2">
        <v>11592.838012704697</v>
      </c>
      <c r="W144" s="2">
        <v>3911.2544214175432</v>
      </c>
      <c r="X144" s="26">
        <v>11927.291922292794</v>
      </c>
      <c r="Y144" s="2">
        <v>4080.3623050466031</v>
      </c>
      <c r="Z144" s="2">
        <v>18486.973147090917</v>
      </c>
      <c r="AA144" s="3">
        <v>16914.79875734479</v>
      </c>
      <c r="AB144" s="2">
        <v>2246.5841390761716</v>
      </c>
      <c r="AC144" s="2">
        <v>1960.7159737690722</v>
      </c>
      <c r="AD144" s="26">
        <v>2774.9824792752997</v>
      </c>
      <c r="AE144" s="3">
        <v>1762.8509655004809</v>
      </c>
      <c r="AF144" s="2">
        <v>2126.0655938269228</v>
      </c>
      <c r="AG144" s="2">
        <v>2692.0241780287211</v>
      </c>
      <c r="AH144" s="26">
        <v>2196.6664862046632</v>
      </c>
      <c r="AI144" s="27">
        <v>2238.9158597195228</v>
      </c>
      <c r="AJ144" s="2">
        <v>1457.2954635076251</v>
      </c>
      <c r="AK144" s="2">
        <v>1682.7925189807574</v>
      </c>
      <c r="AL144" s="26">
        <v>1299.9202161731637</v>
      </c>
      <c r="AM144" s="26">
        <v>1362.6755404187093</v>
      </c>
      <c r="AN144" s="4"/>
      <c r="AO144" s="2">
        <f t="shared" si="22"/>
        <v>11152.253094316222</v>
      </c>
      <c r="AP144" s="2">
        <f t="shared" si="23"/>
        <v>2186.283389405256</v>
      </c>
      <c r="AQ144" s="2">
        <f t="shared" si="24"/>
        <v>2313.4180294449579</v>
      </c>
      <c r="AR144" s="3">
        <f t="shared" si="25"/>
        <v>1450.6709347700639</v>
      </c>
      <c r="AS144" s="4"/>
      <c r="AT144" s="2">
        <f t="shared" si="26"/>
        <v>11152.253094316222</v>
      </c>
      <c r="AU144" s="2">
        <f t="shared" si="27"/>
        <v>9046.4355140917978</v>
      </c>
      <c r="AV144" s="2">
        <f t="shared" si="28"/>
        <v>9580.0597452336679</v>
      </c>
      <c r="AW144" s="3">
        <f t="shared" si="29"/>
        <v>4391.7334092869432</v>
      </c>
      <c r="AY144" s="3" t="s">
        <v>140</v>
      </c>
      <c r="AZ144" s="16">
        <v>0.81333579984448656</v>
      </c>
      <c r="BA144" s="13">
        <f t="shared" si="30"/>
        <v>2.16777594287836E-2</v>
      </c>
      <c r="BB144" s="3">
        <v>4.6414342199999998E-3</v>
      </c>
      <c r="BC144" s="21">
        <v>0.85902459926381813</v>
      </c>
      <c r="BD144" s="13">
        <f t="shared" si="31"/>
        <v>2.2966553847171882E-2</v>
      </c>
      <c r="BE144" s="3">
        <v>3.8067849800000001E-3</v>
      </c>
      <c r="BF144" s="19">
        <v>0.39379786058883498</v>
      </c>
      <c r="BG144" s="13">
        <f t="shared" si="32"/>
        <v>1.5085868921104527E-2</v>
      </c>
      <c r="BH144" s="3">
        <v>7.2891535300000001E-3</v>
      </c>
    </row>
    <row r="145" spans="1:60" x14ac:dyDescent="0.2">
      <c r="A145" s="14" t="s">
        <v>141</v>
      </c>
      <c r="B145" s="3"/>
      <c r="C145" s="2">
        <v>109.0939856405865</v>
      </c>
      <c r="D145" s="2">
        <v>119.5204572650014</v>
      </c>
      <c r="E145" s="26">
        <v>150.29192229279388</v>
      </c>
      <c r="F145" s="2">
        <v>150.84374459529687</v>
      </c>
      <c r="G145" s="2">
        <v>373.76489190392675</v>
      </c>
      <c r="H145" s="3">
        <v>126.03851860318429</v>
      </c>
      <c r="I145" s="2">
        <v>189.51334121500193</v>
      </c>
      <c r="J145" s="2">
        <v>301.71597376907221</v>
      </c>
      <c r="K145" s="26">
        <v>154.01022863250071</v>
      </c>
      <c r="L145" s="27">
        <v>287.63948159848815</v>
      </c>
      <c r="M145" s="2">
        <v>230.06559382692285</v>
      </c>
      <c r="N145" s="2">
        <v>54.237783908836775</v>
      </c>
      <c r="O145" s="26">
        <v>181.22953729776705</v>
      </c>
      <c r="P145" s="27">
        <v>21.688419373796421</v>
      </c>
      <c r="Q145" s="2">
        <v>196.58457827338987</v>
      </c>
      <c r="R145" s="2">
        <v>170.61905024124238</v>
      </c>
      <c r="S145" s="26">
        <v>231.92021617316374</v>
      </c>
      <c r="T145" s="27">
        <v>100.35088935932649</v>
      </c>
      <c r="V145" s="2">
        <v>119.17618760283801</v>
      </c>
      <c r="W145" s="2">
        <v>144.43749795501665</v>
      </c>
      <c r="X145" s="26">
        <v>150.29192229279388</v>
      </c>
      <c r="Y145" s="2">
        <v>167.3982285223473</v>
      </c>
      <c r="Z145" s="2">
        <v>493.42313108584273</v>
      </c>
      <c r="AA145" s="3">
        <v>303.73336350788099</v>
      </c>
      <c r="AB145" s="2">
        <v>216.17404543921597</v>
      </c>
      <c r="AC145" s="2">
        <v>301.71597376907221</v>
      </c>
      <c r="AD145" s="26">
        <v>263.64774172024238</v>
      </c>
      <c r="AE145" s="3">
        <v>317.98130154388457</v>
      </c>
      <c r="AF145" s="2">
        <v>230.06559382692285</v>
      </c>
      <c r="AG145" s="2">
        <v>136.29973460468534</v>
      </c>
      <c r="AH145" s="26">
        <v>235.53064368336712</v>
      </c>
      <c r="AI145" s="27">
        <v>41.549608350067743</v>
      </c>
      <c r="AJ145" s="2">
        <v>200.95743071263144</v>
      </c>
      <c r="AK145" s="2">
        <v>273.80435371216214</v>
      </c>
      <c r="AL145" s="26">
        <v>231.92021617316374</v>
      </c>
      <c r="AM145" s="26">
        <v>238.91934988043366</v>
      </c>
      <c r="AN145" s="4"/>
      <c r="AO145" s="2">
        <f t="shared" si="22"/>
        <v>229.74338849445326</v>
      </c>
      <c r="AP145" s="2">
        <f t="shared" si="23"/>
        <v>274.87976561810376</v>
      </c>
      <c r="AQ145" s="2">
        <f t="shared" si="24"/>
        <v>160.86139511626075</v>
      </c>
      <c r="AR145" s="3">
        <f t="shared" si="25"/>
        <v>236.40033761959774</v>
      </c>
      <c r="AS145" s="4"/>
      <c r="AT145" s="2">
        <f t="shared" si="26"/>
        <v>229.74338849445326</v>
      </c>
      <c r="AU145" s="2">
        <f t="shared" si="27"/>
        <v>1137.4015307637251</v>
      </c>
      <c r="AV145" s="2">
        <f t="shared" si="28"/>
        <v>666.14064397395282</v>
      </c>
      <c r="AW145" s="3">
        <f t="shared" si="29"/>
        <v>715.67385532216497</v>
      </c>
      <c r="AY145" s="3" t="s">
        <v>141</v>
      </c>
      <c r="AZ145" s="17">
        <v>4.9646275578682921</v>
      </c>
      <c r="BA145" s="13">
        <f t="shared" si="30"/>
        <v>0.56891009760023381</v>
      </c>
      <c r="BB145" s="3">
        <v>8.4567717269999995E-2</v>
      </c>
      <c r="BC145" s="17">
        <v>2.899498646465013</v>
      </c>
      <c r="BD145" s="13">
        <f t="shared" si="31"/>
        <v>0.42666660868114115</v>
      </c>
      <c r="BE145" s="3">
        <v>5.581260507E-2</v>
      </c>
      <c r="BF145" s="21">
        <v>3.1151009829362017</v>
      </c>
      <c r="BG145" s="13">
        <f t="shared" si="32"/>
        <v>0.93125948572128214</v>
      </c>
      <c r="BH145" s="3">
        <v>0.25746585788999998</v>
      </c>
    </row>
    <row r="146" spans="1:60" x14ac:dyDescent="0.2">
      <c r="A146" s="14" t="s">
        <v>142</v>
      </c>
      <c r="B146" s="3"/>
      <c r="C146" s="2">
        <v>418.09398564058648</v>
      </c>
      <c r="D146" s="2">
        <v>249.5204572650014</v>
      </c>
      <c r="E146" s="26">
        <v>422.29192229279386</v>
      </c>
      <c r="F146" s="2">
        <v>301.84374459529687</v>
      </c>
      <c r="G146" s="2">
        <v>187.76489190392675</v>
      </c>
      <c r="H146" s="3">
        <v>121.03851860318429</v>
      </c>
      <c r="I146" s="28">
        <v>0.51334121500192964</v>
      </c>
      <c r="J146" s="28">
        <v>32.715973769072221</v>
      </c>
      <c r="K146" s="29">
        <v>18.010228632500702</v>
      </c>
      <c r="L146" s="30">
        <v>1</v>
      </c>
      <c r="M146" s="2">
        <v>56.06559382692285</v>
      </c>
      <c r="N146" s="2">
        <v>13.237783908836775</v>
      </c>
      <c r="O146" s="26">
        <v>38.229537297767038</v>
      </c>
      <c r="P146" s="28">
        <v>1</v>
      </c>
      <c r="Q146" s="2">
        <v>71.58457827338988</v>
      </c>
      <c r="R146" s="2">
        <v>28.61905024124238</v>
      </c>
      <c r="S146" s="26">
        <v>69.920216173163723</v>
      </c>
      <c r="T146" s="30">
        <v>1</v>
      </c>
      <c r="V146" s="2">
        <v>456.73321930392098</v>
      </c>
      <c r="W146" s="2">
        <v>301.53926248826286</v>
      </c>
      <c r="X146" s="26">
        <v>422.29192229279386</v>
      </c>
      <c r="Y146" s="2">
        <v>334.96986084088462</v>
      </c>
      <c r="Z146" s="2">
        <v>247.87652044923641</v>
      </c>
      <c r="AA146" s="3">
        <v>291.68413574505138</v>
      </c>
      <c r="AB146" s="2">
        <v>0.58555796877515542</v>
      </c>
      <c r="AC146" s="2">
        <v>32.715973769072221</v>
      </c>
      <c r="AD146" s="26">
        <v>30.831433398846446</v>
      </c>
      <c r="AE146" s="3">
        <v>1</v>
      </c>
      <c r="AF146" s="2">
        <v>56.06559382692285</v>
      </c>
      <c r="AG146" s="2">
        <v>33.266595784247322</v>
      </c>
      <c r="AH146" s="26">
        <v>49.684105922899711</v>
      </c>
      <c r="AI146" s="27">
        <v>1</v>
      </c>
      <c r="AJ146" s="2">
        <v>73.176914765215514</v>
      </c>
      <c r="AK146" s="2">
        <v>45.926996686945159</v>
      </c>
      <c r="AL146" s="26">
        <v>69.920216173163723</v>
      </c>
      <c r="AM146" s="26">
        <v>1</v>
      </c>
      <c r="AN146" s="4"/>
      <c r="AO146" s="2">
        <f t="shared" si="22"/>
        <v>342.51582018669166</v>
      </c>
      <c r="AP146" s="2">
        <f t="shared" si="23"/>
        <v>16.283241284173457</v>
      </c>
      <c r="AQ146" s="2">
        <f t="shared" si="24"/>
        <v>35.004073883517471</v>
      </c>
      <c r="AR146" s="3">
        <f t="shared" si="25"/>
        <v>47.506031906331103</v>
      </c>
      <c r="AS146" s="4"/>
      <c r="AT146" s="2">
        <f t="shared" si="26"/>
        <v>342.51582018669166</v>
      </c>
      <c r="AU146" s="2">
        <f t="shared" si="27"/>
        <v>67.377034903853243</v>
      </c>
      <c r="AV146" s="2">
        <f t="shared" si="28"/>
        <v>144.9548308444397</v>
      </c>
      <c r="AW146" s="3">
        <f t="shared" si="29"/>
        <v>143.81885130879454</v>
      </c>
      <c r="AY146" s="3" t="s">
        <v>142</v>
      </c>
      <c r="AZ146" s="19">
        <v>2.9193753885482176E-3</v>
      </c>
      <c r="BA146" s="13">
        <f t="shared" si="30"/>
        <v>5.2717065835088558E-5</v>
      </c>
      <c r="BB146" s="3">
        <v>7.6301070000000005E-5</v>
      </c>
      <c r="BC146" s="19">
        <v>0.42320623545338903</v>
      </c>
      <c r="BD146" s="13">
        <f t="shared" si="31"/>
        <v>8.7718475785288462E-5</v>
      </c>
      <c r="BE146" s="3">
        <v>6.6337119999999993E-5</v>
      </c>
      <c r="BF146" s="19">
        <v>0.41988966007586054</v>
      </c>
      <c r="BG146" s="13">
        <f t="shared" si="32"/>
        <v>1.3618548966914747E-4</v>
      </c>
      <c r="BH146" s="3">
        <v>2.4278498E-4</v>
      </c>
    </row>
    <row r="147" spans="1:60" x14ac:dyDescent="0.2">
      <c r="A147" s="14" t="s">
        <v>143</v>
      </c>
      <c r="B147" s="3"/>
      <c r="C147" s="2">
        <v>6723.0939856405867</v>
      </c>
      <c r="D147" s="2">
        <v>5434.5204572650018</v>
      </c>
      <c r="E147" s="26">
        <v>7851.291922292794</v>
      </c>
      <c r="F147" s="2">
        <v>5929.8437445952968</v>
      </c>
      <c r="G147" s="2">
        <v>5040.7648919039266</v>
      </c>
      <c r="H147" s="3">
        <v>2397.0385186031845</v>
      </c>
      <c r="I147" s="2">
        <v>1185.5133412150019</v>
      </c>
      <c r="J147" s="2">
        <v>1499.7159737690722</v>
      </c>
      <c r="K147" s="26">
        <v>983.01022863250068</v>
      </c>
      <c r="L147" s="27">
        <v>1241.6394815984881</v>
      </c>
      <c r="M147" s="2">
        <v>2018.0655938269228</v>
      </c>
      <c r="N147" s="2">
        <v>663.23778390883672</v>
      </c>
      <c r="O147" s="26">
        <v>1553.2295372977671</v>
      </c>
      <c r="P147" s="27">
        <v>702.68841937379648</v>
      </c>
      <c r="Q147" s="2">
        <v>1452.58457827339</v>
      </c>
      <c r="R147" s="2">
        <v>985.61905024124235</v>
      </c>
      <c r="S147" s="26">
        <v>1275.9202161731637</v>
      </c>
      <c r="T147" s="27">
        <v>497.35088935932646</v>
      </c>
      <c r="V147" s="2">
        <v>7344.4260506156625</v>
      </c>
      <c r="W147" s="2">
        <v>6567.4827171411989</v>
      </c>
      <c r="X147" s="26">
        <v>7851.291922292794</v>
      </c>
      <c r="Y147" s="2">
        <v>6580.6198389119318</v>
      </c>
      <c r="Z147" s="2">
        <v>6654.5308291559586</v>
      </c>
      <c r="AA147" s="3">
        <v>5776.4926133850922</v>
      </c>
      <c r="AB147" s="2">
        <v>1352.2911540136024</v>
      </c>
      <c r="AC147" s="2">
        <v>1499.7159737690722</v>
      </c>
      <c r="AD147" s="26">
        <v>1682.8000917087513</v>
      </c>
      <c r="AE147" s="3">
        <v>1372.6145528174827</v>
      </c>
      <c r="AF147" s="2">
        <v>2018.0655938269228</v>
      </c>
      <c r="AG147" s="2">
        <v>1666.7187965960695</v>
      </c>
      <c r="AH147" s="26">
        <v>2018.6177052733062</v>
      </c>
      <c r="AI147" s="27">
        <v>1346.1759528858993</v>
      </c>
      <c r="AJ147" s="2">
        <v>1484.8960549522669</v>
      </c>
      <c r="AK147" s="2">
        <v>1581.692001427316</v>
      </c>
      <c r="AL147" s="26">
        <v>1275.9202161731637</v>
      </c>
      <c r="AM147" s="26">
        <v>1184.1125864136864</v>
      </c>
      <c r="AN147" s="4"/>
      <c r="AO147" s="2">
        <f t="shared" si="22"/>
        <v>6795.8073285837718</v>
      </c>
      <c r="AP147" s="2">
        <f t="shared" si="23"/>
        <v>1476.8554430772272</v>
      </c>
      <c r="AQ147" s="2">
        <f t="shared" si="24"/>
        <v>1762.3945121455495</v>
      </c>
      <c r="AR147" s="3">
        <f t="shared" si="25"/>
        <v>1381.6552147416082</v>
      </c>
      <c r="AS147" s="4"/>
      <c r="AT147" s="2">
        <f t="shared" si="26"/>
        <v>6795.8073285837718</v>
      </c>
      <c r="AU147" s="2">
        <f t="shared" si="27"/>
        <v>6110.9541398784813</v>
      </c>
      <c r="AV147" s="2">
        <f t="shared" si="28"/>
        <v>7298.2247506202448</v>
      </c>
      <c r="AW147" s="3">
        <f t="shared" si="29"/>
        <v>4182.7965400423655</v>
      </c>
      <c r="AY147" s="3" t="s">
        <v>143</v>
      </c>
      <c r="AZ147" s="16">
        <v>0.90167130663190032</v>
      </c>
      <c r="BA147" s="13">
        <f t="shared" si="30"/>
        <v>5.4610342466517527E-7</v>
      </c>
      <c r="BB147" s="3">
        <v>5.2904399999999996E-6</v>
      </c>
      <c r="BC147" s="21">
        <v>1.0739304982828546</v>
      </c>
      <c r="BD147" s="13">
        <f t="shared" si="31"/>
        <v>1.1740240548642211E-6</v>
      </c>
      <c r="BE147" s="3">
        <v>4.3761499999999996E-6</v>
      </c>
      <c r="BF147" s="21">
        <v>0.61549663458661497</v>
      </c>
      <c r="BG147" s="13">
        <f t="shared" si="32"/>
        <v>4.9846696600744287E-7</v>
      </c>
      <c r="BH147" s="3">
        <v>8.5902499999999996E-6</v>
      </c>
    </row>
    <row r="148" spans="1:60" x14ac:dyDescent="0.2">
      <c r="A148" s="14" t="s">
        <v>144</v>
      </c>
      <c r="B148" s="3"/>
      <c r="C148" s="2">
        <v>440.09398564058648</v>
      </c>
      <c r="D148" s="2">
        <v>656.52045726500137</v>
      </c>
      <c r="E148" s="26">
        <v>578.29192229279386</v>
      </c>
      <c r="F148" s="2">
        <v>732.84374459529693</v>
      </c>
      <c r="G148" s="2">
        <v>538.76489190392681</v>
      </c>
      <c r="H148" s="3">
        <v>154.03851860318429</v>
      </c>
      <c r="I148" s="28">
        <v>51.51334121500193</v>
      </c>
      <c r="J148" s="2">
        <v>333.71597376907221</v>
      </c>
      <c r="K148" s="26">
        <v>80.010228632500699</v>
      </c>
      <c r="L148" s="27">
        <v>229.63948159848815</v>
      </c>
      <c r="M148" s="2">
        <v>92.06559382692285</v>
      </c>
      <c r="N148" s="2">
        <v>42.237783908836775</v>
      </c>
      <c r="O148" s="26">
        <v>63.229537297767038</v>
      </c>
      <c r="P148" s="28">
        <v>1</v>
      </c>
      <c r="Q148" s="2">
        <v>129.58457827338987</v>
      </c>
      <c r="R148" s="2">
        <v>91.619050241242377</v>
      </c>
      <c r="S148" s="26">
        <v>121.92021617316372</v>
      </c>
      <c r="T148" s="27">
        <v>48.35088935932648</v>
      </c>
      <c r="V148" s="2">
        <v>480.7664060269754</v>
      </c>
      <c r="W148" s="2">
        <v>793.38863298850288</v>
      </c>
      <c r="X148" s="26">
        <v>578.29192229279386</v>
      </c>
      <c r="Y148" s="2">
        <v>813.27034778982238</v>
      </c>
      <c r="Z148" s="2">
        <v>711.24673729573544</v>
      </c>
      <c r="AA148" s="3">
        <v>371.20903897972687</v>
      </c>
      <c r="AB148" s="2">
        <v>58.760229190957595</v>
      </c>
      <c r="AC148" s="2">
        <v>333.71597376907221</v>
      </c>
      <c r="AD148" s="26">
        <v>136.96827983948282</v>
      </c>
      <c r="AE148" s="3">
        <v>253.86313742033249</v>
      </c>
      <c r="AF148" s="2">
        <v>92.06559382692285</v>
      </c>
      <c r="AG148" s="2">
        <v>106.14369397431324</v>
      </c>
      <c r="AH148" s="26">
        <v>82.174759377526883</v>
      </c>
      <c r="AI148" s="27">
        <v>1</v>
      </c>
      <c r="AJ148" s="2">
        <v>132.46707416481649</v>
      </c>
      <c r="AK148" s="2">
        <v>147.02751424038649</v>
      </c>
      <c r="AL148" s="26">
        <v>121.92021617316372</v>
      </c>
      <c r="AM148" s="26">
        <v>115.11570177028466</v>
      </c>
      <c r="AN148" s="4"/>
      <c r="AO148" s="2">
        <f t="shared" si="22"/>
        <v>624.69551422892607</v>
      </c>
      <c r="AP148" s="2">
        <f t="shared" si="23"/>
        <v>195.82690505496126</v>
      </c>
      <c r="AQ148" s="2">
        <f t="shared" si="24"/>
        <v>70.346011794690739</v>
      </c>
      <c r="AR148" s="3">
        <f t="shared" si="25"/>
        <v>129.13262658716286</v>
      </c>
      <c r="AS148" s="4"/>
      <c r="AT148" s="2">
        <f t="shared" si="26"/>
        <v>624.69551422892607</v>
      </c>
      <c r="AU148" s="2">
        <f t="shared" si="27"/>
        <v>810.29544344011265</v>
      </c>
      <c r="AV148" s="2">
        <f t="shared" si="28"/>
        <v>291.3087852063374</v>
      </c>
      <c r="AW148" s="3">
        <f t="shared" si="29"/>
        <v>390.93364099261305</v>
      </c>
      <c r="AY148" s="3" t="s">
        <v>144</v>
      </c>
      <c r="AZ148" s="16">
        <v>1.2030391977272976</v>
      </c>
      <c r="BA148" s="13">
        <f t="shared" si="30"/>
        <v>3.130082991463356E-3</v>
      </c>
      <c r="BB148" s="3">
        <v>1.00194907E-3</v>
      </c>
      <c r="BC148" s="19">
        <v>0.46632123742061049</v>
      </c>
      <c r="BD148" s="13">
        <f t="shared" si="31"/>
        <v>3.3298439003825444E-4</v>
      </c>
      <c r="BE148" s="3">
        <v>1.620824E-4</v>
      </c>
      <c r="BF148" s="21">
        <v>0.62579870046793939</v>
      </c>
      <c r="BG148" s="13">
        <f t="shared" si="32"/>
        <v>6.1449963694908225E-4</v>
      </c>
      <c r="BH148" s="3">
        <v>7.3705753E-4</v>
      </c>
    </row>
    <row r="149" spans="1:60" x14ac:dyDescent="0.2">
      <c r="A149" s="14" t="s">
        <v>145</v>
      </c>
      <c r="B149" s="3"/>
      <c r="C149" s="2">
        <v>1046.0939856405864</v>
      </c>
      <c r="D149" s="2">
        <v>1093.5204572650014</v>
      </c>
      <c r="E149" s="26">
        <v>987.29192229279386</v>
      </c>
      <c r="F149" s="2">
        <v>1272.8437445952968</v>
      </c>
      <c r="G149" s="2">
        <v>1023.7648919039268</v>
      </c>
      <c r="H149" s="3">
        <v>445.03851860318429</v>
      </c>
      <c r="I149" s="2">
        <v>370.5133412150019</v>
      </c>
      <c r="J149" s="2">
        <v>632.71597376907221</v>
      </c>
      <c r="K149" s="26">
        <v>174.01022863250071</v>
      </c>
      <c r="L149" s="27">
        <v>604.63948159848815</v>
      </c>
      <c r="M149" s="2">
        <v>203.06559382692285</v>
      </c>
      <c r="N149" s="2">
        <v>40.237783908836775</v>
      </c>
      <c r="O149" s="26">
        <v>158.22953729776705</v>
      </c>
      <c r="P149" s="27">
        <v>60.688419373796421</v>
      </c>
      <c r="Q149" s="2">
        <v>360.58457827338987</v>
      </c>
      <c r="R149" s="2">
        <v>154.61905024124238</v>
      </c>
      <c r="S149" s="26">
        <v>412.92021617316374</v>
      </c>
      <c r="T149" s="27">
        <v>105.35088935932649</v>
      </c>
      <c r="V149" s="2">
        <v>1142.7714584892935</v>
      </c>
      <c r="W149" s="2">
        <v>1321.4922568425691</v>
      </c>
      <c r="X149" s="26">
        <v>987.29192229279386</v>
      </c>
      <c r="Y149" s="2">
        <v>1412.5331388627371</v>
      </c>
      <c r="Z149" s="2">
        <v>1351.5161252460261</v>
      </c>
      <c r="AA149" s="3">
        <v>1072.4740947764105</v>
      </c>
      <c r="AB149" s="2">
        <v>422.63709428656932</v>
      </c>
      <c r="AC149" s="2">
        <v>632.71597376907221</v>
      </c>
      <c r="AD149" s="26">
        <v>297.88543412044766</v>
      </c>
      <c r="AE149" s="3">
        <v>668.42023304674694</v>
      </c>
      <c r="AF149" s="2">
        <v>203.06559382692285</v>
      </c>
      <c r="AG149" s="2">
        <v>101.11768720258456</v>
      </c>
      <c r="AH149" s="26">
        <v>205.63924250511013</v>
      </c>
      <c r="AI149" s="27">
        <v>116.26389239837528</v>
      </c>
      <c r="AJ149" s="2">
        <v>368.60546763564116</v>
      </c>
      <c r="AK149" s="2">
        <v>248.12803179382783</v>
      </c>
      <c r="AL149" s="26">
        <v>412.92021617316374</v>
      </c>
      <c r="AM149" s="26">
        <v>250.82354681410183</v>
      </c>
      <c r="AN149" s="4"/>
      <c r="AO149" s="2">
        <f t="shared" si="22"/>
        <v>1214.6798327516385</v>
      </c>
      <c r="AP149" s="2">
        <f t="shared" si="23"/>
        <v>505.41468380570899</v>
      </c>
      <c r="AQ149" s="2">
        <f t="shared" si="24"/>
        <v>156.52160398324821</v>
      </c>
      <c r="AR149" s="3">
        <f t="shared" si="25"/>
        <v>320.11931560418361</v>
      </c>
      <c r="AS149" s="4"/>
      <c r="AT149" s="2">
        <f t="shared" si="26"/>
        <v>1214.6798327516385</v>
      </c>
      <c r="AU149" s="2">
        <f t="shared" si="27"/>
        <v>2091.3123006287115</v>
      </c>
      <c r="AV149" s="2">
        <f t="shared" si="28"/>
        <v>648.16920180183911</v>
      </c>
      <c r="AW149" s="3">
        <f t="shared" si="29"/>
        <v>969.12308615309837</v>
      </c>
      <c r="AY149" s="3" t="s">
        <v>145</v>
      </c>
      <c r="AZ149" s="16">
        <v>1.7267115760849552</v>
      </c>
      <c r="BA149" s="13">
        <f t="shared" si="30"/>
        <v>2.1916696367965303E-4</v>
      </c>
      <c r="BB149" s="3">
        <v>1.8285299999999999E-4</v>
      </c>
      <c r="BC149" s="21">
        <v>0.53361320763309983</v>
      </c>
      <c r="BD149" s="13">
        <f t="shared" si="31"/>
        <v>2.5124440895496461E-6</v>
      </c>
      <c r="BE149" s="3">
        <v>6.0800999999999996E-6</v>
      </c>
      <c r="BF149" s="21">
        <v>0.7978424108332518</v>
      </c>
      <c r="BG149" s="13">
        <f t="shared" si="32"/>
        <v>1.16596467355518E-5</v>
      </c>
      <c r="BH149" s="3">
        <v>5.4800119999999999E-5</v>
      </c>
    </row>
    <row r="150" spans="1:60" x14ac:dyDescent="0.2">
      <c r="A150" s="14" t="s">
        <v>146</v>
      </c>
      <c r="B150" s="3"/>
      <c r="C150" s="2">
        <v>755.09398564058654</v>
      </c>
      <c r="D150" s="2">
        <v>550.52045726500137</v>
      </c>
      <c r="E150" s="26">
        <v>813.29192229279386</v>
      </c>
      <c r="F150" s="2">
        <v>640.84374459529693</v>
      </c>
      <c r="G150" s="2">
        <v>361.76489190392675</v>
      </c>
      <c r="H150" s="3">
        <v>176.03851860318429</v>
      </c>
      <c r="I150" s="28">
        <v>19.51334121500193</v>
      </c>
      <c r="J150" s="2">
        <v>120.71597376907222</v>
      </c>
      <c r="K150" s="26">
        <v>66.010228632500699</v>
      </c>
      <c r="L150" s="27">
        <v>108.63948159848815</v>
      </c>
      <c r="M150" s="2">
        <v>39.06559382692285</v>
      </c>
      <c r="N150" s="2">
        <v>21.237783908836775</v>
      </c>
      <c r="O150" s="29">
        <v>25.229537297767042</v>
      </c>
      <c r="P150" s="30">
        <v>1.688419373796421</v>
      </c>
      <c r="Q150" s="2">
        <v>166.58457827338987</v>
      </c>
      <c r="R150" s="2">
        <v>108.61905024124238</v>
      </c>
      <c r="S150" s="26">
        <v>174.92021617316374</v>
      </c>
      <c r="T150" s="27">
        <v>54.35088935932648</v>
      </c>
      <c r="V150" s="2">
        <v>824.8779431979824</v>
      </c>
      <c r="W150" s="2">
        <v>665.29027113831751</v>
      </c>
      <c r="X150" s="26">
        <v>813.29192229279386</v>
      </c>
      <c r="Y150" s="2">
        <v>711.17372412554801</v>
      </c>
      <c r="Z150" s="2">
        <v>477.5814142705778</v>
      </c>
      <c r="AA150" s="3">
        <v>424.22564113617716</v>
      </c>
      <c r="AB150" s="2">
        <v>22.258474698607831</v>
      </c>
      <c r="AC150" s="2">
        <v>120.71597376907222</v>
      </c>
      <c r="AD150" s="26">
        <v>113.00189515933911</v>
      </c>
      <c r="AE150" s="3">
        <v>120.09938123154276</v>
      </c>
      <c r="AF150" s="2">
        <v>39.06559382692285</v>
      </c>
      <c r="AG150" s="2">
        <v>53.370622871162055</v>
      </c>
      <c r="AH150" s="26">
        <v>32.788966126493584</v>
      </c>
      <c r="AI150" s="27">
        <v>3.2345908893972135</v>
      </c>
      <c r="AJ150" s="2">
        <v>170.29010688525162</v>
      </c>
      <c r="AK150" s="2">
        <v>174.30860627861671</v>
      </c>
      <c r="AL150" s="26">
        <v>174.92021617316374</v>
      </c>
      <c r="AM150" s="26">
        <v>129.40073809068647</v>
      </c>
      <c r="AN150" s="4"/>
      <c r="AO150" s="2">
        <f t="shared" si="22"/>
        <v>652.74015269356619</v>
      </c>
      <c r="AP150" s="2">
        <f t="shared" si="23"/>
        <v>94.018931214640475</v>
      </c>
      <c r="AQ150" s="2">
        <f t="shared" si="24"/>
        <v>32.11494342849393</v>
      </c>
      <c r="AR150" s="3">
        <f t="shared" si="25"/>
        <v>162.22991685692961</v>
      </c>
      <c r="AS150" s="4"/>
      <c r="AT150" s="2">
        <f t="shared" si="26"/>
        <v>652.74015269356619</v>
      </c>
      <c r="AU150" s="2">
        <f t="shared" si="27"/>
        <v>389.03291424102736</v>
      </c>
      <c r="AV150" s="2">
        <f t="shared" si="28"/>
        <v>132.9906972470456</v>
      </c>
      <c r="AW150" s="3">
        <f t="shared" si="29"/>
        <v>491.13174378126615</v>
      </c>
      <c r="AY150" s="3" t="s">
        <v>146</v>
      </c>
      <c r="AZ150" s="16">
        <v>0.5622532058383275</v>
      </c>
      <c r="BA150" s="13">
        <f t="shared" si="30"/>
        <v>2.2131642927519473E-4</v>
      </c>
      <c r="BB150" s="3">
        <v>1.8285299999999999E-4</v>
      </c>
      <c r="BC150" s="19">
        <v>0.20374217320361337</v>
      </c>
      <c r="BD150" s="13">
        <f t="shared" si="31"/>
        <v>9.3725654735009591E-5</v>
      </c>
      <c r="BE150" s="3">
        <v>6.8732180000000004E-5</v>
      </c>
      <c r="BF150" s="21">
        <v>0.75241540106669624</v>
      </c>
      <c r="BG150" s="13">
        <f t="shared" si="32"/>
        <v>4.6652139531309803E-4</v>
      </c>
      <c r="BH150" s="3">
        <v>6.0297838999999996E-4</v>
      </c>
    </row>
    <row r="151" spans="1:60" x14ac:dyDescent="0.2">
      <c r="A151" s="14" t="s">
        <v>147</v>
      </c>
      <c r="B151" s="3"/>
      <c r="C151" s="2">
        <v>579.09398564058654</v>
      </c>
      <c r="D151" s="2">
        <v>696.52045726500137</v>
      </c>
      <c r="E151" s="26">
        <v>611.29192229279386</v>
      </c>
      <c r="F151" s="2">
        <v>690.84374459529693</v>
      </c>
      <c r="G151" s="2">
        <v>402.76489190392675</v>
      </c>
      <c r="H151" s="3">
        <v>194.03851860318429</v>
      </c>
      <c r="I151" s="2">
        <v>156.51334121500193</v>
      </c>
      <c r="J151" s="2">
        <v>140.71597376907221</v>
      </c>
      <c r="K151" s="26">
        <v>128.01022863250071</v>
      </c>
      <c r="L151" s="27">
        <v>118.63948159848815</v>
      </c>
      <c r="M151" s="2">
        <v>93.06559382692285</v>
      </c>
      <c r="N151" s="2">
        <v>43.237783908836775</v>
      </c>
      <c r="O151" s="26">
        <v>44.229537297767038</v>
      </c>
      <c r="P151" s="30">
        <v>37.688419373796421</v>
      </c>
      <c r="Q151" s="2">
        <v>347.58457827338987</v>
      </c>
      <c r="R151" s="2">
        <v>258.61905024124241</v>
      </c>
      <c r="S151" s="26">
        <v>370.92021617316374</v>
      </c>
      <c r="T151" s="27">
        <v>132.35088935932649</v>
      </c>
      <c r="V151" s="2">
        <v>632.61244941354676</v>
      </c>
      <c r="W151" s="2">
        <v>841.72763746027101</v>
      </c>
      <c r="X151" s="26">
        <v>611.29192229279386</v>
      </c>
      <c r="Y151" s="2">
        <v>766.66101959526236</v>
      </c>
      <c r="Z151" s="2">
        <v>531.70728005606634</v>
      </c>
      <c r="AA151" s="3">
        <v>467.60286108236375</v>
      </c>
      <c r="AB151" s="2">
        <v>178.53161111898027</v>
      </c>
      <c r="AC151" s="2">
        <v>140.71597376907221</v>
      </c>
      <c r="AD151" s="26">
        <v>219.13874159997553</v>
      </c>
      <c r="AE151" s="3">
        <v>131.15423711491383</v>
      </c>
      <c r="AF151" s="2">
        <v>93.06559382692285</v>
      </c>
      <c r="AG151" s="2">
        <v>108.65669736017759</v>
      </c>
      <c r="AH151" s="26">
        <v>57.48186275201023</v>
      </c>
      <c r="AI151" s="27">
        <v>72.201622318604166</v>
      </c>
      <c r="AJ151" s="2">
        <v>355.31629397710986</v>
      </c>
      <c r="AK151" s="2">
        <v>415.02412426300089</v>
      </c>
      <c r="AL151" s="26">
        <v>370.92021617316374</v>
      </c>
      <c r="AM151" s="26">
        <v>315.10621025590996</v>
      </c>
      <c r="AN151" s="4"/>
      <c r="AO151" s="2">
        <f t="shared" si="22"/>
        <v>641.93386165005063</v>
      </c>
      <c r="AP151" s="2">
        <f t="shared" si="23"/>
        <v>167.38514090073545</v>
      </c>
      <c r="AQ151" s="2">
        <f t="shared" si="24"/>
        <v>82.851444064428705</v>
      </c>
      <c r="AR151" s="3">
        <f t="shared" si="25"/>
        <v>364.09171116729607</v>
      </c>
      <c r="AS151" s="4"/>
      <c r="AT151" s="2">
        <f t="shared" si="26"/>
        <v>641.93386165005063</v>
      </c>
      <c r="AU151" s="2">
        <f t="shared" si="27"/>
        <v>692.60869405754283</v>
      </c>
      <c r="AV151" s="2">
        <f t="shared" si="28"/>
        <v>343.09483803346359</v>
      </c>
      <c r="AW151" s="3">
        <f t="shared" si="29"/>
        <v>1102.2442744613975</v>
      </c>
      <c r="AY151" s="3" t="s">
        <v>147</v>
      </c>
      <c r="AZ151" s="16">
        <v>1.0818413804569493</v>
      </c>
      <c r="BA151" s="13">
        <f t="shared" si="30"/>
        <v>1.9790311476713563E-4</v>
      </c>
      <c r="BB151" s="3">
        <v>1.8285299999999999E-4</v>
      </c>
      <c r="BC151" s="21">
        <v>0.53447069632930699</v>
      </c>
      <c r="BD151" s="13">
        <f t="shared" si="31"/>
        <v>5.6125303619672456E-5</v>
      </c>
      <c r="BE151" s="3">
        <v>4.8508299999999998E-5</v>
      </c>
      <c r="BF151" s="21">
        <v>1.717068284306031</v>
      </c>
      <c r="BG151" s="13">
        <f t="shared" si="32"/>
        <v>5.448078287276459E-3</v>
      </c>
      <c r="BH151" s="3">
        <v>3.4773534900000001E-3</v>
      </c>
    </row>
    <row r="152" spans="1:60" x14ac:dyDescent="0.2">
      <c r="A152" s="14" t="s">
        <v>148</v>
      </c>
      <c r="B152" s="3"/>
      <c r="C152" s="2">
        <v>9360.0939856405857</v>
      </c>
      <c r="D152" s="2">
        <v>4005.5204572650014</v>
      </c>
      <c r="E152" s="26">
        <v>9856.291922292794</v>
      </c>
      <c r="F152" s="2">
        <v>4366.8437445952968</v>
      </c>
      <c r="G152" s="2">
        <v>7906.7648919039266</v>
      </c>
      <c r="H152" s="3">
        <v>3827.0385186031845</v>
      </c>
      <c r="I152" s="2">
        <v>2361.5133412150021</v>
      </c>
      <c r="J152" s="2">
        <v>2318.7159737690722</v>
      </c>
      <c r="K152" s="26">
        <v>1705.0102286325007</v>
      </c>
      <c r="L152" s="27">
        <v>2071.6394815984881</v>
      </c>
      <c r="M152" s="2">
        <v>2107.0655938269228</v>
      </c>
      <c r="N152" s="2">
        <v>670.23778390883672</v>
      </c>
      <c r="O152" s="26">
        <v>1639.2295372977671</v>
      </c>
      <c r="P152" s="27">
        <v>896.68841937379648</v>
      </c>
      <c r="Q152" s="2">
        <v>2832.58457827339</v>
      </c>
      <c r="R152" s="2">
        <v>1754.6190502412423</v>
      </c>
      <c r="S152" s="26">
        <v>2791.9202161731637</v>
      </c>
      <c r="T152" s="27">
        <v>1123.3508893593264</v>
      </c>
      <c r="V152" s="2">
        <v>10225.131204647234</v>
      </c>
      <c r="W152" s="2">
        <v>4840.5717823872837</v>
      </c>
      <c r="X152" s="26">
        <v>9856.291922292794</v>
      </c>
      <c r="Y152" s="2">
        <v>4846.0869825286609</v>
      </c>
      <c r="Z152" s="2">
        <v>10438.060861868398</v>
      </c>
      <c r="AA152" s="3">
        <v>9222.5717535543627</v>
      </c>
      <c r="AB152" s="2">
        <v>2693.7306316074569</v>
      </c>
      <c r="AC152" s="2">
        <v>2318.7159737690722</v>
      </c>
      <c r="AD152" s="26">
        <v>2918.7807873561619</v>
      </c>
      <c r="AE152" s="3">
        <v>2290.1675911372799</v>
      </c>
      <c r="AF152" s="2">
        <v>2107.0655938269228</v>
      </c>
      <c r="AG152" s="2">
        <v>1684.30982029712</v>
      </c>
      <c r="AH152" s="26">
        <v>2130.3855531572235</v>
      </c>
      <c r="AI152" s="27">
        <v>1717.8316222544036</v>
      </c>
      <c r="AJ152" s="2">
        <v>2895.5929510117389</v>
      </c>
      <c r="AK152" s="2">
        <v>2815.7602236272587</v>
      </c>
      <c r="AL152" s="26">
        <v>2791.9202161731637</v>
      </c>
      <c r="AM152" s="26">
        <v>2674.5180425089416</v>
      </c>
      <c r="AN152" s="4"/>
      <c r="AO152" s="2">
        <f t="shared" si="22"/>
        <v>8238.1190845464571</v>
      </c>
      <c r="AP152" s="2">
        <f t="shared" si="23"/>
        <v>2555.348745967493</v>
      </c>
      <c r="AQ152" s="2">
        <f t="shared" si="24"/>
        <v>1909.8981473839176</v>
      </c>
      <c r="AR152" s="3">
        <f t="shared" si="25"/>
        <v>2794.4478583302762</v>
      </c>
      <c r="AS152" s="4"/>
      <c r="AT152" s="2">
        <f t="shared" si="26"/>
        <v>8238.1190845464571</v>
      </c>
      <c r="AU152" s="2">
        <f t="shared" si="27"/>
        <v>10573.559566172631</v>
      </c>
      <c r="AV152" s="2">
        <f t="shared" si="28"/>
        <v>7909.04978104579</v>
      </c>
      <c r="AW152" s="3">
        <f t="shared" si="29"/>
        <v>8459.8579359313135</v>
      </c>
      <c r="AY152" s="3" t="s">
        <v>148</v>
      </c>
      <c r="AZ152" s="16">
        <v>1.2870119443011079</v>
      </c>
      <c r="BA152" s="13">
        <f t="shared" si="30"/>
        <v>3.1333678317665061E-3</v>
      </c>
      <c r="BB152" s="3">
        <v>1.00194907E-3</v>
      </c>
      <c r="BC152" s="21">
        <v>0.96005528687756481</v>
      </c>
      <c r="BD152" s="13">
        <f t="shared" si="31"/>
        <v>1.6503226984759614E-3</v>
      </c>
      <c r="BE152" s="3">
        <v>4.7402533000000003E-4</v>
      </c>
      <c r="BF152" s="21">
        <v>1.0269161988445648</v>
      </c>
      <c r="BG152" s="13">
        <f t="shared" si="32"/>
        <v>3.9156259623572146E-3</v>
      </c>
      <c r="BH152" s="3">
        <v>2.8116370000000001E-3</v>
      </c>
    </row>
    <row r="153" spans="1:60" x14ac:dyDescent="0.2">
      <c r="A153" s="14" t="s">
        <v>149</v>
      </c>
      <c r="B153" s="3"/>
      <c r="C153" s="2">
        <v>56702.093985640589</v>
      </c>
      <c r="D153" s="2">
        <v>52377.520457265004</v>
      </c>
      <c r="E153" s="26">
        <v>61026.291922292796</v>
      </c>
      <c r="F153" s="2">
        <v>56435.843744595295</v>
      </c>
      <c r="G153" s="2">
        <v>70298.76489190392</v>
      </c>
      <c r="H153" s="3">
        <v>38733.038518603185</v>
      </c>
      <c r="I153" s="2">
        <v>18542.513341215003</v>
      </c>
      <c r="J153" s="2">
        <v>19833.715973769071</v>
      </c>
      <c r="K153" s="26">
        <v>13814.0102286325</v>
      </c>
      <c r="L153" s="27">
        <v>16842.63948159849</v>
      </c>
      <c r="M153" s="2">
        <v>29717.065593826923</v>
      </c>
      <c r="N153" s="2">
        <v>12126.237783908837</v>
      </c>
      <c r="O153" s="26">
        <v>24101.229537297768</v>
      </c>
      <c r="P153" s="27">
        <v>14772.688419373797</v>
      </c>
      <c r="Q153" s="2">
        <v>28767.584578273389</v>
      </c>
      <c r="R153" s="2">
        <v>18639.619050241243</v>
      </c>
      <c r="S153" s="26">
        <v>28006.920216173163</v>
      </c>
      <c r="T153" s="27">
        <v>11474.350889359326</v>
      </c>
      <c r="V153" s="2">
        <v>61942.364197503775</v>
      </c>
      <c r="W153" s="2">
        <v>63296.929890096406</v>
      </c>
      <c r="X153" s="26">
        <v>61026.291922292796</v>
      </c>
      <c r="Y153" s="2">
        <v>62629.446738779785</v>
      </c>
      <c r="Z153" s="2">
        <v>92804.427156702484</v>
      </c>
      <c r="AA153" s="3">
        <v>93340.640611420473</v>
      </c>
      <c r="AB153" s="2">
        <v>21151.070926629694</v>
      </c>
      <c r="AC153" s="2">
        <v>19833.715973769071</v>
      </c>
      <c r="AD153" s="26">
        <v>23647.991651060449</v>
      </c>
      <c r="AE153" s="3">
        <v>18619.295216464659</v>
      </c>
      <c r="AF153" s="2">
        <v>29717.065593826923</v>
      </c>
      <c r="AG153" s="2">
        <v>30473.276608759024</v>
      </c>
      <c r="AH153" s="26">
        <v>31322.587869070641</v>
      </c>
      <c r="AI153" s="27">
        <v>28300.790736467618</v>
      </c>
      <c r="AJ153" s="2">
        <v>29407.494399781597</v>
      </c>
      <c r="AK153" s="2">
        <v>29912.303698069434</v>
      </c>
      <c r="AL153" s="26">
        <v>28006.920216173163</v>
      </c>
      <c r="AM153" s="26">
        <v>27318.586534588791</v>
      </c>
      <c r="AN153" s="4"/>
      <c r="AO153" s="2">
        <f t="shared" si="22"/>
        <v>72506.68341946596</v>
      </c>
      <c r="AP153" s="2">
        <f t="shared" si="23"/>
        <v>20813.018441980967</v>
      </c>
      <c r="AQ153" s="2">
        <f t="shared" si="24"/>
        <v>29953.430202031053</v>
      </c>
      <c r="AR153" s="3">
        <f t="shared" si="25"/>
        <v>28661.326212153246</v>
      </c>
      <c r="AS153" s="4"/>
      <c r="AT153" s="2">
        <f t="shared" si="26"/>
        <v>72506.68341946596</v>
      </c>
      <c r="AU153" s="2">
        <f t="shared" si="27"/>
        <v>86120.413346873465</v>
      </c>
      <c r="AV153" s="2">
        <f t="shared" si="28"/>
        <v>124039.68814014617</v>
      </c>
      <c r="AW153" s="3">
        <f t="shared" si="29"/>
        <v>86768.750144109203</v>
      </c>
      <c r="AY153" s="3" t="s">
        <v>149</v>
      </c>
      <c r="AZ153" s="16">
        <v>1.1909733161867571</v>
      </c>
      <c r="BA153" s="13">
        <f t="shared" si="30"/>
        <v>2.2857517252063242E-4</v>
      </c>
      <c r="BB153" s="3">
        <v>1.8285299999999999E-4</v>
      </c>
      <c r="BC153" s="21">
        <v>1.7107345459804204</v>
      </c>
      <c r="BD153" s="13">
        <f t="shared" si="31"/>
        <v>8.0426867754888431E-4</v>
      </c>
      <c r="BE153" s="3">
        <v>2.8207695000000003E-4</v>
      </c>
      <c r="BF153" s="21">
        <v>1.1967000289081529</v>
      </c>
      <c r="BG153" s="13">
        <f t="shared" si="32"/>
        <v>6.6326157193610097E-4</v>
      </c>
      <c r="BH153" s="3">
        <v>7.4754042000000004E-4</v>
      </c>
    </row>
    <row r="154" spans="1:60" x14ac:dyDescent="0.2">
      <c r="A154" s="14" t="s">
        <v>150</v>
      </c>
      <c r="B154" s="3"/>
      <c r="C154" s="2">
        <v>42.093985640586496</v>
      </c>
      <c r="D154" s="2">
        <v>111.5204572650014</v>
      </c>
      <c r="E154" s="26">
        <v>37.291922292793878</v>
      </c>
      <c r="F154" s="2">
        <v>131.84374459529687</v>
      </c>
      <c r="G154" s="2">
        <v>61.76489190392676</v>
      </c>
      <c r="H154" s="3">
        <v>25.038518603184279</v>
      </c>
      <c r="I154" s="28">
        <v>1</v>
      </c>
      <c r="J154" s="28">
        <v>1</v>
      </c>
      <c r="K154" s="29">
        <v>1</v>
      </c>
      <c r="L154" s="30">
        <v>1</v>
      </c>
      <c r="M154" s="28">
        <v>1</v>
      </c>
      <c r="N154" s="28">
        <v>1</v>
      </c>
      <c r="O154" s="29">
        <v>1</v>
      </c>
      <c r="P154" s="30">
        <v>1</v>
      </c>
      <c r="Q154" s="28">
        <v>1</v>
      </c>
      <c r="R154" s="28">
        <v>1</v>
      </c>
      <c r="S154" s="29">
        <v>1</v>
      </c>
      <c r="T154" s="30">
        <v>1</v>
      </c>
      <c r="V154" s="2">
        <v>45.984209855354003</v>
      </c>
      <c r="W154" s="2">
        <v>134.76969706066305</v>
      </c>
      <c r="X154" s="26">
        <v>37.291922292793878</v>
      </c>
      <c r="Y154" s="2">
        <v>146.31305624385584</v>
      </c>
      <c r="Z154" s="2">
        <v>81.538493888954733</v>
      </c>
      <c r="AA154" s="3">
        <v>60.33896269872276</v>
      </c>
      <c r="AB154" s="2">
        <v>1</v>
      </c>
      <c r="AC154" s="2">
        <v>1</v>
      </c>
      <c r="AD154" s="26">
        <v>1</v>
      </c>
      <c r="AE154" s="3">
        <v>1</v>
      </c>
      <c r="AF154" s="2">
        <v>1</v>
      </c>
      <c r="AG154" s="2">
        <v>1</v>
      </c>
      <c r="AH154" s="26">
        <v>1</v>
      </c>
      <c r="AI154" s="27">
        <v>1</v>
      </c>
      <c r="AJ154" s="2">
        <v>1</v>
      </c>
      <c r="AK154" s="2">
        <v>1</v>
      </c>
      <c r="AL154" s="26">
        <v>1</v>
      </c>
      <c r="AM154" s="26">
        <v>1</v>
      </c>
      <c r="AN154" s="4"/>
      <c r="AO154" s="2">
        <f t="shared" si="22"/>
        <v>84.372723673390709</v>
      </c>
      <c r="AP154" s="2">
        <f t="shared" si="23"/>
        <v>1</v>
      </c>
      <c r="AQ154" s="2">
        <f t="shared" si="24"/>
        <v>1</v>
      </c>
      <c r="AR154" s="3">
        <f t="shared" si="25"/>
        <v>1</v>
      </c>
      <c r="AS154" s="4"/>
      <c r="AT154" s="2">
        <f t="shared" si="26"/>
        <v>84.372723673390709</v>
      </c>
      <c r="AU154" s="2">
        <v>1</v>
      </c>
      <c r="AV154" s="2">
        <v>1</v>
      </c>
      <c r="AW154" s="3">
        <v>1</v>
      </c>
      <c r="AY154" s="3" t="s">
        <v>150</v>
      </c>
      <c r="AZ154" s="19">
        <v>1.3455561591406453E-2</v>
      </c>
      <c r="BA154" s="13">
        <f t="shared" si="30"/>
        <v>7.6246004777144353E-3</v>
      </c>
      <c r="BB154" s="3">
        <v>2.0760049499999999E-3</v>
      </c>
      <c r="BC154" s="19">
        <v>1.1852171607864994E-2</v>
      </c>
      <c r="BD154" s="13">
        <f t="shared" si="31"/>
        <v>7.6246004777144353E-3</v>
      </c>
      <c r="BE154" s="3">
        <v>1.6044810400000001E-3</v>
      </c>
      <c r="BF154" s="19">
        <v>1.1852171607864994E-2</v>
      </c>
      <c r="BG154" s="13">
        <f t="shared" si="32"/>
        <v>7.6246004777144353E-3</v>
      </c>
      <c r="BH154" s="3">
        <v>4.19353E-3</v>
      </c>
    </row>
    <row r="155" spans="1:60" x14ac:dyDescent="0.2">
      <c r="A155" s="14" t="s">
        <v>151</v>
      </c>
      <c r="B155" s="3"/>
      <c r="C155" s="2">
        <v>1717.0939856405864</v>
      </c>
      <c r="D155" s="2">
        <v>1133.5204572650014</v>
      </c>
      <c r="E155" s="26">
        <v>1891.291922292794</v>
      </c>
      <c r="F155" s="2">
        <v>1202.8437445952968</v>
      </c>
      <c r="G155" s="2">
        <v>1217.7648919039268</v>
      </c>
      <c r="H155" s="3">
        <v>497.03851860318429</v>
      </c>
      <c r="I155" s="2">
        <v>233.51334121500193</v>
      </c>
      <c r="J155" s="2">
        <v>379.71597376907221</v>
      </c>
      <c r="K155" s="26">
        <v>224.01022863250071</v>
      </c>
      <c r="L155" s="27">
        <v>286.63948159848815</v>
      </c>
      <c r="M155" s="2">
        <v>276.06559382692285</v>
      </c>
      <c r="N155" s="2">
        <v>163.23778390883678</v>
      </c>
      <c r="O155" s="26">
        <v>219.22953729776705</v>
      </c>
      <c r="P155" s="27">
        <v>136.68841937379642</v>
      </c>
      <c r="Q155" s="2">
        <v>473.58457827338987</v>
      </c>
      <c r="R155" s="2">
        <v>290.61905024124241</v>
      </c>
      <c r="S155" s="26">
        <v>456.92021617316374</v>
      </c>
      <c r="T155" s="27">
        <v>157.35088935932649</v>
      </c>
      <c r="V155" s="2">
        <v>1875.7836535424542</v>
      </c>
      <c r="W155" s="2">
        <v>1369.8312613143371</v>
      </c>
      <c r="X155" s="26">
        <v>1891.291922292794</v>
      </c>
      <c r="Y155" s="2">
        <v>1334.8509252051372</v>
      </c>
      <c r="Z155" s="2">
        <v>1607.6238804261425</v>
      </c>
      <c r="AA155" s="3">
        <v>1197.7860635098384</v>
      </c>
      <c r="AB155" s="2">
        <v>266.36395786619693</v>
      </c>
      <c r="AC155" s="2">
        <v>379.71597376907221</v>
      </c>
      <c r="AD155" s="26">
        <v>383.47966512096087</v>
      </c>
      <c r="AE155" s="3">
        <v>316.87581595554747</v>
      </c>
      <c r="AF155" s="2">
        <v>276.06559382692285</v>
      </c>
      <c r="AG155" s="2">
        <v>410.21710366389863</v>
      </c>
      <c r="AH155" s="26">
        <v>284.91643693440039</v>
      </c>
      <c r="AI155" s="27">
        <v>261.86095874892328</v>
      </c>
      <c r="AJ155" s="2">
        <v>484.11905405210513</v>
      </c>
      <c r="AK155" s="2">
        <v>466.3767680996695</v>
      </c>
      <c r="AL155" s="26">
        <v>456.92021617316374</v>
      </c>
      <c r="AM155" s="26">
        <v>374.62719492425083</v>
      </c>
      <c r="AN155" s="4"/>
      <c r="AO155" s="2">
        <f t="shared" si="22"/>
        <v>1546.1946177151174</v>
      </c>
      <c r="AP155" s="2">
        <f t="shared" si="23"/>
        <v>336.60885317794435</v>
      </c>
      <c r="AQ155" s="2">
        <f t="shared" si="24"/>
        <v>308.26502329353627</v>
      </c>
      <c r="AR155" s="3">
        <f t="shared" si="25"/>
        <v>445.51080831229729</v>
      </c>
      <c r="AS155" s="4"/>
      <c r="AT155" s="2">
        <f t="shared" si="26"/>
        <v>1546.1946177151174</v>
      </c>
      <c r="AU155" s="2">
        <f t="shared" si="27"/>
        <v>1392.8250557559429</v>
      </c>
      <c r="AV155" s="2">
        <f t="shared" si="28"/>
        <v>1276.551536700207</v>
      </c>
      <c r="AW155" s="3">
        <f t="shared" si="29"/>
        <v>1348.7308900785754</v>
      </c>
      <c r="AY155" s="3" t="s">
        <v>151</v>
      </c>
      <c r="AZ155" s="16">
        <v>0.90323452540791682</v>
      </c>
      <c r="BA155" s="13">
        <f t="shared" si="30"/>
        <v>4.3347836485572354E-5</v>
      </c>
      <c r="BB155" s="3">
        <v>6.6225809999999999E-5</v>
      </c>
      <c r="BC155" s="21">
        <v>0.82560857609673077</v>
      </c>
      <c r="BD155" s="13">
        <f t="shared" si="31"/>
        <v>3.8133802617085453E-5</v>
      </c>
      <c r="BE155" s="3">
        <v>3.7010269999999998E-5</v>
      </c>
      <c r="BF155" s="21">
        <v>0.8722905089862858</v>
      </c>
      <c r="BG155" s="13">
        <f t="shared" si="32"/>
        <v>8.3371695381691721E-5</v>
      </c>
      <c r="BH155" s="3">
        <v>1.5964137000000001E-4</v>
      </c>
    </row>
    <row r="156" spans="1:60" x14ac:dyDescent="0.2">
      <c r="A156" s="14" t="s">
        <v>152</v>
      </c>
      <c r="B156" s="3"/>
      <c r="C156" s="2">
        <v>470.09398564058648</v>
      </c>
      <c r="D156" s="2">
        <v>385.52045726500143</v>
      </c>
      <c r="E156" s="26">
        <v>429.29192229279386</v>
      </c>
      <c r="F156" s="2">
        <v>397.84374459529687</v>
      </c>
      <c r="G156" s="2">
        <v>500.76489190392675</v>
      </c>
      <c r="H156" s="3">
        <v>213.03851860318429</v>
      </c>
      <c r="I156" s="2">
        <v>115.51334121500193</v>
      </c>
      <c r="J156" s="2">
        <v>140.71597376907221</v>
      </c>
      <c r="K156" s="26">
        <v>55.010228632500699</v>
      </c>
      <c r="L156" s="27">
        <v>193.63948159848815</v>
      </c>
      <c r="M156" s="2">
        <v>74.06559382692285</v>
      </c>
      <c r="N156" s="28">
        <v>5.237783908836775</v>
      </c>
      <c r="O156" s="26">
        <v>42.229537297767038</v>
      </c>
      <c r="P156" s="30">
        <v>1</v>
      </c>
      <c r="Q156" s="2">
        <v>63.58457827338988</v>
      </c>
      <c r="R156" s="2">
        <v>19.61905024124238</v>
      </c>
      <c r="S156" s="26">
        <v>59.920216173163723</v>
      </c>
      <c r="T156" s="30">
        <v>1</v>
      </c>
      <c r="V156" s="2">
        <v>513.53893337659508</v>
      </c>
      <c r="W156" s="2">
        <v>465.89187769227431</v>
      </c>
      <c r="X156" s="26">
        <v>429.29192229279386</v>
      </c>
      <c r="Y156" s="2">
        <v>441.50546814273616</v>
      </c>
      <c r="Z156" s="2">
        <v>661.08130071406322</v>
      </c>
      <c r="AA156" s="3">
        <v>513.38992658111636</v>
      </c>
      <c r="AB156" s="2">
        <v>131.76373817565712</v>
      </c>
      <c r="AC156" s="2">
        <v>140.71597376907221</v>
      </c>
      <c r="AD156" s="26">
        <v>94.171164339226209</v>
      </c>
      <c r="AE156" s="3">
        <v>214.06565624019669</v>
      </c>
      <c r="AF156" s="2">
        <v>74.06559382692285</v>
      </c>
      <c r="AG156" s="2">
        <v>13.162568697332585</v>
      </c>
      <c r="AH156" s="26">
        <v>54.882610475640057</v>
      </c>
      <c r="AI156" s="27">
        <v>1.9157508730335264</v>
      </c>
      <c r="AJ156" s="2">
        <v>64.998961744580896</v>
      </c>
      <c r="AK156" s="2">
        <v>31.484065607882108</v>
      </c>
      <c r="AL156" s="26">
        <v>59.920216173163723</v>
      </c>
      <c r="AM156" s="26">
        <v>1</v>
      </c>
      <c r="AN156" s="4"/>
      <c r="AO156" s="2">
        <f t="shared" si="22"/>
        <v>504.1165714665965</v>
      </c>
      <c r="AP156" s="2">
        <f t="shared" si="23"/>
        <v>145.17913313103804</v>
      </c>
      <c r="AQ156" s="2">
        <f t="shared" si="24"/>
        <v>36.006630968232251</v>
      </c>
      <c r="AR156" s="3">
        <f t="shared" si="25"/>
        <v>39.350810881406687</v>
      </c>
      <c r="AS156" s="4"/>
      <c r="AT156" s="2">
        <f t="shared" si="26"/>
        <v>504.1165714665965</v>
      </c>
      <c r="AU156" s="2">
        <f t="shared" si="27"/>
        <v>600.72434901449856</v>
      </c>
      <c r="AV156" s="2">
        <f t="shared" si="28"/>
        <v>149.10650453563125</v>
      </c>
      <c r="AW156" s="3">
        <f t="shared" si="29"/>
        <v>119.12989134079412</v>
      </c>
      <c r="AY156" s="3" t="s">
        <v>152</v>
      </c>
      <c r="AZ156" s="16">
        <v>1.195276839133639</v>
      </c>
      <c r="BA156" s="13">
        <f t="shared" si="30"/>
        <v>6.5780754070699312E-5</v>
      </c>
      <c r="BB156" s="3">
        <v>8.1753430000000004E-5</v>
      </c>
      <c r="BC156" s="19">
        <v>0.29577782793738466</v>
      </c>
      <c r="BD156" s="13">
        <f t="shared" si="31"/>
        <v>6.5658583084607801E-6</v>
      </c>
      <c r="BE156" s="3">
        <v>1.1349559999999999E-5</v>
      </c>
      <c r="BF156" s="19">
        <v>0.23631417430737611</v>
      </c>
      <c r="BG156" s="13">
        <f t="shared" si="32"/>
        <v>6.3671609640289762E-6</v>
      </c>
      <c r="BH156" s="3">
        <v>3.6575800000000003E-5</v>
      </c>
    </row>
    <row r="157" spans="1:60" x14ac:dyDescent="0.2">
      <c r="A157" s="14" t="s">
        <v>153</v>
      </c>
      <c r="B157" s="3"/>
      <c r="C157" s="2">
        <v>247.09398564058651</v>
      </c>
      <c r="D157" s="2">
        <v>470.52045726500143</v>
      </c>
      <c r="E157" s="26">
        <v>283.29192229279386</v>
      </c>
      <c r="F157" s="2">
        <v>507.84374459529687</v>
      </c>
      <c r="G157" s="2">
        <v>771.76489190392681</v>
      </c>
      <c r="H157" s="3">
        <v>313.03851860318429</v>
      </c>
      <c r="I157" s="2">
        <v>110.51334121500193</v>
      </c>
      <c r="J157" s="2">
        <v>210.71597376907221</v>
      </c>
      <c r="K157" s="26">
        <v>77.010228632500699</v>
      </c>
      <c r="L157" s="27">
        <v>155.63948159848815</v>
      </c>
      <c r="M157" s="2">
        <v>269.06559382692285</v>
      </c>
      <c r="N157" s="2">
        <v>31.237783908836775</v>
      </c>
      <c r="O157" s="26">
        <v>157.22953729776705</v>
      </c>
      <c r="P157" s="30">
        <v>35.688419373796421</v>
      </c>
      <c r="Q157" s="2">
        <v>118.58457827338988</v>
      </c>
      <c r="R157" s="2">
        <v>72.619050241242377</v>
      </c>
      <c r="S157" s="26">
        <v>128.92021617316374</v>
      </c>
      <c r="T157" s="27">
        <v>33.35088935932648</v>
      </c>
      <c r="V157" s="2">
        <v>269.92981341108867</v>
      </c>
      <c r="W157" s="2">
        <v>568.61226219478147</v>
      </c>
      <c r="X157" s="26">
        <v>283.29192229279386</v>
      </c>
      <c r="Y157" s="2">
        <v>563.57751817610767</v>
      </c>
      <c r="Z157" s="2">
        <v>1018.8400721254627</v>
      </c>
      <c r="AA157" s="3">
        <v>754.37448183770857</v>
      </c>
      <c r="AB157" s="2">
        <v>126.06033903622749</v>
      </c>
      <c r="AC157" s="2">
        <v>210.71597376907221</v>
      </c>
      <c r="AD157" s="26">
        <v>131.83262597945202</v>
      </c>
      <c r="AE157" s="3">
        <v>172.05720388338671</v>
      </c>
      <c r="AF157" s="2">
        <v>269.06559382692285</v>
      </c>
      <c r="AG157" s="2">
        <v>78.500656729805485</v>
      </c>
      <c r="AH157" s="26">
        <v>204.33961636692504</v>
      </c>
      <c r="AI157" s="27">
        <v>68.370120572537118</v>
      </c>
      <c r="AJ157" s="2">
        <v>121.22238876144391</v>
      </c>
      <c r="AK157" s="2">
        <v>116.5368819623645</v>
      </c>
      <c r="AL157" s="26">
        <v>128.92021617316374</v>
      </c>
      <c r="AM157" s="26">
        <v>79.403110969280149</v>
      </c>
      <c r="AN157" s="4"/>
      <c r="AO157" s="2">
        <f t="shared" si="22"/>
        <v>576.43767833965717</v>
      </c>
      <c r="AP157" s="2">
        <f t="shared" si="23"/>
        <v>160.16653566703462</v>
      </c>
      <c r="AQ157" s="2">
        <f t="shared" si="24"/>
        <v>155.0689968740476</v>
      </c>
      <c r="AR157" s="3">
        <f t="shared" si="25"/>
        <v>111.52064946656307</v>
      </c>
      <c r="AS157" s="4"/>
      <c r="AT157" s="2">
        <f t="shared" si="26"/>
        <v>576.43767833965717</v>
      </c>
      <c r="AU157" s="2">
        <f t="shared" si="27"/>
        <v>662.73944331684879</v>
      </c>
      <c r="AV157" s="2">
        <f t="shared" si="28"/>
        <v>642.15383289082922</v>
      </c>
      <c r="AW157" s="3">
        <f t="shared" si="29"/>
        <v>337.61547870628095</v>
      </c>
      <c r="AY157" s="3" t="s">
        <v>153</v>
      </c>
      <c r="AZ157" s="16">
        <v>1.1528400936107395</v>
      </c>
      <c r="BA157" s="13">
        <f t="shared" si="30"/>
        <v>2.1772545997528179E-2</v>
      </c>
      <c r="BB157" s="3">
        <v>4.6414342199999998E-3</v>
      </c>
      <c r="BC157" s="21">
        <v>1.1140039192796307</v>
      </c>
      <c r="BD157" s="13">
        <f t="shared" si="31"/>
        <v>2.3367487091743296E-2</v>
      </c>
      <c r="BE157" s="3">
        <v>3.8468924199999998E-3</v>
      </c>
      <c r="BF157" s="21">
        <v>0.58569294026499452</v>
      </c>
      <c r="BG157" s="13">
        <f t="shared" si="32"/>
        <v>1.2887928404970939E-2</v>
      </c>
      <c r="BH157" s="3">
        <v>6.4689891000000001E-3</v>
      </c>
    </row>
    <row r="158" spans="1:60" x14ac:dyDescent="0.2">
      <c r="A158" s="14" t="s">
        <v>154</v>
      </c>
      <c r="B158" s="3"/>
      <c r="C158" s="2">
        <v>83155.093985640589</v>
      </c>
      <c r="D158" s="2">
        <v>10182.520457265002</v>
      </c>
      <c r="E158" s="26">
        <v>89730.291922292789</v>
      </c>
      <c r="F158" s="2">
        <v>10881.843744595297</v>
      </c>
      <c r="G158" s="2">
        <v>10146.764891903927</v>
      </c>
      <c r="H158" s="3">
        <v>17370.038518603185</v>
      </c>
      <c r="I158" s="2">
        <v>4600.5133412150017</v>
      </c>
      <c r="J158" s="2">
        <v>2061.7159737690722</v>
      </c>
      <c r="K158" s="26">
        <v>3153.0102286325009</v>
      </c>
      <c r="L158" s="27">
        <v>1829.6394815984881</v>
      </c>
      <c r="M158" s="2">
        <v>1200.0655938269228</v>
      </c>
      <c r="N158" s="2">
        <v>1989.2377839088367</v>
      </c>
      <c r="O158" s="26">
        <v>999.22953729776702</v>
      </c>
      <c r="P158" s="27">
        <v>2607.6884193737965</v>
      </c>
      <c r="Q158" s="2">
        <v>15179.58457827339</v>
      </c>
      <c r="R158" s="2">
        <v>5930.6190502412428</v>
      </c>
      <c r="S158" s="26">
        <v>15279.920216173165</v>
      </c>
      <c r="T158" s="27">
        <v>3937.3508893593266</v>
      </c>
      <c r="V158" s="2">
        <v>90840.086396820116</v>
      </c>
      <c r="W158" s="2">
        <v>12305.322547940068</v>
      </c>
      <c r="X158" s="26">
        <v>89730.291922292789</v>
      </c>
      <c r="Y158" s="2">
        <v>12076.08158223244</v>
      </c>
      <c r="Z158" s="2">
        <v>13395.181334051185</v>
      </c>
      <c r="AA158" s="3">
        <v>41859.110071954659</v>
      </c>
      <c r="AB158" s="2">
        <v>5247.7127662440544</v>
      </c>
      <c r="AC158" s="2">
        <v>2061.7159737690722</v>
      </c>
      <c r="AD158" s="26">
        <v>5397.5897171310253</v>
      </c>
      <c r="AE158" s="3">
        <v>2022.6400787597006</v>
      </c>
      <c r="AF158" s="2">
        <v>1200.0655938269228</v>
      </c>
      <c r="AG158" s="2">
        <v>4998.9612862521872</v>
      </c>
      <c r="AH158" s="26">
        <v>1298.624824718768</v>
      </c>
      <c r="AI158" s="27">
        <v>4995.6813660147673</v>
      </c>
      <c r="AJ158" s="2">
        <v>15517.241194233695</v>
      </c>
      <c r="AK158" s="2">
        <v>9517.2802443125147</v>
      </c>
      <c r="AL158" s="26">
        <v>15279.920216173165</v>
      </c>
      <c r="AM158" s="26">
        <v>9374.2000767773898</v>
      </c>
      <c r="AN158" s="4"/>
      <c r="AO158" s="2">
        <f t="shared" si="22"/>
        <v>43367.678975881878</v>
      </c>
      <c r="AP158" s="2">
        <f t="shared" si="23"/>
        <v>3682.4146339759636</v>
      </c>
      <c r="AQ158" s="2">
        <f t="shared" si="24"/>
        <v>3123.3332677031613</v>
      </c>
      <c r="AR158" s="3">
        <f t="shared" si="25"/>
        <v>12422.160432874192</v>
      </c>
      <c r="AS158" s="4"/>
      <c r="AT158" s="2">
        <f t="shared" si="26"/>
        <v>43367.678975881878</v>
      </c>
      <c r="AU158" s="2">
        <f t="shared" si="27"/>
        <v>15237.14934845373</v>
      </c>
      <c r="AV158" s="2">
        <f t="shared" si="28"/>
        <v>12933.987255235101</v>
      </c>
      <c r="AW158" s="3">
        <f t="shared" si="29"/>
        <v>37606.610624774854</v>
      </c>
      <c r="AY158" s="3" t="s">
        <v>154</v>
      </c>
      <c r="AZ158" s="19">
        <v>0.35228754678684854</v>
      </c>
      <c r="BA158" s="13">
        <f t="shared" si="30"/>
        <v>7.5549978620822245E-2</v>
      </c>
      <c r="BB158" s="3">
        <v>1.282484211E-2</v>
      </c>
      <c r="BC158" s="19">
        <v>0.29824024620796735</v>
      </c>
      <c r="BD158" s="13">
        <f t="shared" si="31"/>
        <v>7.2302939523184187E-2</v>
      </c>
      <c r="BE158" s="3">
        <v>1.06044312E-2</v>
      </c>
      <c r="BF158" s="21">
        <v>0.86715755864382471</v>
      </c>
      <c r="BG158" s="13">
        <f t="shared" si="32"/>
        <v>0.15075503265643492</v>
      </c>
      <c r="BH158" s="3">
        <v>4.7816166909999999E-2</v>
      </c>
    </row>
    <row r="159" spans="1:60" x14ac:dyDescent="0.2">
      <c r="A159" s="14" t="s">
        <v>155</v>
      </c>
      <c r="B159" s="3"/>
      <c r="C159" s="2">
        <v>13174.093985640586</v>
      </c>
      <c r="D159" s="2">
        <v>5644.5204572650018</v>
      </c>
      <c r="E159" s="26">
        <v>14172.291922292794</v>
      </c>
      <c r="F159" s="2">
        <v>6081.8437445952968</v>
      </c>
      <c r="G159" s="2">
        <v>17031.764891903927</v>
      </c>
      <c r="H159" s="3">
        <v>5851.0385186031845</v>
      </c>
      <c r="I159" s="2">
        <v>3055.5133412150021</v>
      </c>
      <c r="J159" s="2">
        <v>2324.7159737690722</v>
      </c>
      <c r="K159" s="26">
        <v>2197.0102286325009</v>
      </c>
      <c r="L159" s="27">
        <v>2105.6394815984881</v>
      </c>
      <c r="M159" s="2">
        <v>4125.0655938269228</v>
      </c>
      <c r="N159" s="2">
        <v>1576.2377839088367</v>
      </c>
      <c r="O159" s="26">
        <v>3378.2295372977669</v>
      </c>
      <c r="P159" s="27">
        <v>1877.6884193737965</v>
      </c>
      <c r="Q159" s="2">
        <v>4554.5845782733895</v>
      </c>
      <c r="R159" s="2">
        <v>2530.6190502412423</v>
      </c>
      <c r="S159" s="26">
        <v>4620.9202161731637</v>
      </c>
      <c r="T159" s="27">
        <v>1637.3508893593264</v>
      </c>
      <c r="V159" s="2">
        <v>14391.611848362219</v>
      </c>
      <c r="W159" s="2">
        <v>6821.2624906179808</v>
      </c>
      <c r="X159" s="26">
        <v>14172.291922292794</v>
      </c>
      <c r="Y159" s="2">
        <v>6749.3012171398632</v>
      </c>
      <c r="Z159" s="2">
        <v>22484.366356809434</v>
      </c>
      <c r="AA159" s="3">
        <v>14100.09915194779</v>
      </c>
      <c r="AB159" s="2">
        <v>3485.3624321602924</v>
      </c>
      <c r="AC159" s="2">
        <v>2324.7159737690722</v>
      </c>
      <c r="AD159" s="26">
        <v>3761.0280204012124</v>
      </c>
      <c r="AE159" s="3">
        <v>2327.7541011407416</v>
      </c>
      <c r="AF159" s="2">
        <v>4125.0655938269228</v>
      </c>
      <c r="AG159" s="2">
        <v>3961.0908878902137</v>
      </c>
      <c r="AH159" s="26">
        <v>4390.4354074610892</v>
      </c>
      <c r="AI159" s="27">
        <v>3597.1832287002931</v>
      </c>
      <c r="AJ159" s="2">
        <v>4655.8973387033402</v>
      </c>
      <c r="AK159" s="2">
        <v>4061.0618366664726</v>
      </c>
      <c r="AL159" s="26">
        <v>4620.9202161731637</v>
      </c>
      <c r="AM159" s="26">
        <v>3898.2694872900297</v>
      </c>
      <c r="AN159" s="4"/>
      <c r="AO159" s="2">
        <f t="shared" si="22"/>
        <v>13119.822164528348</v>
      </c>
      <c r="AP159" s="2">
        <f t="shared" si="23"/>
        <v>2974.7151318678298</v>
      </c>
      <c r="AQ159" s="2">
        <f t="shared" si="24"/>
        <v>4018.4437794696296</v>
      </c>
      <c r="AR159" s="3">
        <f t="shared" si="25"/>
        <v>4309.0372197082515</v>
      </c>
      <c r="AS159" s="4"/>
      <c r="AT159" s="2">
        <f t="shared" si="26"/>
        <v>13119.822164528348</v>
      </c>
      <c r="AU159" s="2">
        <f t="shared" si="27"/>
        <v>12308.819956115571</v>
      </c>
      <c r="AV159" s="2">
        <f t="shared" si="28"/>
        <v>16640.71559925464</v>
      </c>
      <c r="AW159" s="3">
        <f t="shared" si="29"/>
        <v>13045.096765968632</v>
      </c>
      <c r="AY159" s="3" t="s">
        <v>155</v>
      </c>
      <c r="AZ159" s="16">
        <v>0.94074106908485999</v>
      </c>
      <c r="BA159" s="13">
        <f t="shared" si="30"/>
        <v>9.6950422721496284E-3</v>
      </c>
      <c r="BB159" s="3">
        <v>2.3389512300000001E-3</v>
      </c>
      <c r="BC159" s="21">
        <v>1.2683644176401736</v>
      </c>
      <c r="BD159" s="13">
        <f t="shared" si="31"/>
        <v>1.6035607037555702E-2</v>
      </c>
      <c r="BE159" s="3">
        <v>2.8533947799999999E-3</v>
      </c>
      <c r="BF159" s="21">
        <v>0.99430438937185073</v>
      </c>
      <c r="BG159" s="13">
        <f t="shared" si="32"/>
        <v>1.8623066678665003E-2</v>
      </c>
      <c r="BH159" s="3">
        <v>8.6739870600000008E-3</v>
      </c>
    </row>
    <row r="160" spans="1:60" x14ac:dyDescent="0.2">
      <c r="A160" s="14" t="s">
        <v>156</v>
      </c>
      <c r="B160" s="3"/>
      <c r="C160" s="2">
        <v>2396.0939856405867</v>
      </c>
      <c r="D160" s="2">
        <v>214.5204572650014</v>
      </c>
      <c r="E160" s="26">
        <v>2646.291922292794</v>
      </c>
      <c r="F160" s="2">
        <v>257.84374459529687</v>
      </c>
      <c r="G160" s="2">
        <v>385.76489190392675</v>
      </c>
      <c r="H160" s="3">
        <v>314.03851860318429</v>
      </c>
      <c r="I160" s="2">
        <v>104.51334121500193</v>
      </c>
      <c r="J160" s="2">
        <v>102.71597376907222</v>
      </c>
      <c r="K160" s="26">
        <v>98.010228632500699</v>
      </c>
      <c r="L160" s="30">
        <v>1</v>
      </c>
      <c r="M160" s="2">
        <v>58.06559382692285</v>
      </c>
      <c r="N160" s="2">
        <v>23.237783908836775</v>
      </c>
      <c r="O160" s="26">
        <v>38.229537297767038</v>
      </c>
      <c r="P160" s="30">
        <v>1</v>
      </c>
      <c r="Q160" s="2">
        <v>101.58457827338988</v>
      </c>
      <c r="R160" s="2">
        <v>54.619050241242377</v>
      </c>
      <c r="S160" s="26">
        <v>69.920216173163723</v>
      </c>
      <c r="T160" s="30">
        <v>1</v>
      </c>
      <c r="V160" s="2">
        <v>2617.5351892221806</v>
      </c>
      <c r="W160" s="2">
        <v>259.24263357546585</v>
      </c>
      <c r="X160" s="26">
        <v>2646.291922292794</v>
      </c>
      <c r="Y160" s="2">
        <v>286.14104082753602</v>
      </c>
      <c r="Z160" s="2">
        <v>509.26484790110766</v>
      </c>
      <c r="AA160" s="3">
        <v>756.78432739027448</v>
      </c>
      <c r="AB160" s="2">
        <v>119.21626006891191</v>
      </c>
      <c r="AC160" s="2">
        <v>102.71597376907222</v>
      </c>
      <c r="AD160" s="26">
        <v>167.78220299966756</v>
      </c>
      <c r="AE160" s="3">
        <v>1</v>
      </c>
      <c r="AF160" s="2">
        <v>58.06559382692285</v>
      </c>
      <c r="AG160" s="2">
        <v>58.396629642890744</v>
      </c>
      <c r="AH160" s="26">
        <v>49.684105922899711</v>
      </c>
      <c r="AI160" s="27">
        <v>1</v>
      </c>
      <c r="AJ160" s="2">
        <v>103.84423859259535</v>
      </c>
      <c r="AK160" s="2">
        <v>87.651019804238402</v>
      </c>
      <c r="AL160" s="26">
        <v>69.920216173163723</v>
      </c>
      <c r="AM160" s="26">
        <v>1</v>
      </c>
      <c r="AN160" s="4"/>
      <c r="AO160" s="2">
        <f t="shared" si="22"/>
        <v>1179.2099935348931</v>
      </c>
      <c r="AP160" s="2">
        <f t="shared" si="23"/>
        <v>97.678609209412926</v>
      </c>
      <c r="AQ160" s="2">
        <f t="shared" si="24"/>
        <v>41.786582348178328</v>
      </c>
      <c r="AR160" s="3">
        <f t="shared" si="25"/>
        <v>65.603868642499364</v>
      </c>
      <c r="AS160" s="4"/>
      <c r="AT160" s="2">
        <f t="shared" si="26"/>
        <v>1179.2099935348931</v>
      </c>
      <c r="AU160" s="2">
        <f t="shared" si="27"/>
        <v>404.17598358989892</v>
      </c>
      <c r="AV160" s="2">
        <f t="shared" si="28"/>
        <v>173.04177210926312</v>
      </c>
      <c r="AW160" s="3">
        <f t="shared" si="29"/>
        <v>198.60789569166053</v>
      </c>
      <c r="AY160" s="3" t="s">
        <v>156</v>
      </c>
      <c r="AZ160" s="19">
        <v>0.34264466974054608</v>
      </c>
      <c r="BA160" s="13">
        <f t="shared" si="30"/>
        <v>0.10026946335885982</v>
      </c>
      <c r="BB160" s="3">
        <v>1.641315615E-2</v>
      </c>
      <c r="BC160" s="19">
        <v>0.14674381412808368</v>
      </c>
      <c r="BD160" s="13">
        <f t="shared" si="31"/>
        <v>8.6231844478867337E-2</v>
      </c>
      <c r="BE160" s="3">
        <v>1.2421491809999999E-2</v>
      </c>
      <c r="BF160" s="19">
        <v>0.16842453573200969</v>
      </c>
      <c r="BG160" s="13">
        <f t="shared" si="32"/>
        <v>9.1939918513565977E-2</v>
      </c>
      <c r="BH160" s="3">
        <v>3.167732945E-2</v>
      </c>
    </row>
    <row r="161" spans="1:60" x14ac:dyDescent="0.2">
      <c r="A161" s="14" t="s">
        <v>157</v>
      </c>
      <c r="B161" s="3"/>
      <c r="C161" s="2">
        <v>203.09398564058651</v>
      </c>
      <c r="D161" s="2">
        <v>791.52045726500137</v>
      </c>
      <c r="E161" s="26">
        <v>233.29192229279388</v>
      </c>
      <c r="F161" s="2">
        <v>928.84374459529693</v>
      </c>
      <c r="G161" s="2">
        <v>204.76489190392675</v>
      </c>
      <c r="H161" s="3">
        <v>58.038518603184279</v>
      </c>
      <c r="I161" s="28">
        <v>8.5133412150019296</v>
      </c>
      <c r="J161" s="2">
        <v>85.715973769072221</v>
      </c>
      <c r="K161" s="26">
        <v>32.010228632500699</v>
      </c>
      <c r="L161" s="30">
        <v>29.639481598488146</v>
      </c>
      <c r="M161" s="2">
        <v>71.06559382692285</v>
      </c>
      <c r="N161" s="28">
        <v>8.237783908836775</v>
      </c>
      <c r="O161" s="26">
        <v>52.229537297767038</v>
      </c>
      <c r="P161" s="30">
        <v>1</v>
      </c>
      <c r="Q161" s="2">
        <v>56.58457827338988</v>
      </c>
      <c r="R161" s="2">
        <v>31.61905024124238</v>
      </c>
      <c r="S161" s="26">
        <v>62.920216173163723</v>
      </c>
      <c r="T161" s="30">
        <v>1</v>
      </c>
      <c r="V161" s="2">
        <v>221.86343996497979</v>
      </c>
      <c r="W161" s="2">
        <v>956.53277308072018</v>
      </c>
      <c r="X161" s="26">
        <v>233.29192229279388</v>
      </c>
      <c r="Y161" s="2">
        <v>1030.7805460311026</v>
      </c>
      <c r="Z161" s="2">
        <v>270.31895260419503</v>
      </c>
      <c r="AA161" s="3">
        <v>139.86386593339822</v>
      </c>
      <c r="AB161" s="2">
        <v>9.7109965918625978</v>
      </c>
      <c r="AC161" s="2">
        <v>85.715973769072221</v>
      </c>
      <c r="AD161" s="26">
        <v>54.79781807899014</v>
      </c>
      <c r="AE161" s="3">
        <v>32.766019752911468</v>
      </c>
      <c r="AF161" s="2">
        <v>71.06559382692285</v>
      </c>
      <c r="AG161" s="2">
        <v>20.701578854925611</v>
      </c>
      <c r="AH161" s="26">
        <v>67.878871857490921</v>
      </c>
      <c r="AI161" s="27">
        <v>1</v>
      </c>
      <c r="AJ161" s="2">
        <v>57.843252851525605</v>
      </c>
      <c r="AK161" s="2">
        <v>50.741307046632841</v>
      </c>
      <c r="AL161" s="26">
        <v>62.920216173163723</v>
      </c>
      <c r="AM161" s="26">
        <v>1</v>
      </c>
      <c r="AN161" s="4"/>
      <c r="AO161" s="2">
        <f t="shared" si="22"/>
        <v>475.44191665119837</v>
      </c>
      <c r="AP161" s="2">
        <f t="shared" si="23"/>
        <v>45.747702048209106</v>
      </c>
      <c r="AQ161" s="2">
        <f t="shared" si="24"/>
        <v>40.161511134834846</v>
      </c>
      <c r="AR161" s="3">
        <f t="shared" si="25"/>
        <v>43.126194017830542</v>
      </c>
      <c r="AS161" s="4"/>
      <c r="AT161" s="2">
        <f t="shared" si="26"/>
        <v>475.44191665119837</v>
      </c>
      <c r="AU161" s="2">
        <f t="shared" si="27"/>
        <v>189.29551333671859</v>
      </c>
      <c r="AV161" s="2">
        <f t="shared" si="28"/>
        <v>166.31221475476065</v>
      </c>
      <c r="AW161" s="3">
        <f t="shared" si="29"/>
        <v>130.5594139538733</v>
      </c>
      <c r="AY161" s="3" t="s">
        <v>157</v>
      </c>
      <c r="AZ161" s="19">
        <v>0.30626423128221902</v>
      </c>
      <c r="BA161" s="13">
        <f t="shared" si="30"/>
        <v>7.128737532153484E-2</v>
      </c>
      <c r="BB161" s="3">
        <v>1.225251758E-2</v>
      </c>
      <c r="BC161" s="19">
        <v>0.34980553655468577</v>
      </c>
      <c r="BD161" s="13">
        <f t="shared" si="31"/>
        <v>6.8420670819812734E-2</v>
      </c>
      <c r="BE161" s="3">
        <v>1.0096220959999999E-2</v>
      </c>
      <c r="BF161" s="19">
        <v>0.27460644377650967</v>
      </c>
      <c r="BG161" s="13">
        <f t="shared" si="32"/>
        <v>6.9798040148189119E-2</v>
      </c>
      <c r="BH161" s="3">
        <v>2.5234676000000001E-2</v>
      </c>
    </row>
    <row r="162" spans="1:60" x14ac:dyDescent="0.2">
      <c r="A162" s="14" t="s">
        <v>158</v>
      </c>
      <c r="B162" s="3"/>
      <c r="C162" s="2">
        <v>214.09398564058651</v>
      </c>
      <c r="D162" s="2">
        <v>442.52045726500143</v>
      </c>
      <c r="E162" s="26">
        <v>209.29192229279388</v>
      </c>
      <c r="F162" s="2">
        <v>496.84374459529687</v>
      </c>
      <c r="G162" s="2">
        <v>214.76489190392675</v>
      </c>
      <c r="H162" s="3">
        <v>90.038518603184286</v>
      </c>
      <c r="I162" s="28">
        <v>1</v>
      </c>
      <c r="J162" s="2">
        <v>92.715973769072221</v>
      </c>
      <c r="K162" s="26">
        <v>24.010228632500702</v>
      </c>
      <c r="L162" s="30">
        <v>42.639481598488146</v>
      </c>
      <c r="M162" s="28">
        <v>48.06559382692285</v>
      </c>
      <c r="N162" s="28">
        <v>1.237783908836775</v>
      </c>
      <c r="O162" s="29">
        <v>19.229537297767042</v>
      </c>
      <c r="P162" s="30">
        <v>1</v>
      </c>
      <c r="Q162" s="2">
        <v>57.58457827338988</v>
      </c>
      <c r="R162" s="2">
        <v>62.619050241242377</v>
      </c>
      <c r="S162" s="26">
        <v>42.920216173163723</v>
      </c>
      <c r="T162" s="30">
        <v>1</v>
      </c>
      <c r="V162" s="2">
        <v>233.880033326507</v>
      </c>
      <c r="W162" s="2">
        <v>534.77495906454385</v>
      </c>
      <c r="X162" s="26">
        <v>209.29192229279388</v>
      </c>
      <c r="Y162" s="2">
        <v>551.37031317277058</v>
      </c>
      <c r="Z162" s="2">
        <v>283.52038328358248</v>
      </c>
      <c r="AA162" s="3">
        <v>216.97892361550777</v>
      </c>
      <c r="AB162" s="2">
        <v>1</v>
      </c>
      <c r="AC162" s="2">
        <v>92.715973769072221</v>
      </c>
      <c r="AD162" s="26">
        <v>41.102741118908028</v>
      </c>
      <c r="AE162" s="3">
        <v>47.137332401293833</v>
      </c>
      <c r="AF162" s="2">
        <v>48.06559382692285</v>
      </c>
      <c r="AG162" s="2">
        <v>3.1105551538752159</v>
      </c>
      <c r="AH162" s="26">
        <v>24.991209297383069</v>
      </c>
      <c r="AI162" s="27">
        <v>1</v>
      </c>
      <c r="AJ162" s="2">
        <v>58.865496979104933</v>
      </c>
      <c r="AK162" s="2">
        <v>100.48918076340556</v>
      </c>
      <c r="AL162" s="26">
        <v>42.920216173163723</v>
      </c>
      <c r="AM162" s="26">
        <v>1</v>
      </c>
      <c r="AN162" s="4"/>
      <c r="AO162" s="2">
        <f t="shared" si="22"/>
        <v>338.30275579261757</v>
      </c>
      <c r="AP162" s="2">
        <f t="shared" si="23"/>
        <v>45.489011822318524</v>
      </c>
      <c r="AQ162" s="2">
        <f t="shared" si="24"/>
        <v>19.291839569545285</v>
      </c>
      <c r="AR162" s="3">
        <f t="shared" si="25"/>
        <v>50.818723478918557</v>
      </c>
      <c r="AS162" s="4"/>
      <c r="AT162" s="2">
        <f t="shared" si="26"/>
        <v>338.30275579261757</v>
      </c>
      <c r="AU162" s="2">
        <f t="shared" si="27"/>
        <v>188.22510112118161</v>
      </c>
      <c r="AV162" s="2">
        <f t="shared" si="28"/>
        <v>79.889139498082244</v>
      </c>
      <c r="AW162" s="3">
        <f t="shared" si="29"/>
        <v>153.84763034151268</v>
      </c>
      <c r="AY162" s="3" t="s">
        <v>158</v>
      </c>
      <c r="AZ162" s="19">
        <v>0.40988903207937927</v>
      </c>
      <c r="BA162" s="13">
        <f t="shared" si="30"/>
        <v>7.9431731825950914E-3</v>
      </c>
      <c r="BB162" s="3">
        <v>2.0937434E-3</v>
      </c>
      <c r="BC162" s="19">
        <v>0.23614687770103462</v>
      </c>
      <c r="BD162" s="13">
        <f t="shared" si="31"/>
        <v>4.7672963842705432E-3</v>
      </c>
      <c r="BE162" s="3">
        <v>1.07228968E-3</v>
      </c>
      <c r="BF162" s="19">
        <v>0.45476316023811103</v>
      </c>
      <c r="BG162" s="13">
        <f t="shared" si="32"/>
        <v>8.8653835692188848E-3</v>
      </c>
      <c r="BH162" s="3">
        <v>4.7251582799999999E-3</v>
      </c>
    </row>
    <row r="163" spans="1:60" x14ac:dyDescent="0.2">
      <c r="A163" s="14" t="s">
        <v>159</v>
      </c>
      <c r="B163" s="3"/>
      <c r="C163" s="2">
        <v>150.09398564058651</v>
      </c>
      <c r="D163" s="2">
        <v>114.5204572650014</v>
      </c>
      <c r="E163" s="26">
        <v>149.29192229279388</v>
      </c>
      <c r="F163" s="2">
        <v>118.84374459529687</v>
      </c>
      <c r="G163" s="2">
        <v>182.76489190392675</v>
      </c>
      <c r="H163" s="3">
        <v>84.038518603184286</v>
      </c>
      <c r="I163" s="28">
        <v>4.5133412150019296</v>
      </c>
      <c r="J163" s="2">
        <v>125.71597376907222</v>
      </c>
      <c r="K163" s="26">
        <v>62.010228632500699</v>
      </c>
      <c r="L163" s="30">
        <v>99.639481598488146</v>
      </c>
      <c r="M163" s="28">
        <v>21.06559382692285</v>
      </c>
      <c r="N163" s="28">
        <v>18.237783908836775</v>
      </c>
      <c r="O163" s="29">
        <v>11.229537297767042</v>
      </c>
      <c r="P163" s="30">
        <v>1</v>
      </c>
      <c r="Q163" s="2">
        <v>98.58457827338988</v>
      </c>
      <c r="R163" s="2">
        <v>64.619050241242377</v>
      </c>
      <c r="S163" s="26">
        <v>52.920216173163723</v>
      </c>
      <c r="T163" s="30">
        <v>1</v>
      </c>
      <c r="V163" s="2">
        <v>163.96530831398496</v>
      </c>
      <c r="W163" s="2">
        <v>138.39512239604565</v>
      </c>
      <c r="X163" s="26">
        <v>149.29192229279388</v>
      </c>
      <c r="Y163" s="2">
        <v>131.88635942173011</v>
      </c>
      <c r="Z163" s="2">
        <v>241.27580510954272</v>
      </c>
      <c r="AA163" s="3">
        <v>202.51985030011224</v>
      </c>
      <c r="AB163" s="2">
        <v>5.1482772803188768</v>
      </c>
      <c r="AC163" s="2">
        <v>125.71597376907222</v>
      </c>
      <c r="AD163" s="26">
        <v>106.15435667929806</v>
      </c>
      <c r="AE163" s="3">
        <v>110.15001093650882</v>
      </c>
      <c r="AF163" s="2">
        <v>21.06559382692285</v>
      </c>
      <c r="AG163" s="2">
        <v>45.831612713569029</v>
      </c>
      <c r="AH163" s="26">
        <v>14.594200191902374</v>
      </c>
      <c r="AI163" s="27">
        <v>1</v>
      </c>
      <c r="AJ163" s="2">
        <v>100.77750620985736</v>
      </c>
      <c r="AK163" s="2">
        <v>103.69872100319735</v>
      </c>
      <c r="AL163" s="26">
        <v>52.920216173163723</v>
      </c>
      <c r="AM163" s="26">
        <v>1</v>
      </c>
      <c r="AN163" s="4"/>
      <c r="AO163" s="2">
        <f t="shared" si="22"/>
        <v>171.22239463903495</v>
      </c>
      <c r="AP163" s="2">
        <f t="shared" si="23"/>
        <v>86.792154666299496</v>
      </c>
      <c r="AQ163" s="2">
        <f t="shared" si="24"/>
        <v>20.622851683098563</v>
      </c>
      <c r="AR163" s="3">
        <f t="shared" si="25"/>
        <v>64.599110846554609</v>
      </c>
      <c r="AS163" s="4"/>
      <c r="AT163" s="2">
        <f t="shared" si="26"/>
        <v>171.22239463903495</v>
      </c>
      <c r="AU163" s="2">
        <f t="shared" si="27"/>
        <v>359.12985211462012</v>
      </c>
      <c r="AV163" s="2">
        <f t="shared" si="28"/>
        <v>85.400973246749558</v>
      </c>
      <c r="AW163" s="3">
        <f t="shared" si="29"/>
        <v>195.56611118014311</v>
      </c>
      <c r="AY163" s="3" t="s">
        <v>159</v>
      </c>
      <c r="AZ163" s="16">
        <v>1.4033460017262629</v>
      </c>
      <c r="BA163" s="13">
        <f t="shared" si="30"/>
        <v>2.5202595519848249E-2</v>
      </c>
      <c r="BB163" s="3">
        <v>5.2505408299999999E-3</v>
      </c>
      <c r="BC163" s="19">
        <v>0.49877221625587526</v>
      </c>
      <c r="BD163" s="13">
        <f t="shared" si="31"/>
        <v>1.7563215383644432E-4</v>
      </c>
      <c r="BE163" s="3">
        <v>1.0898191E-4</v>
      </c>
      <c r="BF163" s="21">
        <v>1.1421760079481935</v>
      </c>
      <c r="BG163" s="13">
        <f t="shared" si="32"/>
        <v>6.1645581921849343E-3</v>
      </c>
      <c r="BH163" s="3">
        <v>3.6888932299999999E-3</v>
      </c>
    </row>
    <row r="164" spans="1:60" x14ac:dyDescent="0.2">
      <c r="A164" s="14" t="s">
        <v>160</v>
      </c>
      <c r="B164" s="3"/>
      <c r="C164" s="2">
        <v>81.093985640586496</v>
      </c>
      <c r="D164" s="2">
        <v>206.5204572650014</v>
      </c>
      <c r="E164" s="26">
        <v>94.291922292793885</v>
      </c>
      <c r="F164" s="2">
        <v>233.84374459529687</v>
      </c>
      <c r="G164" s="2">
        <v>126.76489190392675</v>
      </c>
      <c r="H164" s="3">
        <v>64.038518603184286</v>
      </c>
      <c r="I164" s="28">
        <v>1</v>
      </c>
      <c r="J164" s="28">
        <v>1</v>
      </c>
      <c r="K164" s="29">
        <v>1</v>
      </c>
      <c r="L164" s="30">
        <v>1</v>
      </c>
      <c r="M164" s="28">
        <v>1</v>
      </c>
      <c r="N164" s="28">
        <v>1</v>
      </c>
      <c r="O164" s="29">
        <v>1</v>
      </c>
      <c r="P164" s="30">
        <v>1</v>
      </c>
      <c r="Q164" s="28">
        <v>1</v>
      </c>
      <c r="R164" s="28">
        <v>1</v>
      </c>
      <c r="S164" s="29">
        <v>1</v>
      </c>
      <c r="T164" s="30">
        <v>1</v>
      </c>
      <c r="V164" s="2">
        <v>88.588495409859618</v>
      </c>
      <c r="W164" s="2">
        <v>249.57483268111221</v>
      </c>
      <c r="X164" s="26">
        <v>94.291922292793885</v>
      </c>
      <c r="Y164" s="2">
        <v>259.50713900207307</v>
      </c>
      <c r="Z164" s="2">
        <v>167.34779330497307</v>
      </c>
      <c r="AA164" s="3">
        <v>154.32293924879377</v>
      </c>
      <c r="AB164" s="2">
        <v>1</v>
      </c>
      <c r="AC164" s="2">
        <v>1</v>
      </c>
      <c r="AD164" s="26">
        <v>1</v>
      </c>
      <c r="AE164" s="3">
        <v>1</v>
      </c>
      <c r="AF164" s="2">
        <v>1</v>
      </c>
      <c r="AG164" s="2">
        <v>1</v>
      </c>
      <c r="AH164" s="26">
        <v>1</v>
      </c>
      <c r="AI164" s="27">
        <v>1</v>
      </c>
      <c r="AJ164" s="2">
        <v>1</v>
      </c>
      <c r="AK164" s="2">
        <v>1</v>
      </c>
      <c r="AL164" s="26">
        <v>1</v>
      </c>
      <c r="AM164" s="26">
        <v>1</v>
      </c>
      <c r="AN164" s="4"/>
      <c r="AO164" s="2">
        <f t="shared" si="22"/>
        <v>168.93885365660094</v>
      </c>
      <c r="AP164" s="2">
        <f t="shared" si="23"/>
        <v>1</v>
      </c>
      <c r="AQ164" s="2">
        <f t="shared" si="24"/>
        <v>1</v>
      </c>
      <c r="AR164" s="3">
        <f t="shared" si="25"/>
        <v>1</v>
      </c>
      <c r="AS164" s="4"/>
      <c r="AT164" s="2">
        <f t="shared" si="26"/>
        <v>168.93885365660094</v>
      </c>
      <c r="AU164" s="2">
        <v>1</v>
      </c>
      <c r="AV164" s="2">
        <v>1</v>
      </c>
      <c r="AW164" s="3">
        <v>1</v>
      </c>
      <c r="AY164" s="3" t="s">
        <v>160</v>
      </c>
      <c r="AZ164" s="19">
        <v>5.9187839932207335E-3</v>
      </c>
      <c r="BA164" s="13">
        <f t="shared" si="30"/>
        <v>2.0487753362709378E-3</v>
      </c>
      <c r="BB164" s="3">
        <v>7.7409786999999995E-4</v>
      </c>
      <c r="BC164" s="19">
        <v>5.9193014416487194E-3</v>
      </c>
      <c r="BD164" s="13">
        <f t="shared" si="31"/>
        <v>2.0487753362709378E-3</v>
      </c>
      <c r="BE164" s="3">
        <v>5.5089283000000003E-4</v>
      </c>
      <c r="BF164" s="19">
        <v>5.9193014416487194E-3</v>
      </c>
      <c r="BG164" s="13">
        <f t="shared" si="32"/>
        <v>2.0487753362709378E-3</v>
      </c>
      <c r="BH164" s="3">
        <v>1.7653611299999999E-3</v>
      </c>
    </row>
    <row r="165" spans="1:60" x14ac:dyDescent="0.2">
      <c r="A165" s="14" t="s">
        <v>161</v>
      </c>
      <c r="B165" s="3"/>
      <c r="C165" s="2">
        <v>40.093985640586496</v>
      </c>
      <c r="D165" s="2">
        <v>67.520457265001397</v>
      </c>
      <c r="E165" s="26">
        <v>33.291922292793878</v>
      </c>
      <c r="F165" s="2">
        <v>80.843744595296869</v>
      </c>
      <c r="G165" s="2">
        <v>28.76489190392676</v>
      </c>
      <c r="H165" s="3">
        <v>1</v>
      </c>
      <c r="I165" s="28">
        <v>1</v>
      </c>
      <c r="J165" s="28">
        <v>1</v>
      </c>
      <c r="K165" s="29">
        <v>1</v>
      </c>
      <c r="L165" s="30">
        <v>1</v>
      </c>
      <c r="M165" s="28">
        <v>1</v>
      </c>
      <c r="N165" s="28">
        <v>1</v>
      </c>
      <c r="O165" s="29">
        <v>1</v>
      </c>
      <c r="P165" s="30">
        <v>1</v>
      </c>
      <c r="Q165" s="28">
        <v>1</v>
      </c>
      <c r="R165" s="28">
        <v>1</v>
      </c>
      <c r="S165" s="29">
        <v>1</v>
      </c>
      <c r="T165" s="30">
        <v>1</v>
      </c>
      <c r="V165" s="2">
        <v>43.79937469871269</v>
      </c>
      <c r="W165" s="2">
        <v>81.596792141718183</v>
      </c>
      <c r="X165" s="26">
        <v>33.291922292793878</v>
      </c>
      <c r="Y165" s="2">
        <v>89.716014864747194</v>
      </c>
      <c r="Z165" s="2">
        <v>37.973772646976201</v>
      </c>
      <c r="AA165" s="3">
        <v>2.409845552565923</v>
      </c>
      <c r="AB165" s="2">
        <v>1</v>
      </c>
      <c r="AC165" s="2">
        <v>1</v>
      </c>
      <c r="AD165" s="26">
        <v>1</v>
      </c>
      <c r="AE165" s="3">
        <v>1</v>
      </c>
      <c r="AF165" s="2">
        <v>1</v>
      </c>
      <c r="AG165" s="2">
        <v>1</v>
      </c>
      <c r="AH165" s="26">
        <v>1</v>
      </c>
      <c r="AI165" s="27">
        <v>1</v>
      </c>
      <c r="AJ165" s="2">
        <v>1</v>
      </c>
      <c r="AK165" s="2">
        <v>1</v>
      </c>
      <c r="AL165" s="26">
        <v>1</v>
      </c>
      <c r="AM165" s="26">
        <v>1</v>
      </c>
      <c r="AN165" s="4"/>
      <c r="AO165" s="2">
        <f t="shared" si="22"/>
        <v>48.131287032919012</v>
      </c>
      <c r="AP165" s="2">
        <f t="shared" si="23"/>
        <v>1</v>
      </c>
      <c r="AQ165" s="2">
        <f t="shared" si="24"/>
        <v>1</v>
      </c>
      <c r="AR165" s="3">
        <f t="shared" si="25"/>
        <v>1</v>
      </c>
      <c r="AS165" s="4"/>
      <c r="AT165" s="2">
        <f t="shared" si="26"/>
        <v>48.131287032919012</v>
      </c>
      <c r="AU165" s="2">
        <v>1</v>
      </c>
      <c r="AV165" s="2">
        <v>1</v>
      </c>
      <c r="AW165" s="3">
        <v>1</v>
      </c>
      <c r="AY165" s="3" t="s">
        <v>161</v>
      </c>
      <c r="AZ165" s="19">
        <v>2.0950658751430817E-2</v>
      </c>
      <c r="BA165" s="13">
        <f t="shared" si="30"/>
        <v>2.1757276486648314E-2</v>
      </c>
      <c r="BB165" s="3">
        <v>4.6414342199999998E-3</v>
      </c>
      <c r="BC165" s="19">
        <v>2.0776506543780097E-2</v>
      </c>
      <c r="BD165" s="13">
        <f t="shared" si="31"/>
        <v>2.1757276486648314E-2</v>
      </c>
      <c r="BE165" s="3">
        <v>3.6483728099999998E-3</v>
      </c>
      <c r="BF165" s="19">
        <v>2.0776506543780097E-2</v>
      </c>
      <c r="BG165" s="13">
        <f t="shared" si="32"/>
        <v>2.1757276486648314E-2</v>
      </c>
      <c r="BH165" s="3">
        <v>9.8671155200000006E-3</v>
      </c>
    </row>
    <row r="166" spans="1:60" x14ac:dyDescent="0.2">
      <c r="A166" s="14" t="s">
        <v>162</v>
      </c>
      <c r="B166" s="3"/>
      <c r="C166" s="2">
        <v>560.09398564058654</v>
      </c>
      <c r="D166" s="2">
        <v>683.52045726500137</v>
      </c>
      <c r="E166" s="26">
        <v>621.29192229279386</v>
      </c>
      <c r="F166" s="2">
        <v>728.84374459529693</v>
      </c>
      <c r="G166" s="2">
        <v>807.76489190392681</v>
      </c>
      <c r="H166" s="3">
        <v>396.03851860318429</v>
      </c>
      <c r="I166" s="2">
        <v>94.51334121500193</v>
      </c>
      <c r="J166" s="2">
        <v>172.71597376907221</v>
      </c>
      <c r="K166" s="26">
        <v>84.010228632500699</v>
      </c>
      <c r="L166" s="30">
        <v>76.639481598488146</v>
      </c>
      <c r="M166" s="2">
        <v>164.06559382692285</v>
      </c>
      <c r="N166" s="2">
        <v>76.237783908836775</v>
      </c>
      <c r="O166" s="26">
        <v>114.22953729776704</v>
      </c>
      <c r="P166" s="27">
        <v>98.688419373796421</v>
      </c>
      <c r="Q166" s="2">
        <v>223.58457827338987</v>
      </c>
      <c r="R166" s="2">
        <v>119.61905024124238</v>
      </c>
      <c r="S166" s="26">
        <v>195.92021617316374</v>
      </c>
      <c r="T166" s="27">
        <v>51.35088935932648</v>
      </c>
      <c r="V166" s="2">
        <v>611.85651542545429</v>
      </c>
      <c r="W166" s="2">
        <v>826.01746100694641</v>
      </c>
      <c r="X166" s="26">
        <v>621.29192229279386</v>
      </c>
      <c r="Y166" s="2">
        <v>808.83136415224521</v>
      </c>
      <c r="Z166" s="2">
        <v>1066.3652225712576</v>
      </c>
      <c r="AA166" s="3">
        <v>954.39166270068017</v>
      </c>
      <c r="AB166" s="2">
        <v>107.80946179005259</v>
      </c>
      <c r="AC166" s="2">
        <v>172.71597376907221</v>
      </c>
      <c r="AD166" s="26">
        <v>143.81581831952388</v>
      </c>
      <c r="AE166" s="3">
        <v>84.723842404755402</v>
      </c>
      <c r="AF166" s="2">
        <v>164.06559382692285</v>
      </c>
      <c r="AG166" s="2">
        <v>191.58580909370087</v>
      </c>
      <c r="AH166" s="26">
        <v>148.45569242496629</v>
      </c>
      <c r="AI166" s="27">
        <v>189.06242557364928</v>
      </c>
      <c r="AJ166" s="2">
        <v>228.55802215727329</v>
      </c>
      <c r="AK166" s="2">
        <v>191.96107759747153</v>
      </c>
      <c r="AL166" s="26">
        <v>195.92021617316374</v>
      </c>
      <c r="AM166" s="26">
        <v>122.25821993048557</v>
      </c>
      <c r="AN166" s="4"/>
      <c r="AO166" s="2">
        <f t="shared" si="22"/>
        <v>814.7923580248962</v>
      </c>
      <c r="AP166" s="2">
        <f t="shared" si="23"/>
        <v>127.26627407085101</v>
      </c>
      <c r="AQ166" s="2">
        <f t="shared" si="24"/>
        <v>173.29238022980982</v>
      </c>
      <c r="AR166" s="3">
        <f t="shared" si="25"/>
        <v>184.67438396459855</v>
      </c>
      <c r="AS166" s="4"/>
      <c r="AT166" s="2">
        <f t="shared" si="26"/>
        <v>814.7923580248962</v>
      </c>
      <c r="AU166" s="2">
        <f t="shared" si="27"/>
        <v>526.60425774623911</v>
      </c>
      <c r="AV166" s="2">
        <f t="shared" si="28"/>
        <v>717.61840483003243</v>
      </c>
      <c r="AW166" s="3">
        <f t="shared" si="29"/>
        <v>559.07969371797265</v>
      </c>
      <c r="AY166" s="3" t="s">
        <v>162</v>
      </c>
      <c r="AZ166" s="16">
        <v>0.53986230336434404</v>
      </c>
      <c r="BA166" s="13">
        <f t="shared" si="30"/>
        <v>7.6776252510692787E-5</v>
      </c>
      <c r="BB166" s="3">
        <v>8.7972839999999995E-5</v>
      </c>
      <c r="BC166" s="21">
        <v>0.8807377705033721</v>
      </c>
      <c r="BD166" s="13">
        <f t="shared" si="31"/>
        <v>1.1658805484873991E-4</v>
      </c>
      <c r="BE166" s="3">
        <v>8.0612269999999999E-5</v>
      </c>
      <c r="BF166" s="21">
        <v>0.68616217151718772</v>
      </c>
      <c r="BG166" s="13">
        <f t="shared" si="32"/>
        <v>1.4580184699652645E-4</v>
      </c>
      <c r="BH166" s="3">
        <v>2.4316010999999999E-4</v>
      </c>
    </row>
    <row r="167" spans="1:60" x14ac:dyDescent="0.2">
      <c r="A167" s="14" t="s">
        <v>163</v>
      </c>
      <c r="B167" s="3"/>
      <c r="C167" s="2">
        <v>10.093985640586499</v>
      </c>
      <c r="D167" s="2">
        <v>19.520457265001404</v>
      </c>
      <c r="E167" s="26">
        <v>2.2919222927938776</v>
      </c>
      <c r="F167" s="2">
        <v>19.843744595296876</v>
      </c>
      <c r="G167" s="2">
        <v>5.7648919039267597</v>
      </c>
      <c r="H167" s="3">
        <v>1</v>
      </c>
      <c r="I167" s="28">
        <v>1</v>
      </c>
      <c r="J167" s="28">
        <v>1</v>
      </c>
      <c r="K167" s="29">
        <v>1</v>
      </c>
      <c r="L167" s="30">
        <v>1</v>
      </c>
      <c r="M167" s="28">
        <v>1</v>
      </c>
      <c r="N167" s="28">
        <v>1</v>
      </c>
      <c r="O167" s="29">
        <v>1</v>
      </c>
      <c r="P167" s="30">
        <v>1</v>
      </c>
      <c r="Q167" s="28">
        <v>1</v>
      </c>
      <c r="R167" s="28">
        <v>1</v>
      </c>
      <c r="S167" s="29">
        <v>1</v>
      </c>
      <c r="T167" s="30">
        <v>1</v>
      </c>
      <c r="V167" s="2">
        <v>11.026847349092987</v>
      </c>
      <c r="W167" s="2">
        <v>23.589986775596508</v>
      </c>
      <c r="X167" s="26">
        <v>2.2919222927938776</v>
      </c>
      <c r="Y167" s="2">
        <v>22.0215143916957</v>
      </c>
      <c r="Z167" s="2">
        <v>7.6104820843850973</v>
      </c>
      <c r="AA167" s="3">
        <v>2.409845552565923</v>
      </c>
      <c r="AB167" s="2">
        <v>1</v>
      </c>
      <c r="AC167" s="2">
        <v>1</v>
      </c>
      <c r="AD167" s="26">
        <v>1</v>
      </c>
      <c r="AE167" s="3">
        <v>1</v>
      </c>
      <c r="AF167" s="2">
        <v>1</v>
      </c>
      <c r="AG167" s="2">
        <v>1</v>
      </c>
      <c r="AH167" s="26">
        <v>1</v>
      </c>
      <c r="AI167" s="27">
        <v>1</v>
      </c>
      <c r="AJ167" s="2">
        <v>1</v>
      </c>
      <c r="AK167" s="2">
        <v>1</v>
      </c>
      <c r="AL167" s="26">
        <v>1</v>
      </c>
      <c r="AM167" s="26">
        <v>1</v>
      </c>
      <c r="AN167" s="4"/>
      <c r="AO167" s="2">
        <f t="shared" si="22"/>
        <v>11.491766407688351</v>
      </c>
      <c r="AP167" s="2">
        <f t="shared" si="23"/>
        <v>1</v>
      </c>
      <c r="AQ167" s="2">
        <f t="shared" si="24"/>
        <v>1</v>
      </c>
      <c r="AR167" s="3">
        <f t="shared" si="25"/>
        <v>1</v>
      </c>
      <c r="AS167" s="4"/>
      <c r="AT167" s="2">
        <f t="shared" si="26"/>
        <v>11.491766407688351</v>
      </c>
      <c r="AU167" s="2">
        <v>1</v>
      </c>
      <c r="AV167" s="2">
        <v>1</v>
      </c>
      <c r="AW167" s="3">
        <v>1</v>
      </c>
      <c r="AY167" s="3" t="s">
        <v>163</v>
      </c>
      <c r="AZ167" s="19">
        <v>8.7018824132290812E-2</v>
      </c>
      <c r="BA167" s="13">
        <f t="shared" si="30"/>
        <v>5.968303635118502E-2</v>
      </c>
      <c r="BB167" s="3">
        <v>1.058892574E-2</v>
      </c>
      <c r="BC167" s="19">
        <v>8.7018824132290812E-2</v>
      </c>
      <c r="BD167" s="13">
        <f t="shared" si="31"/>
        <v>5.968303635118502E-2</v>
      </c>
      <c r="BE167" s="3">
        <v>9.0030296499999992E-3</v>
      </c>
      <c r="BF167" s="19">
        <v>8.7018824132290812E-2</v>
      </c>
      <c r="BG167" s="13">
        <f t="shared" si="32"/>
        <v>5.968303635118502E-2</v>
      </c>
      <c r="BH167" s="3">
        <v>2.2228863559999999E-2</v>
      </c>
    </row>
    <row r="168" spans="1:60" x14ac:dyDescent="0.2">
      <c r="A168" s="14" t="s">
        <v>164</v>
      </c>
      <c r="B168" s="3"/>
      <c r="C168" s="2">
        <v>1367.0939856405864</v>
      </c>
      <c r="D168" s="2">
        <v>18363.520457265</v>
      </c>
      <c r="E168" s="26">
        <v>1464.291922292794</v>
      </c>
      <c r="F168" s="2">
        <v>20479.843744595299</v>
      </c>
      <c r="G168" s="2">
        <v>1250.7648919039268</v>
      </c>
      <c r="H168" s="3">
        <v>910.03851860318423</v>
      </c>
      <c r="I168" s="2">
        <v>219.51334121500193</v>
      </c>
      <c r="J168" s="2">
        <v>1021.7159737690722</v>
      </c>
      <c r="K168" s="26">
        <v>221.01022863250071</v>
      </c>
      <c r="L168" s="27">
        <v>822.63948159848815</v>
      </c>
      <c r="M168" s="2">
        <v>2422.0655938269228</v>
      </c>
      <c r="N168" s="2">
        <v>599.23778390883672</v>
      </c>
      <c r="O168" s="26">
        <v>1997.2295372977671</v>
      </c>
      <c r="P168" s="27">
        <v>627.68841937379648</v>
      </c>
      <c r="Q168" s="2">
        <v>1428.58457827339</v>
      </c>
      <c r="R168" s="2">
        <v>663.61905024124235</v>
      </c>
      <c r="S168" s="26">
        <v>1342.9202161731637</v>
      </c>
      <c r="T168" s="27">
        <v>383.35088935932646</v>
      </c>
      <c r="V168" s="2">
        <v>1493.4375011302243</v>
      </c>
      <c r="W168" s="2">
        <v>22191.85743752843</v>
      </c>
      <c r="X168" s="26">
        <v>1464.291922292794</v>
      </c>
      <c r="Y168" s="2">
        <v>22727.422820598807</v>
      </c>
      <c r="Z168" s="2">
        <v>1651.188601668121</v>
      </c>
      <c r="AA168" s="3">
        <v>2193.0522767195644</v>
      </c>
      <c r="AB168" s="2">
        <v>250.39444027579387</v>
      </c>
      <c r="AC168" s="2">
        <v>1021.7159737690722</v>
      </c>
      <c r="AD168" s="26">
        <v>378.34401126093007</v>
      </c>
      <c r="AE168" s="3">
        <v>909.41609130423581</v>
      </c>
      <c r="AF168" s="2">
        <v>2422.0655938269228</v>
      </c>
      <c r="AG168" s="2">
        <v>1505.8865799007517</v>
      </c>
      <c r="AH168" s="26">
        <v>2595.6517106274846</v>
      </c>
      <c r="AI168" s="27">
        <v>1202.494637408385</v>
      </c>
      <c r="AJ168" s="2">
        <v>1460.362195890363</v>
      </c>
      <c r="AK168" s="2">
        <v>1064.9560228208379</v>
      </c>
      <c r="AL168" s="26">
        <v>1342.9202161731637</v>
      </c>
      <c r="AM168" s="26">
        <v>912.69689632605218</v>
      </c>
      <c r="AN168" s="4"/>
      <c r="AO168" s="2">
        <f t="shared" si="22"/>
        <v>8620.2084266563252</v>
      </c>
      <c r="AP168" s="2">
        <f t="shared" si="23"/>
        <v>639.96762915250793</v>
      </c>
      <c r="AQ168" s="2">
        <f t="shared" si="24"/>
        <v>1931.5246304408861</v>
      </c>
      <c r="AR168" s="3">
        <f t="shared" si="25"/>
        <v>1195.2338328026042</v>
      </c>
      <c r="AS168" s="4"/>
      <c r="AT168" s="2">
        <f t="shared" si="26"/>
        <v>8620.2084266563252</v>
      </c>
      <c r="AU168" s="2">
        <f t="shared" si="27"/>
        <v>2648.0674537847995</v>
      </c>
      <c r="AV168" s="2">
        <f t="shared" si="28"/>
        <v>7998.6068767059933</v>
      </c>
      <c r="AW168" s="3">
        <f t="shared" si="29"/>
        <v>3618.4280181096265</v>
      </c>
      <c r="AY168" s="3" t="s">
        <v>164</v>
      </c>
      <c r="AZ168" s="19">
        <v>0.30805787234267451</v>
      </c>
      <c r="BA168" s="13">
        <f t="shared" si="30"/>
        <v>0.18305781039383107</v>
      </c>
      <c r="BB168" s="3">
        <v>2.8441185170000001E-2</v>
      </c>
      <c r="BC168" s="21">
        <v>0.92789019485559654</v>
      </c>
      <c r="BD168" s="13">
        <f t="shared" si="31"/>
        <v>0.25696165106956881</v>
      </c>
      <c r="BE168" s="3">
        <v>3.3980721060000003E-2</v>
      </c>
      <c r="BF168" s="19">
        <v>0.41976108221703068</v>
      </c>
      <c r="BG168" s="13">
        <f t="shared" si="32"/>
        <v>0.21198644525719051</v>
      </c>
      <c r="BH168" s="3">
        <v>6.4468818859999999E-2</v>
      </c>
    </row>
    <row r="169" spans="1:60" x14ac:dyDescent="0.2">
      <c r="A169" s="14" t="s">
        <v>165</v>
      </c>
      <c r="B169" s="3"/>
      <c r="C169" s="2">
        <v>3436.0939856405867</v>
      </c>
      <c r="D169" s="2">
        <v>14009.520457265002</v>
      </c>
      <c r="E169" s="26">
        <v>3815.291922292794</v>
      </c>
      <c r="F169" s="2">
        <v>15876.843744595297</v>
      </c>
      <c r="G169" s="2">
        <v>1877.7648919039268</v>
      </c>
      <c r="H169" s="3">
        <v>901.03851860318423</v>
      </c>
      <c r="I169" s="2">
        <v>569.5133412150019</v>
      </c>
      <c r="J169" s="2">
        <v>1247.7159737690722</v>
      </c>
      <c r="K169" s="26">
        <v>464.01022863250068</v>
      </c>
      <c r="L169" s="27">
        <v>1108.6394815984881</v>
      </c>
      <c r="M169" s="2">
        <v>3102.0655938269228</v>
      </c>
      <c r="N169" s="2">
        <v>400.23778390883678</v>
      </c>
      <c r="O169" s="26">
        <v>2403.2295372977669</v>
      </c>
      <c r="P169" s="27">
        <v>426.68841937379642</v>
      </c>
      <c r="Q169" s="2">
        <v>1619.58457827339</v>
      </c>
      <c r="R169" s="2">
        <v>700.61905024124235</v>
      </c>
      <c r="S169" s="26">
        <v>1544.9202161731637</v>
      </c>
      <c r="T169" s="27">
        <v>439.35088935932646</v>
      </c>
      <c r="V169" s="2">
        <v>3753.6494706756635</v>
      </c>
      <c r="W169" s="2">
        <v>16930.156800776476</v>
      </c>
      <c r="X169" s="26">
        <v>3815.291922292794</v>
      </c>
      <c r="Y169" s="2">
        <v>17619.262399656905</v>
      </c>
      <c r="Z169" s="2">
        <v>2478.9183052657131</v>
      </c>
      <c r="AA169" s="3">
        <v>2171.3636667464712</v>
      </c>
      <c r="AB169" s="2">
        <v>649.63238003586946</v>
      </c>
      <c r="AC169" s="2">
        <v>1247.7159737690722</v>
      </c>
      <c r="AD169" s="26">
        <v>794.33197392342424</v>
      </c>
      <c r="AE169" s="3">
        <v>1225.5849695686479</v>
      </c>
      <c r="AF169" s="2">
        <v>3102.0655938269228</v>
      </c>
      <c r="AG169" s="2">
        <v>1005.7989061137478</v>
      </c>
      <c r="AH169" s="26">
        <v>3123.2999227306295</v>
      </c>
      <c r="AI169" s="27">
        <v>817.42871192864595</v>
      </c>
      <c r="AJ169" s="2">
        <v>1655.6108242580146</v>
      </c>
      <c r="AK169" s="2">
        <v>1124.3325172569862</v>
      </c>
      <c r="AL169" s="26">
        <v>1544.9202161731637</v>
      </c>
      <c r="AM169" s="26">
        <v>1046.0239019831356</v>
      </c>
      <c r="AN169" s="4"/>
      <c r="AO169" s="2">
        <f t="shared" si="22"/>
        <v>7794.7737609023379</v>
      </c>
      <c r="AP169" s="2">
        <f t="shared" si="23"/>
        <v>979.31632432425351</v>
      </c>
      <c r="AQ169" s="2">
        <f t="shared" si="24"/>
        <v>2012.1482836499863</v>
      </c>
      <c r="AR169" s="3">
        <f t="shared" si="25"/>
        <v>1342.7218649178249</v>
      </c>
      <c r="AS169" s="4"/>
      <c r="AT169" s="2">
        <f t="shared" si="26"/>
        <v>7794.7737609023379</v>
      </c>
      <c r="AU169" s="2">
        <f t="shared" si="27"/>
        <v>4052.2294679770712</v>
      </c>
      <c r="AV169" s="2">
        <f t="shared" si="28"/>
        <v>8332.4762443651925</v>
      </c>
      <c r="AW169" s="3">
        <f t="shared" si="29"/>
        <v>4064.9304623135336</v>
      </c>
      <c r="AY169" s="3" t="s">
        <v>165</v>
      </c>
      <c r="AZ169" s="16">
        <v>0.52133429677721255</v>
      </c>
      <c r="BA169" s="13">
        <f t="shared" si="30"/>
        <v>0.107929360092664</v>
      </c>
      <c r="BB169" s="3">
        <v>1.7459161179999998E-2</v>
      </c>
      <c r="BC169" s="21">
        <v>1.0689824361753648</v>
      </c>
      <c r="BD169" s="13">
        <f t="shared" si="31"/>
        <v>0.16632428966819052</v>
      </c>
      <c r="BE169" s="3">
        <v>2.248630066E-2</v>
      </c>
      <c r="BF169" s="21">
        <v>0.52149434826482632</v>
      </c>
      <c r="BG169" s="13">
        <f t="shared" si="32"/>
        <v>0.12501465782656498</v>
      </c>
      <c r="BH169" s="3">
        <v>4.0906695049999997E-2</v>
      </c>
    </row>
    <row r="170" spans="1:60" x14ac:dyDescent="0.2">
      <c r="A170" s="14" t="s">
        <v>166</v>
      </c>
      <c r="B170" s="3"/>
      <c r="C170" s="2">
        <v>85.093985640586496</v>
      </c>
      <c r="D170" s="2">
        <v>175.5204572650014</v>
      </c>
      <c r="E170" s="26">
        <v>113.29192229279388</v>
      </c>
      <c r="F170" s="2">
        <v>209.84374459529687</v>
      </c>
      <c r="G170" s="2">
        <v>78.764891903926753</v>
      </c>
      <c r="H170" s="3">
        <v>30.038518603184279</v>
      </c>
      <c r="I170" s="28">
        <v>1</v>
      </c>
      <c r="J170" s="28">
        <v>22.715973769072221</v>
      </c>
      <c r="K170" s="29">
        <v>4.0102286325007022</v>
      </c>
      <c r="L170" s="30">
        <v>1</v>
      </c>
      <c r="M170" s="28">
        <v>5.06559382692285</v>
      </c>
      <c r="N170" s="28">
        <v>1</v>
      </c>
      <c r="O170" s="29">
        <v>1.2295372977670418</v>
      </c>
      <c r="P170" s="30">
        <v>1</v>
      </c>
      <c r="Q170" s="2">
        <v>60.58457827338988</v>
      </c>
      <c r="R170" s="2">
        <v>19.61905024124238</v>
      </c>
      <c r="S170" s="29">
        <v>1</v>
      </c>
      <c r="T170" s="30">
        <v>1</v>
      </c>
      <c r="V170" s="2">
        <v>92.958165723142244</v>
      </c>
      <c r="W170" s="2">
        <v>212.11210421549197</v>
      </c>
      <c r="X170" s="26">
        <v>113.29192229279388</v>
      </c>
      <c r="Y170" s="2">
        <v>232.87323717661022</v>
      </c>
      <c r="Z170" s="2">
        <v>103.98092604391337</v>
      </c>
      <c r="AA170" s="3">
        <v>72.388190461552384</v>
      </c>
      <c r="AB170" s="2">
        <v>1</v>
      </c>
      <c r="AC170" s="2">
        <v>22.715973769072221</v>
      </c>
      <c r="AD170" s="26">
        <v>6.865048718702746</v>
      </c>
      <c r="AE170" s="3">
        <v>1</v>
      </c>
      <c r="AF170" s="2">
        <v>5.06559382692285</v>
      </c>
      <c r="AG170" s="2">
        <v>1</v>
      </c>
      <c r="AH170" s="26">
        <v>1.5979388100515075</v>
      </c>
      <c r="AI170" s="27">
        <v>1</v>
      </c>
      <c r="AJ170" s="2">
        <v>61.932229361842914</v>
      </c>
      <c r="AK170" s="2">
        <v>31.484065607882108</v>
      </c>
      <c r="AL170" s="26">
        <v>1</v>
      </c>
      <c r="AM170" s="26">
        <v>1</v>
      </c>
      <c r="AN170" s="4"/>
      <c r="AO170" s="2">
        <f t="shared" si="22"/>
        <v>137.93409098558405</v>
      </c>
      <c r="AP170" s="2">
        <f t="shared" si="23"/>
        <v>7.8952556219437415</v>
      </c>
      <c r="AQ170" s="2">
        <f t="shared" si="24"/>
        <v>2.1658831592435894</v>
      </c>
      <c r="AR170" s="3">
        <f t="shared" si="25"/>
        <v>23.854073742431254</v>
      </c>
      <c r="AS170" s="4"/>
      <c r="AT170" s="2">
        <f t="shared" si="26"/>
        <v>137.93409098558405</v>
      </c>
      <c r="AU170" s="2">
        <f t="shared" si="27"/>
        <v>32.669104653726777</v>
      </c>
      <c r="AV170" s="2">
        <f t="shared" si="28"/>
        <v>8.9691053681842643</v>
      </c>
      <c r="AW170" s="3">
        <f t="shared" si="29"/>
        <v>72.215366070482887</v>
      </c>
      <c r="AY170" s="3" t="s">
        <v>166</v>
      </c>
      <c r="AZ170" s="19">
        <v>7.9444863235918744E-3</v>
      </c>
      <c r="BA170" s="13">
        <f t="shared" si="30"/>
        <v>5.5090132127073145E-3</v>
      </c>
      <c r="BB170" s="3">
        <v>1.59471429E-3</v>
      </c>
      <c r="BC170" s="19">
        <v>6.5024572997850513E-2</v>
      </c>
      <c r="BD170" s="13">
        <f t="shared" si="31"/>
        <v>4.1964187304322264E-3</v>
      </c>
      <c r="BE170" s="3">
        <v>9.8895602999999992E-4</v>
      </c>
      <c r="BF170" s="21">
        <v>0.52354980233298787</v>
      </c>
      <c r="BG170" s="13">
        <f t="shared" si="32"/>
        <v>1.3553896793604183E-2</v>
      </c>
      <c r="BH170" s="3">
        <v>6.6107214599999999E-3</v>
      </c>
    </row>
    <row r="171" spans="1:60" x14ac:dyDescent="0.2">
      <c r="A171" s="14" t="s">
        <v>167</v>
      </c>
      <c r="B171" s="3"/>
      <c r="C171" s="2">
        <v>730.09398564058654</v>
      </c>
      <c r="D171" s="2">
        <v>3166.5204572650014</v>
      </c>
      <c r="E171" s="26">
        <v>744.29192229279386</v>
      </c>
      <c r="F171" s="2">
        <v>3451.8437445952968</v>
      </c>
      <c r="G171" s="2">
        <v>887.76489190392681</v>
      </c>
      <c r="H171" s="3">
        <v>370.03851860318429</v>
      </c>
      <c r="I171" s="2">
        <v>424.5133412150019</v>
      </c>
      <c r="J171" s="2">
        <v>568.71597376907221</v>
      </c>
      <c r="K171" s="26">
        <v>215.01022863250071</v>
      </c>
      <c r="L171" s="27">
        <v>589.63948159848815</v>
      </c>
      <c r="M171" s="2">
        <v>1060.0655938269228</v>
      </c>
      <c r="N171" s="2">
        <v>124.23778390883678</v>
      </c>
      <c r="O171" s="26">
        <v>803.22953729776702</v>
      </c>
      <c r="P171" s="27">
        <v>292.68841937379642</v>
      </c>
      <c r="Q171" s="2">
        <v>758.58457827338987</v>
      </c>
      <c r="R171" s="2">
        <v>298.61905024124241</v>
      </c>
      <c r="S171" s="26">
        <v>860.92021617316368</v>
      </c>
      <c r="T171" s="27">
        <v>262.35088935932646</v>
      </c>
      <c r="V171" s="2">
        <v>797.56750373996601</v>
      </c>
      <c r="W171" s="2">
        <v>3826.6611635919489</v>
      </c>
      <c r="X171" s="26">
        <v>744.29192229279386</v>
      </c>
      <c r="Y171" s="2">
        <v>3830.6694754328887</v>
      </c>
      <c r="Z171" s="2">
        <v>1171.9766680063569</v>
      </c>
      <c r="AA171" s="3">
        <v>891.73567833396623</v>
      </c>
      <c r="AB171" s="2">
        <v>484.23380499240955</v>
      </c>
      <c r="AC171" s="2">
        <v>568.71597376907221</v>
      </c>
      <c r="AD171" s="26">
        <v>368.07270354086853</v>
      </c>
      <c r="AE171" s="3">
        <v>651.83794922169034</v>
      </c>
      <c r="AF171" s="2">
        <v>1060.0655938269228</v>
      </c>
      <c r="AG171" s="2">
        <v>312.20997161518932</v>
      </c>
      <c r="AH171" s="26">
        <v>1043.898101634491</v>
      </c>
      <c r="AI171" s="27">
        <v>560.71809494215336</v>
      </c>
      <c r="AJ171" s="2">
        <v>775.45863041221344</v>
      </c>
      <c r="AK171" s="2">
        <v>479.21492905883667</v>
      </c>
      <c r="AL171" s="26">
        <v>860.92021617316368</v>
      </c>
      <c r="AM171" s="26">
        <v>624.61533053128232</v>
      </c>
      <c r="AN171" s="4"/>
      <c r="AO171" s="2">
        <f t="shared" si="22"/>
        <v>1877.1504018996532</v>
      </c>
      <c r="AP171" s="2">
        <f t="shared" si="23"/>
        <v>518.21510788101023</v>
      </c>
      <c r="AQ171" s="2">
        <f t="shared" si="24"/>
        <v>744.22294050468918</v>
      </c>
      <c r="AR171" s="3">
        <f t="shared" si="25"/>
        <v>685.05227654387397</v>
      </c>
      <c r="AS171" s="4"/>
      <c r="AT171" s="2">
        <f t="shared" si="26"/>
        <v>1877.1504018996532</v>
      </c>
      <c r="AU171" s="2">
        <f t="shared" si="27"/>
        <v>2144.2780833407787</v>
      </c>
      <c r="AV171" s="2">
        <f t="shared" si="28"/>
        <v>3081.8901482837418</v>
      </c>
      <c r="AW171" s="3">
        <f t="shared" si="29"/>
        <v>2073.9141440665021</v>
      </c>
      <c r="AY171" s="3" t="s">
        <v>167</v>
      </c>
      <c r="AZ171" s="16">
        <v>1.1456313382640386</v>
      </c>
      <c r="BA171" s="13">
        <f t="shared" si="30"/>
        <v>0.11823823671632709</v>
      </c>
      <c r="BB171" s="3">
        <v>1.9014921149999999E-2</v>
      </c>
      <c r="BC171" s="21">
        <v>1.6417918059015979</v>
      </c>
      <c r="BD171" s="13">
        <f t="shared" si="31"/>
        <v>0.18881322115084986</v>
      </c>
      <c r="BE171" s="3">
        <v>2.52446406E-2</v>
      </c>
      <c r="BF171" s="21">
        <v>1.1048204459097823</v>
      </c>
      <c r="BG171" s="13">
        <f t="shared" si="32"/>
        <v>0.1639589111804404</v>
      </c>
      <c r="BH171" s="3">
        <v>5.1373792109999997E-2</v>
      </c>
    </row>
    <row r="172" spans="1:60" x14ac:dyDescent="0.2">
      <c r="A172" s="14" t="s">
        <v>168</v>
      </c>
      <c r="B172" s="3"/>
      <c r="C172" s="2">
        <v>65.093985640586496</v>
      </c>
      <c r="D172" s="2">
        <v>138.5204572650014</v>
      </c>
      <c r="E172" s="26">
        <v>41.291922292793878</v>
      </c>
      <c r="F172" s="2">
        <v>165.84374459529687</v>
      </c>
      <c r="G172" s="2">
        <v>51.76489190392676</v>
      </c>
      <c r="H172" s="3">
        <v>1</v>
      </c>
      <c r="I172" s="28">
        <v>1</v>
      </c>
      <c r="J172" s="28">
        <v>1</v>
      </c>
      <c r="K172" s="29">
        <v>1</v>
      </c>
      <c r="L172" s="30">
        <v>1</v>
      </c>
      <c r="M172" s="28">
        <v>40.06559382692285</v>
      </c>
      <c r="N172" s="28">
        <v>1</v>
      </c>
      <c r="O172" s="29">
        <v>7.2295372977670418</v>
      </c>
      <c r="P172" s="30">
        <v>1</v>
      </c>
      <c r="Q172" s="28">
        <v>1</v>
      </c>
      <c r="R172" s="28">
        <v>1</v>
      </c>
      <c r="S172" s="29">
        <v>1</v>
      </c>
      <c r="T172" s="30">
        <v>1</v>
      </c>
      <c r="V172" s="2">
        <v>71.109814156729115</v>
      </c>
      <c r="W172" s="2">
        <v>167.39852507910649</v>
      </c>
      <c r="X172" s="26">
        <v>41.291922292793878</v>
      </c>
      <c r="Y172" s="2">
        <v>184.04441716326158</v>
      </c>
      <c r="Z172" s="2">
        <v>68.337063209567305</v>
      </c>
      <c r="AA172" s="3">
        <v>2.409845552565923</v>
      </c>
      <c r="AB172" s="2">
        <v>1</v>
      </c>
      <c r="AC172" s="2">
        <v>1</v>
      </c>
      <c r="AD172" s="26">
        <v>1</v>
      </c>
      <c r="AE172" s="3">
        <v>1</v>
      </c>
      <c r="AF172" s="2">
        <v>40.06559382692285</v>
      </c>
      <c r="AG172" s="2">
        <v>1</v>
      </c>
      <c r="AH172" s="26">
        <v>9.3956956391620281</v>
      </c>
      <c r="AI172" s="27">
        <v>1</v>
      </c>
      <c r="AJ172" s="2">
        <v>1</v>
      </c>
      <c r="AK172" s="2">
        <v>1</v>
      </c>
      <c r="AL172" s="26">
        <v>1</v>
      </c>
      <c r="AM172" s="26">
        <v>1</v>
      </c>
      <c r="AN172" s="4"/>
      <c r="AO172" s="2">
        <f t="shared" si="22"/>
        <v>89.098597909004027</v>
      </c>
      <c r="AP172" s="2">
        <f t="shared" si="23"/>
        <v>1</v>
      </c>
      <c r="AQ172" s="2">
        <f t="shared" si="24"/>
        <v>12.86532236652122</v>
      </c>
      <c r="AR172" s="3">
        <f t="shared" si="25"/>
        <v>1</v>
      </c>
      <c r="AS172" s="4"/>
      <c r="AT172" s="2">
        <f t="shared" si="26"/>
        <v>89.098597909004027</v>
      </c>
      <c r="AU172" s="2">
        <v>1</v>
      </c>
      <c r="AV172" s="2">
        <f t="shared" si="28"/>
        <v>53.276388159962131</v>
      </c>
      <c r="AW172" s="3">
        <v>1</v>
      </c>
      <c r="AY172" s="3" t="s">
        <v>168</v>
      </c>
      <c r="AZ172" s="19">
        <v>1.1273917653130247E-2</v>
      </c>
      <c r="BA172" s="13">
        <f t="shared" si="30"/>
        <v>4.2644336951688532E-2</v>
      </c>
      <c r="BB172" s="3">
        <v>8.0877190900000007E-3</v>
      </c>
      <c r="BC172" s="21">
        <v>0.59794867046474798</v>
      </c>
      <c r="BD172" s="13">
        <f t="shared" si="31"/>
        <v>7.5325597585957513E-2</v>
      </c>
      <c r="BE172" s="3">
        <v>1.098120164E-2</v>
      </c>
      <c r="BF172" s="19">
        <v>1.1223521171694478E-2</v>
      </c>
      <c r="BG172" s="13">
        <f t="shared" si="32"/>
        <v>4.2644336951688532E-2</v>
      </c>
      <c r="BH172" s="3">
        <v>1.7090792430000001E-2</v>
      </c>
    </row>
    <row r="173" spans="1:60" x14ac:dyDescent="0.2">
      <c r="A173" s="14" t="s">
        <v>169</v>
      </c>
      <c r="B173" s="3"/>
      <c r="C173" s="2">
        <v>1561.0939856405864</v>
      </c>
      <c r="D173" s="2">
        <v>1370.5204572650014</v>
      </c>
      <c r="E173" s="26">
        <v>1832.291922292794</v>
      </c>
      <c r="F173" s="2">
        <v>1435.8437445952968</v>
      </c>
      <c r="G173" s="2">
        <v>828.76489190392681</v>
      </c>
      <c r="H173" s="3">
        <v>765.03851860318423</v>
      </c>
      <c r="I173" s="2">
        <v>283.5133412150019</v>
      </c>
      <c r="J173" s="2">
        <v>198.71597376907221</v>
      </c>
      <c r="K173" s="26">
        <v>252.01022863250071</v>
      </c>
      <c r="L173" s="27">
        <v>134.63948159848815</v>
      </c>
      <c r="M173" s="2">
        <v>225.06559382692285</v>
      </c>
      <c r="N173" s="2">
        <v>124.23778390883678</v>
      </c>
      <c r="O173" s="26">
        <v>216.22953729776705</v>
      </c>
      <c r="P173" s="27">
        <v>106.68841937379642</v>
      </c>
      <c r="Q173" s="2">
        <v>905.58457827338987</v>
      </c>
      <c r="R173" s="2">
        <v>322.61905024124241</v>
      </c>
      <c r="S173" s="26">
        <v>797.92021617316368</v>
      </c>
      <c r="T173" s="27">
        <v>166.35088935932649</v>
      </c>
      <c r="V173" s="2">
        <v>1705.3665113244317</v>
      </c>
      <c r="W173" s="2">
        <v>1656.239862809563</v>
      </c>
      <c r="X173" s="26">
        <v>1832.291922292794</v>
      </c>
      <c r="Y173" s="2">
        <v>1593.4217220940059</v>
      </c>
      <c r="Z173" s="2">
        <v>1094.0882269979711</v>
      </c>
      <c r="AA173" s="3">
        <v>1843.6246715975058</v>
      </c>
      <c r="AB173" s="2">
        <v>323.39794926049336</v>
      </c>
      <c r="AC173" s="2">
        <v>198.71597376907221</v>
      </c>
      <c r="AD173" s="26">
        <v>431.41243448124828</v>
      </c>
      <c r="AE173" s="3">
        <v>148.84200652830751</v>
      </c>
      <c r="AF173" s="2">
        <v>225.06559382692285</v>
      </c>
      <c r="AG173" s="2">
        <v>312.20997161518932</v>
      </c>
      <c r="AH173" s="26">
        <v>281.01755851984512</v>
      </c>
      <c r="AI173" s="27">
        <v>204.3884325579175</v>
      </c>
      <c r="AJ173" s="2">
        <v>925.72851716637467</v>
      </c>
      <c r="AK173" s="2">
        <v>517.72941193633812</v>
      </c>
      <c r="AL173" s="26">
        <v>797.92021617316368</v>
      </c>
      <c r="AM173" s="26">
        <v>396.05474940485351</v>
      </c>
      <c r="AN173" s="4"/>
      <c r="AO173" s="2">
        <f t="shared" si="22"/>
        <v>1620.8388195193786</v>
      </c>
      <c r="AP173" s="2">
        <f t="shared" si="23"/>
        <v>275.59209100978035</v>
      </c>
      <c r="AQ173" s="2">
        <f t="shared" si="24"/>
        <v>255.67038912996867</v>
      </c>
      <c r="AR173" s="3">
        <f t="shared" si="25"/>
        <v>659.3582236701825</v>
      </c>
      <c r="AS173" s="4"/>
      <c r="AT173" s="2">
        <f t="shared" si="26"/>
        <v>1620.8388195193786</v>
      </c>
      <c r="AU173" s="2">
        <f t="shared" si="27"/>
        <v>1140.3490012298505</v>
      </c>
      <c r="AV173" s="2">
        <f t="shared" si="28"/>
        <v>1058.7527078017511</v>
      </c>
      <c r="AW173" s="3">
        <f t="shared" si="29"/>
        <v>1996.1284604074706</v>
      </c>
      <c r="AY173" s="3" t="s">
        <v>169</v>
      </c>
      <c r="AZ173" s="16">
        <v>0.70535305658753622</v>
      </c>
      <c r="BA173" s="13">
        <f t="shared" si="30"/>
        <v>1.8617017812326997E-5</v>
      </c>
      <c r="BB173" s="3">
        <v>3.4131170000000001E-5</v>
      </c>
      <c r="BC173" s="21">
        <v>0.65321282724194574</v>
      </c>
      <c r="BD173" s="13">
        <f t="shared" si="31"/>
        <v>1.1513983363247588E-5</v>
      </c>
      <c r="BE173" s="3">
        <v>1.8575920000000001E-5</v>
      </c>
      <c r="BF173" s="21">
        <v>1.2315403828983904</v>
      </c>
      <c r="BG173" s="13">
        <f t="shared" si="32"/>
        <v>4.9426265730620933E-4</v>
      </c>
      <c r="BH173" s="3">
        <v>6.0841422000000004E-4</v>
      </c>
    </row>
    <row r="174" spans="1:60" x14ac:dyDescent="0.2">
      <c r="A174" s="14" t="s">
        <v>170</v>
      </c>
      <c r="B174" s="3"/>
      <c r="C174" s="2">
        <v>2647.0939856405867</v>
      </c>
      <c r="D174" s="2">
        <v>4152.5204572650018</v>
      </c>
      <c r="E174" s="26">
        <v>2939.291922292794</v>
      </c>
      <c r="F174" s="2">
        <v>4546.8437445952968</v>
      </c>
      <c r="G174" s="2">
        <v>2619.7648919039266</v>
      </c>
      <c r="H174" s="3">
        <v>1426.0385186031842</v>
      </c>
      <c r="I174" s="2">
        <v>792.5133412150019</v>
      </c>
      <c r="J174" s="2">
        <v>934.71597376907221</v>
      </c>
      <c r="K174" s="26">
        <v>561.01022863250068</v>
      </c>
      <c r="L174" s="27">
        <v>804.63948159848815</v>
      </c>
      <c r="M174" s="2">
        <v>1124.0655938269228</v>
      </c>
      <c r="N174" s="2">
        <v>356.23778390883678</v>
      </c>
      <c r="O174" s="26">
        <v>863.22953729776702</v>
      </c>
      <c r="P174" s="27">
        <v>470.68841937379642</v>
      </c>
      <c r="Q174" s="2">
        <v>1627.58457827339</v>
      </c>
      <c r="R174" s="2">
        <v>849.61905024124235</v>
      </c>
      <c r="S174" s="26">
        <v>1566.9202161731637</v>
      </c>
      <c r="T174" s="27">
        <v>584.35088935932652</v>
      </c>
      <c r="V174" s="2">
        <v>2891.7320013806652</v>
      </c>
      <c r="W174" s="2">
        <v>5018.2176238210322</v>
      </c>
      <c r="X174" s="26">
        <v>2939.291922292794</v>
      </c>
      <c r="Y174" s="2">
        <v>5045.8412462196329</v>
      </c>
      <c r="Z174" s="2">
        <v>3458.4644616762607</v>
      </c>
      <c r="AA174" s="3">
        <v>3436.5325818435808</v>
      </c>
      <c r="AB174" s="2">
        <v>904.00398165443187</v>
      </c>
      <c r="AC174" s="2">
        <v>934.71597376907221</v>
      </c>
      <c r="AD174" s="26">
        <v>960.38478206441982</v>
      </c>
      <c r="AE174" s="3">
        <v>889.51735071416795</v>
      </c>
      <c r="AF174" s="2">
        <v>1124.0655938269228</v>
      </c>
      <c r="AG174" s="2">
        <v>895.22675713571664</v>
      </c>
      <c r="AH174" s="26">
        <v>1121.8756699255962</v>
      </c>
      <c r="AI174" s="27">
        <v>901.72175034212114</v>
      </c>
      <c r="AJ174" s="2">
        <v>1663.7887772786491</v>
      </c>
      <c r="AK174" s="2">
        <v>1363.4432651214743</v>
      </c>
      <c r="AL174" s="26">
        <v>1566.9202161731637</v>
      </c>
      <c r="AM174" s="26">
        <v>1391.2456130595128</v>
      </c>
      <c r="AN174" s="4"/>
      <c r="AO174" s="2">
        <f t="shared" si="22"/>
        <v>3798.3466395389946</v>
      </c>
      <c r="AP174" s="2">
        <f t="shared" si="23"/>
        <v>922.1555220505229</v>
      </c>
      <c r="AQ174" s="2">
        <f t="shared" si="24"/>
        <v>1010.7224428075891</v>
      </c>
      <c r="AR174" s="3">
        <f t="shared" si="25"/>
        <v>1496.3494679082</v>
      </c>
      <c r="AS174" s="4"/>
      <c r="AT174" s="2">
        <f t="shared" si="26"/>
        <v>3798.3466395389946</v>
      </c>
      <c r="AU174" s="2">
        <f t="shared" si="27"/>
        <v>3815.7086609266526</v>
      </c>
      <c r="AV174" s="2">
        <f t="shared" si="28"/>
        <v>4185.4871297377858</v>
      </c>
      <c r="AW174" s="3">
        <f t="shared" si="29"/>
        <v>4530.0197258193484</v>
      </c>
      <c r="AY174" s="3" t="s">
        <v>170</v>
      </c>
      <c r="AZ174" s="16">
        <v>1.0073284050381788</v>
      </c>
      <c r="BA174" s="13">
        <f t="shared" si="30"/>
        <v>4.4379145988909059E-4</v>
      </c>
      <c r="BB174" s="3">
        <v>2.7736938000000002E-4</v>
      </c>
      <c r="BC174" s="21">
        <v>1.1019234227252568</v>
      </c>
      <c r="BD174" s="13">
        <f t="shared" si="31"/>
        <v>5.6207101049858391E-4</v>
      </c>
      <c r="BE174" s="3">
        <v>2.2298553999999999E-4</v>
      </c>
      <c r="BF174" s="21">
        <v>1.192629361065676</v>
      </c>
      <c r="BG174" s="13">
        <f t="shared" si="32"/>
        <v>1.8718802054140881E-3</v>
      </c>
      <c r="BH174" s="3">
        <v>1.6685551E-3</v>
      </c>
    </row>
    <row r="175" spans="1:60" x14ac:dyDescent="0.2">
      <c r="A175" s="14" t="s">
        <v>171</v>
      </c>
      <c r="B175" s="3"/>
      <c r="C175" s="2">
        <v>394.09398564058648</v>
      </c>
      <c r="D175" s="2">
        <v>556.52045726500137</v>
      </c>
      <c r="E175" s="26">
        <v>447.29192229279386</v>
      </c>
      <c r="F175" s="2">
        <v>629.84374459529693</v>
      </c>
      <c r="G175" s="2">
        <v>513.76489190392681</v>
      </c>
      <c r="H175" s="3">
        <v>261.03851860318429</v>
      </c>
      <c r="I175" s="28">
        <v>1</v>
      </c>
      <c r="J175" s="2">
        <v>194.71597376907221</v>
      </c>
      <c r="K175" s="26">
        <v>67.010228632500699</v>
      </c>
      <c r="L175" s="27">
        <v>130.63948159848815</v>
      </c>
      <c r="M175" s="2">
        <v>241.06559382692285</v>
      </c>
      <c r="N175" s="2">
        <v>52.237783908836775</v>
      </c>
      <c r="O175" s="26">
        <v>193.22953729776705</v>
      </c>
      <c r="P175" s="30">
        <v>4.688419373796421</v>
      </c>
      <c r="Q175" s="2">
        <v>79.58457827338988</v>
      </c>
      <c r="R175" s="2">
        <v>55.619050241242377</v>
      </c>
      <c r="S175" s="26">
        <v>81.920216173163723</v>
      </c>
      <c r="T175" s="30">
        <v>1</v>
      </c>
      <c r="V175" s="2">
        <v>430.51519742422522</v>
      </c>
      <c r="W175" s="2">
        <v>672.54112180908271</v>
      </c>
      <c r="X175" s="26">
        <v>447.29192229279386</v>
      </c>
      <c r="Y175" s="2">
        <v>698.9665191222108</v>
      </c>
      <c r="Z175" s="2">
        <v>678.24316059726686</v>
      </c>
      <c r="AA175" s="3">
        <v>629.06251310428058</v>
      </c>
      <c r="AB175" s="2">
        <v>1</v>
      </c>
      <c r="AC175" s="2">
        <v>194.71597376907221</v>
      </c>
      <c r="AD175" s="26">
        <v>114.71377977934938</v>
      </c>
      <c r="AE175" s="3">
        <v>144.42006417495909</v>
      </c>
      <c r="AF175" s="2">
        <v>241.06559382692285</v>
      </c>
      <c r="AG175" s="2">
        <v>131.27372783295667</v>
      </c>
      <c r="AH175" s="26">
        <v>251.12615734158817</v>
      </c>
      <c r="AI175" s="27">
        <v>8.9818435084977928</v>
      </c>
      <c r="AJ175" s="2">
        <v>81.354867785850132</v>
      </c>
      <c r="AK175" s="2">
        <v>89.255789924134305</v>
      </c>
      <c r="AL175" s="26">
        <v>81.920216173163723</v>
      </c>
      <c r="AM175" s="26">
        <v>1</v>
      </c>
      <c r="AN175" s="4"/>
      <c r="AO175" s="2">
        <f t="shared" si="22"/>
        <v>592.77007239164334</v>
      </c>
      <c r="AP175" s="2">
        <f t="shared" si="23"/>
        <v>113.71245443084516</v>
      </c>
      <c r="AQ175" s="2">
        <f t="shared" si="24"/>
        <v>158.11183062749137</v>
      </c>
      <c r="AR175" s="3">
        <f t="shared" si="25"/>
        <v>63.38271847078704</v>
      </c>
      <c r="AS175" s="4"/>
      <c r="AT175" s="2">
        <f t="shared" si="26"/>
        <v>592.77007239164334</v>
      </c>
      <c r="AU175" s="2">
        <f t="shared" si="27"/>
        <v>470.52106380297869</v>
      </c>
      <c r="AV175" s="2">
        <f t="shared" si="28"/>
        <v>654.75446484829638</v>
      </c>
      <c r="AW175" s="3">
        <f t="shared" si="29"/>
        <v>191.88362819422247</v>
      </c>
      <c r="AY175" s="3" t="s">
        <v>171</v>
      </c>
      <c r="AZ175" s="16">
        <v>0.79408438799225733</v>
      </c>
      <c r="BA175" s="13">
        <f t="shared" si="30"/>
        <v>1.31268529501531E-4</v>
      </c>
      <c r="BB175" s="3">
        <v>1.3635973E-4</v>
      </c>
      <c r="BC175" s="21">
        <v>1.1045673446477573</v>
      </c>
      <c r="BD175" s="13">
        <f t="shared" si="31"/>
        <v>4.6245485885596497E-4</v>
      </c>
      <c r="BE175" s="3">
        <v>1.9984663E-4</v>
      </c>
      <c r="BF175" s="19">
        <v>0.32370667334811887</v>
      </c>
      <c r="BG175" s="13">
        <f t="shared" si="32"/>
        <v>3.4848700696844225E-5</v>
      </c>
      <c r="BH175" s="3">
        <v>8.5931549999999999E-5</v>
      </c>
    </row>
    <row r="176" spans="1:60" x14ac:dyDescent="0.2">
      <c r="A176" s="14" t="s">
        <v>172</v>
      </c>
      <c r="B176" s="3"/>
      <c r="C176" s="2">
        <v>5497.0939856405867</v>
      </c>
      <c r="D176" s="2">
        <v>3150.5204572650014</v>
      </c>
      <c r="E176" s="26">
        <v>5863.291922292794</v>
      </c>
      <c r="F176" s="2">
        <v>3411.8437445952968</v>
      </c>
      <c r="G176" s="2">
        <v>5348.7648919039266</v>
      </c>
      <c r="H176" s="3">
        <v>2837.0385186031845</v>
      </c>
      <c r="I176" s="2">
        <v>2608.5133412150021</v>
      </c>
      <c r="J176" s="2">
        <v>2336.7159737690722</v>
      </c>
      <c r="K176" s="26">
        <v>1475.0102286325007</v>
      </c>
      <c r="L176" s="27">
        <v>2135.6394815984881</v>
      </c>
      <c r="M176" s="2">
        <v>1136.0655938269228</v>
      </c>
      <c r="N176" s="2">
        <v>433.23778390883678</v>
      </c>
      <c r="O176" s="26">
        <v>904.22953729776702</v>
      </c>
      <c r="P176" s="27">
        <v>658.68841937379648</v>
      </c>
      <c r="Q176" s="2">
        <v>2192.58457827339</v>
      </c>
      <c r="R176" s="2">
        <v>1229.6190502412423</v>
      </c>
      <c r="S176" s="26">
        <v>2513.9202161731637</v>
      </c>
      <c r="T176" s="27">
        <v>1006.3508893593265</v>
      </c>
      <c r="V176" s="2">
        <v>6005.1220995945378</v>
      </c>
      <c r="W176" s="2">
        <v>3807.3255618032417</v>
      </c>
      <c r="X176" s="26">
        <v>5863.291922292794</v>
      </c>
      <c r="Y176" s="2">
        <v>3786.279639057117</v>
      </c>
      <c r="Z176" s="2">
        <v>7061.1348940810922</v>
      </c>
      <c r="AA176" s="3">
        <v>6836.8246565140989</v>
      </c>
      <c r="AB176" s="2">
        <v>2975.4785490952813</v>
      </c>
      <c r="AC176" s="2">
        <v>2336.7159737690722</v>
      </c>
      <c r="AD176" s="26">
        <v>2525.0473247538011</v>
      </c>
      <c r="AE176" s="3">
        <v>2360.9186687908546</v>
      </c>
      <c r="AF176" s="2">
        <v>1136.0655938269228</v>
      </c>
      <c r="AG176" s="2">
        <v>1088.7280178472711</v>
      </c>
      <c r="AH176" s="26">
        <v>1175.1603415911848</v>
      </c>
      <c r="AI176" s="27">
        <v>1261.8829144724241</v>
      </c>
      <c r="AJ176" s="2">
        <v>2241.356709360969</v>
      </c>
      <c r="AK176" s="2">
        <v>1973.2559106819142</v>
      </c>
      <c r="AL176" s="26">
        <v>2513.9202161731637</v>
      </c>
      <c r="AM176" s="26">
        <v>2395.9598342611066</v>
      </c>
      <c r="AN176" s="4"/>
      <c r="AO176" s="2">
        <f t="shared" si="22"/>
        <v>5559.996462223814</v>
      </c>
      <c r="AP176" s="2">
        <f t="shared" si="23"/>
        <v>2549.5401291022522</v>
      </c>
      <c r="AQ176" s="2">
        <f t="shared" si="24"/>
        <v>1165.4592169344508</v>
      </c>
      <c r="AR176" s="3">
        <f t="shared" si="25"/>
        <v>2281.1231676192883</v>
      </c>
      <c r="AS176" s="4"/>
      <c r="AT176" s="2">
        <f t="shared" si="26"/>
        <v>5559.996462223814</v>
      </c>
      <c r="AU176" s="2">
        <f t="shared" si="27"/>
        <v>10549.524586008527</v>
      </c>
      <c r="AV176" s="2">
        <f t="shared" si="28"/>
        <v>4826.2652001307624</v>
      </c>
      <c r="AW176" s="3">
        <f t="shared" si="29"/>
        <v>6905.8285968347391</v>
      </c>
      <c r="AY176" s="3" t="s">
        <v>172</v>
      </c>
      <c r="AZ176" s="16">
        <v>1.9026681271964121</v>
      </c>
      <c r="BA176" s="13">
        <f t="shared" si="30"/>
        <v>3.7293800490318554E-3</v>
      </c>
      <c r="BB176" s="3">
        <v>1.15233652E-3</v>
      </c>
      <c r="BC176" s="21">
        <v>0.86803386169789332</v>
      </c>
      <c r="BD176" s="13">
        <f t="shared" si="31"/>
        <v>3.3488062526277273E-4</v>
      </c>
      <c r="BE176" s="3">
        <v>1.620824E-4</v>
      </c>
      <c r="BF176" s="21">
        <v>1.2420562933366754</v>
      </c>
      <c r="BG176" s="13">
        <f t="shared" si="32"/>
        <v>2.2200482974443696E-3</v>
      </c>
      <c r="BH176" s="3">
        <v>1.85123357E-3</v>
      </c>
    </row>
    <row r="177" spans="1:60" x14ac:dyDescent="0.2">
      <c r="A177" s="14" t="s">
        <v>173</v>
      </c>
      <c r="B177" s="3"/>
      <c r="C177" s="2">
        <v>319.09398564058648</v>
      </c>
      <c r="D177" s="2">
        <v>403.52045726500143</v>
      </c>
      <c r="E177" s="26">
        <v>374.29192229279386</v>
      </c>
      <c r="F177" s="2">
        <v>451.84374459529687</v>
      </c>
      <c r="G177" s="2">
        <v>572.76489190392681</v>
      </c>
      <c r="H177" s="3">
        <v>230.03851860318429</v>
      </c>
      <c r="I177" s="28">
        <v>1</v>
      </c>
      <c r="J177" s="2">
        <v>65.715973769072221</v>
      </c>
      <c r="K177" s="26">
        <v>73.010228632500699</v>
      </c>
      <c r="L177" s="30">
        <v>1</v>
      </c>
      <c r="M177" s="2">
        <v>135.06559382692285</v>
      </c>
      <c r="N177" s="2">
        <v>119.23778390883678</v>
      </c>
      <c r="O177" s="26">
        <v>117.22953729776704</v>
      </c>
      <c r="P177" s="27">
        <v>92.688419373796421</v>
      </c>
      <c r="Q177" s="2">
        <v>151.58457827338987</v>
      </c>
      <c r="R177" s="2">
        <v>235.61905024124238</v>
      </c>
      <c r="S177" s="26">
        <v>130.92021617316374</v>
      </c>
      <c r="T177" s="27">
        <v>155.35088935932649</v>
      </c>
      <c r="V177" s="2">
        <v>348.58387905017594</v>
      </c>
      <c r="W177" s="2">
        <v>487.64442970456997</v>
      </c>
      <c r="X177" s="26">
        <v>374.29192229279386</v>
      </c>
      <c r="Y177" s="2">
        <v>501.43174725002768</v>
      </c>
      <c r="Z177" s="2">
        <v>756.1316016056528</v>
      </c>
      <c r="AA177" s="3">
        <v>554.35730097473697</v>
      </c>
      <c r="AB177" s="2">
        <v>1</v>
      </c>
      <c r="AC177" s="2">
        <v>65.715973769072221</v>
      </c>
      <c r="AD177" s="26">
        <v>124.98508749941097</v>
      </c>
      <c r="AE177" s="3">
        <v>1</v>
      </c>
      <c r="AF177" s="2">
        <v>135.06559382692285</v>
      </c>
      <c r="AG177" s="2">
        <v>299.64495468586756</v>
      </c>
      <c r="AH177" s="26">
        <v>152.35457083952156</v>
      </c>
      <c r="AI177" s="27">
        <v>177.56792033544812</v>
      </c>
      <c r="AJ177" s="2">
        <v>154.95644497156169</v>
      </c>
      <c r="AK177" s="2">
        <v>378.11441150539531</v>
      </c>
      <c r="AL177" s="26">
        <v>130.92021617316374</v>
      </c>
      <c r="AM177" s="26">
        <v>369.86551615078355</v>
      </c>
      <c r="AN177" s="4"/>
      <c r="AO177" s="2">
        <f t="shared" si="22"/>
        <v>503.74014681299286</v>
      </c>
      <c r="AP177" s="2">
        <f t="shared" si="23"/>
        <v>48.175265317120797</v>
      </c>
      <c r="AQ177" s="2">
        <f t="shared" si="24"/>
        <v>191.15825992194002</v>
      </c>
      <c r="AR177" s="3">
        <f t="shared" si="25"/>
        <v>258.46414720022608</v>
      </c>
      <c r="AS177" s="4"/>
      <c r="AT177" s="2">
        <f t="shared" si="26"/>
        <v>503.74014681299286</v>
      </c>
      <c r="AU177" s="2">
        <f t="shared" si="27"/>
        <v>199.34032027940941</v>
      </c>
      <c r="AV177" s="2">
        <f t="shared" si="28"/>
        <v>791.60252385794047</v>
      </c>
      <c r="AW177" s="3">
        <f t="shared" si="29"/>
        <v>782.46940995065108</v>
      </c>
      <c r="AY177" s="3" t="s">
        <v>173</v>
      </c>
      <c r="AZ177" s="19">
        <v>0.39234283156272332</v>
      </c>
      <c r="BA177" s="13">
        <f t="shared" si="30"/>
        <v>4.0024996766955027E-4</v>
      </c>
      <c r="BB177" s="3">
        <v>2.5597384E-4</v>
      </c>
      <c r="BC177" s="21">
        <v>1.5714501392556526</v>
      </c>
      <c r="BD177" s="13">
        <f t="shared" si="31"/>
        <v>4.6082785764476079E-3</v>
      </c>
      <c r="BE177" s="3">
        <v>1.05716444E-3</v>
      </c>
      <c r="BF177" s="21">
        <v>1.5533195336942898</v>
      </c>
      <c r="BG177" s="13">
        <f t="shared" si="32"/>
        <v>2.8014532325395896E-2</v>
      </c>
      <c r="BH177" s="3">
        <v>1.216628656E-2</v>
      </c>
    </row>
    <row r="178" spans="1:60" x14ac:dyDescent="0.2">
      <c r="A178" s="14" t="s">
        <v>174</v>
      </c>
      <c r="B178" s="3"/>
      <c r="C178" s="2">
        <v>165.09398564058651</v>
      </c>
      <c r="D178" s="2">
        <v>289.52045726500143</v>
      </c>
      <c r="E178" s="26">
        <v>190.29192229279388</v>
      </c>
      <c r="F178" s="2">
        <v>302.84374459529687</v>
      </c>
      <c r="G178" s="2">
        <v>321.76489190392675</v>
      </c>
      <c r="H178" s="3">
        <v>128.03851860318429</v>
      </c>
      <c r="I178" s="28">
        <v>1</v>
      </c>
      <c r="J178" s="28">
        <v>12.715973769072221</v>
      </c>
      <c r="K178" s="29">
        <v>15.010228632500702</v>
      </c>
      <c r="L178" s="30">
        <v>1</v>
      </c>
      <c r="M178" s="2">
        <v>64.06559382692285</v>
      </c>
      <c r="N178" s="28">
        <v>12.237783908836775</v>
      </c>
      <c r="O178" s="26">
        <v>38.229537297767038</v>
      </c>
      <c r="P178" s="30">
        <v>18.688419373796421</v>
      </c>
      <c r="Q178" s="2">
        <v>51.58457827338988</v>
      </c>
      <c r="R178" s="2">
        <v>48.619050241242377</v>
      </c>
      <c r="S178" s="29">
        <v>1</v>
      </c>
      <c r="T178" s="30">
        <v>30.35088935932648</v>
      </c>
      <c r="V178" s="2">
        <v>180.35157198879483</v>
      </c>
      <c r="W178" s="2">
        <v>349.878266960031</v>
      </c>
      <c r="X178" s="26">
        <v>190.29192229279388</v>
      </c>
      <c r="Y178" s="2">
        <v>336.07960675027891</v>
      </c>
      <c r="Z178" s="2">
        <v>424.77569155302808</v>
      </c>
      <c r="AA178" s="3">
        <v>308.55305461301288</v>
      </c>
      <c r="AB178" s="2">
        <v>1</v>
      </c>
      <c r="AC178" s="2">
        <v>12.715973769072221</v>
      </c>
      <c r="AD178" s="26">
        <v>25.695779538815653</v>
      </c>
      <c r="AE178" s="3">
        <v>1</v>
      </c>
      <c r="AF178" s="2">
        <v>64.06559382692285</v>
      </c>
      <c r="AG178" s="2">
        <v>30.753592398382978</v>
      </c>
      <c r="AH178" s="26">
        <v>49.684105922899711</v>
      </c>
      <c r="AI178" s="27">
        <v>35.802355730967165</v>
      </c>
      <c r="AJ178" s="2">
        <v>52.732032213628969</v>
      </c>
      <c r="AK178" s="2">
        <v>78.022399084863039</v>
      </c>
      <c r="AL178" s="26">
        <v>1</v>
      </c>
      <c r="AM178" s="26">
        <v>72.260592809079242</v>
      </c>
      <c r="AN178" s="4"/>
      <c r="AO178" s="2">
        <f t="shared" si="22"/>
        <v>298.32168569298989</v>
      </c>
      <c r="AP178" s="2">
        <f t="shared" si="23"/>
        <v>10.102938326971969</v>
      </c>
      <c r="AQ178" s="2">
        <f t="shared" si="24"/>
        <v>45.07641196979317</v>
      </c>
      <c r="AR178" s="3">
        <f t="shared" si="25"/>
        <v>51.003756026892816</v>
      </c>
      <c r="AS178" s="4"/>
      <c r="AT178" s="2">
        <f t="shared" si="26"/>
        <v>298.32168569298989</v>
      </c>
      <c r="AU178" s="2">
        <f t="shared" si="27"/>
        <v>41.804086570250682</v>
      </c>
      <c r="AV178" s="2">
        <f t="shared" si="28"/>
        <v>186.66523484948877</v>
      </c>
      <c r="AW178" s="3">
        <f t="shared" si="29"/>
        <v>154.40779433409509</v>
      </c>
      <c r="AY178" s="3" t="s">
        <v>174</v>
      </c>
      <c r="AZ178" s="19">
        <v>3.3518095217713014E-3</v>
      </c>
      <c r="BA178" s="13">
        <f t="shared" si="30"/>
        <v>3.7137000418423709E-4</v>
      </c>
      <c r="BB178" s="3">
        <v>2.4908963E-4</v>
      </c>
      <c r="BC178" s="21">
        <v>0.62571795414695563</v>
      </c>
      <c r="BD178" s="13">
        <f t="shared" si="31"/>
        <v>8.7506856363624087E-4</v>
      </c>
      <c r="BE178" s="3">
        <v>2.9009137000000001E-4</v>
      </c>
      <c r="BF178" s="21">
        <v>0.51758823357213091</v>
      </c>
      <c r="BG178" s="13">
        <f t="shared" si="32"/>
        <v>1.234923395698881E-3</v>
      </c>
      <c r="BH178" s="3">
        <v>1.3029697800000001E-3</v>
      </c>
    </row>
    <row r="179" spans="1:60" x14ac:dyDescent="0.2">
      <c r="A179" s="14" t="s">
        <v>175</v>
      </c>
      <c r="B179" s="3"/>
      <c r="C179" s="2">
        <v>6892.0939856405867</v>
      </c>
      <c r="D179" s="2">
        <v>4189.5204572650018</v>
      </c>
      <c r="E179" s="26">
        <v>8012.291922292794</v>
      </c>
      <c r="F179" s="2">
        <v>4451.8437445952968</v>
      </c>
      <c r="G179" s="2">
        <v>6776.7648919039266</v>
      </c>
      <c r="H179" s="3">
        <v>3306.0385186031845</v>
      </c>
      <c r="I179" s="2">
        <v>1214.5133412150019</v>
      </c>
      <c r="J179" s="2">
        <v>1596.7159737690722</v>
      </c>
      <c r="K179" s="26">
        <v>1124.0102286325007</v>
      </c>
      <c r="L179" s="27">
        <v>1217.6394815984881</v>
      </c>
      <c r="M179" s="2">
        <v>2510.0655938269228</v>
      </c>
      <c r="N179" s="2">
        <v>1359.2377839088367</v>
      </c>
      <c r="O179" s="26">
        <v>2030.2295372977671</v>
      </c>
      <c r="P179" s="27">
        <v>1419.6884193737965</v>
      </c>
      <c r="Q179" s="2">
        <v>2500.58457827339</v>
      </c>
      <c r="R179" s="2">
        <v>2399.6190502412423</v>
      </c>
      <c r="S179" s="26">
        <v>2320.9202161731637</v>
      </c>
      <c r="T179" s="27">
        <v>1124.3508893593264</v>
      </c>
      <c r="V179" s="2">
        <v>7529.0446213518535</v>
      </c>
      <c r="W179" s="2">
        <v>5062.9312029574176</v>
      </c>
      <c r="X179" s="26">
        <v>8012.291922292794</v>
      </c>
      <c r="Y179" s="2">
        <v>4940.4153848271753</v>
      </c>
      <c r="Z179" s="2">
        <v>8946.2991950976175</v>
      </c>
      <c r="AA179" s="3">
        <v>7967.0422206675166</v>
      </c>
      <c r="AB179" s="2">
        <v>1385.3708690222945</v>
      </c>
      <c r="AC179" s="2">
        <v>1596.7159737690722</v>
      </c>
      <c r="AD179" s="26">
        <v>1924.1758231301985</v>
      </c>
      <c r="AE179" s="3">
        <v>1346.0828986973922</v>
      </c>
      <c r="AF179" s="2">
        <v>2510.0655938269228</v>
      </c>
      <c r="AG179" s="2">
        <v>3415.7691531576515</v>
      </c>
      <c r="AH179" s="26">
        <v>2638.5393731875924</v>
      </c>
      <c r="AI179" s="27">
        <v>2719.7693288509377</v>
      </c>
      <c r="AJ179" s="2">
        <v>2556.2079006554022</v>
      </c>
      <c r="AK179" s="2">
        <v>3850.8369509601107</v>
      </c>
      <c r="AL179" s="26">
        <v>2320.9202161731637</v>
      </c>
      <c r="AM179" s="26">
        <v>2676.898881895675</v>
      </c>
      <c r="AN179" s="4"/>
      <c r="AO179" s="2">
        <f t="shared" si="22"/>
        <v>7076.3374245323948</v>
      </c>
      <c r="AP179" s="2">
        <f t="shared" si="23"/>
        <v>1563.0863911547392</v>
      </c>
      <c r="AQ179" s="2">
        <f t="shared" si="24"/>
        <v>2821.035862255776</v>
      </c>
      <c r="AR179" s="3">
        <f t="shared" si="25"/>
        <v>2851.2159874210879</v>
      </c>
      <c r="AS179" s="4"/>
      <c r="AT179" s="2">
        <f t="shared" si="26"/>
        <v>7076.3374245323948</v>
      </c>
      <c r="AU179" s="2">
        <f t="shared" si="27"/>
        <v>6467.7618231287388</v>
      </c>
      <c r="AV179" s="2">
        <f t="shared" si="28"/>
        <v>11682.148128819241</v>
      </c>
      <c r="AW179" s="3">
        <f t="shared" si="29"/>
        <v>8631.7166828981772</v>
      </c>
      <c r="AY179" s="3" t="s">
        <v>175</v>
      </c>
      <c r="AZ179" s="16">
        <v>0.91643112705241425</v>
      </c>
      <c r="BA179" s="13">
        <f t="shared" si="30"/>
        <v>2.0659681026264723E-4</v>
      </c>
      <c r="BB179" s="3">
        <v>1.8285299999999999E-4</v>
      </c>
      <c r="BC179" s="21">
        <v>1.6508749410845398</v>
      </c>
      <c r="BD179" s="13">
        <f t="shared" si="31"/>
        <v>1.1940164228064873E-3</v>
      </c>
      <c r="BE179" s="3">
        <v>3.8526916E-4</v>
      </c>
      <c r="BF179" s="21">
        <v>1.21980004132838</v>
      </c>
      <c r="BG179" s="13">
        <f t="shared" si="32"/>
        <v>1.5021567774371261E-3</v>
      </c>
      <c r="BH179" s="3">
        <v>1.4934907100000001E-3</v>
      </c>
    </row>
    <row r="180" spans="1:60" x14ac:dyDescent="0.2">
      <c r="A180" s="14" t="s">
        <v>176</v>
      </c>
      <c r="B180" s="3"/>
      <c r="C180" s="2">
        <v>574.09398564058654</v>
      </c>
      <c r="D180" s="2">
        <v>1127.5204572650014</v>
      </c>
      <c r="E180" s="26">
        <v>606.29192229279386</v>
      </c>
      <c r="F180" s="2">
        <v>1232.8437445952968</v>
      </c>
      <c r="G180" s="2">
        <v>846.76489190392681</v>
      </c>
      <c r="H180" s="3">
        <v>348.03851860318429</v>
      </c>
      <c r="I180" s="2">
        <v>125.51334121500193</v>
      </c>
      <c r="J180" s="2">
        <v>285.71597376907221</v>
      </c>
      <c r="K180" s="26">
        <v>140.01022863250071</v>
      </c>
      <c r="L180" s="27">
        <v>194.63948159848815</v>
      </c>
      <c r="M180" s="2">
        <v>211.06559382692285</v>
      </c>
      <c r="N180" s="2">
        <v>108.23778390883678</v>
      </c>
      <c r="O180" s="26">
        <v>171.22953729776705</v>
      </c>
      <c r="P180" s="30">
        <v>59.688419373796421</v>
      </c>
      <c r="Q180" s="2">
        <v>326.58457827338987</v>
      </c>
      <c r="R180" s="2">
        <v>182.61905024124238</v>
      </c>
      <c r="S180" s="26">
        <v>310.92021617316374</v>
      </c>
      <c r="T180" s="27">
        <v>78.350889359326487</v>
      </c>
      <c r="V180" s="2">
        <v>627.15036152194352</v>
      </c>
      <c r="W180" s="2">
        <v>1362.5804106435719</v>
      </c>
      <c r="X180" s="26">
        <v>606.29192229279386</v>
      </c>
      <c r="Y180" s="2">
        <v>1368.1433024869657</v>
      </c>
      <c r="Z180" s="2">
        <v>1117.8508022208684</v>
      </c>
      <c r="AA180" s="3">
        <v>838.71907617751594</v>
      </c>
      <c r="AB180" s="2">
        <v>143.17053645451642</v>
      </c>
      <c r="AC180" s="2">
        <v>285.71597376907221</v>
      </c>
      <c r="AD180" s="26">
        <v>239.6813570400987</v>
      </c>
      <c r="AE180" s="3">
        <v>215.17114182853382</v>
      </c>
      <c r="AF180" s="2">
        <v>211.06559382692285</v>
      </c>
      <c r="AG180" s="2">
        <v>272.00191744135981</v>
      </c>
      <c r="AH180" s="26">
        <v>222.53438230151625</v>
      </c>
      <c r="AI180" s="27">
        <v>114.34814152534175</v>
      </c>
      <c r="AJ180" s="2">
        <v>333.84916729794401</v>
      </c>
      <c r="AK180" s="2">
        <v>293.06159515091286</v>
      </c>
      <c r="AL180" s="26">
        <v>310.92021617316374</v>
      </c>
      <c r="AM180" s="26">
        <v>186.54088337229371</v>
      </c>
      <c r="AN180" s="4"/>
      <c r="AO180" s="2">
        <f t="shared" si="22"/>
        <v>986.78931255727673</v>
      </c>
      <c r="AP180" s="2">
        <f t="shared" si="23"/>
        <v>220.93475227305527</v>
      </c>
      <c r="AQ180" s="2">
        <f t="shared" si="24"/>
        <v>204.98750877378515</v>
      </c>
      <c r="AR180" s="3">
        <f t="shared" si="25"/>
        <v>281.09296549857856</v>
      </c>
      <c r="AS180" s="4"/>
      <c r="AT180" s="2">
        <f t="shared" si="26"/>
        <v>986.78931255727673</v>
      </c>
      <c r="AU180" s="2">
        <f t="shared" si="27"/>
        <v>914.18706236603123</v>
      </c>
      <c r="AV180" s="2">
        <f t="shared" si="28"/>
        <v>848.87061312936657</v>
      </c>
      <c r="AW180" s="3">
        <f t="shared" si="29"/>
        <v>850.97546115192529</v>
      </c>
      <c r="AY180" s="3" t="s">
        <v>176</v>
      </c>
      <c r="AZ180" s="16">
        <v>0.92887084207892145</v>
      </c>
      <c r="BA180" s="13">
        <f t="shared" si="30"/>
        <v>2.6338007154135842E-3</v>
      </c>
      <c r="BB180" s="3">
        <v>8.9419170000000004E-4</v>
      </c>
      <c r="BC180" s="21">
        <v>0.86023490762127108</v>
      </c>
      <c r="BD180" s="13">
        <f t="shared" si="31"/>
        <v>2.3624462596993499E-3</v>
      </c>
      <c r="BE180" s="3">
        <v>6.1474401000000004E-4</v>
      </c>
      <c r="BF180" s="21">
        <v>0.86236793439382908</v>
      </c>
      <c r="BG180" s="13">
        <f t="shared" si="32"/>
        <v>4.2320448049589839E-3</v>
      </c>
      <c r="BH180" s="3">
        <v>2.8789042999999999E-3</v>
      </c>
    </row>
    <row r="181" spans="1:60" x14ac:dyDescent="0.2">
      <c r="A181" s="14" t="s">
        <v>177</v>
      </c>
      <c r="B181" s="3"/>
      <c r="C181" s="2">
        <v>149.09398564058651</v>
      </c>
      <c r="D181" s="2">
        <v>20.520457265001404</v>
      </c>
      <c r="E181" s="26">
        <v>138.29192229279388</v>
      </c>
      <c r="F181" s="2">
        <v>46.843744595296876</v>
      </c>
      <c r="G181" s="2">
        <v>78.764891903926753</v>
      </c>
      <c r="H181" s="3">
        <v>20.038518603184279</v>
      </c>
      <c r="I181" s="28">
        <v>1</v>
      </c>
      <c r="J181" s="28">
        <v>12.715973769072221</v>
      </c>
      <c r="K181" s="29">
        <v>20.010228632500702</v>
      </c>
      <c r="L181" s="30">
        <v>1</v>
      </c>
      <c r="M181" s="28">
        <v>1</v>
      </c>
      <c r="N181" s="28">
        <v>1</v>
      </c>
      <c r="O181" s="29">
        <v>1</v>
      </c>
      <c r="P181" s="30">
        <v>1</v>
      </c>
      <c r="Q181" s="2">
        <v>115.58457827338988</v>
      </c>
      <c r="R181" s="2">
        <v>84.619050241242377</v>
      </c>
      <c r="S181" s="26">
        <v>110.92021617316372</v>
      </c>
      <c r="T181" s="27">
        <v>28.35088935932648</v>
      </c>
      <c r="V181" s="2">
        <v>162.8728907356643</v>
      </c>
      <c r="W181" s="2">
        <v>24.798461887390708</v>
      </c>
      <c r="X181" s="26">
        <v>138.29192229279388</v>
      </c>
      <c r="Y181" s="2">
        <v>51.984653945341449</v>
      </c>
      <c r="Z181" s="2">
        <v>103.98092604391337</v>
      </c>
      <c r="AA181" s="3">
        <v>48.289734935893151</v>
      </c>
      <c r="AB181" s="2">
        <v>1</v>
      </c>
      <c r="AC181" s="2">
        <v>12.715973769072221</v>
      </c>
      <c r="AD181" s="26">
        <v>34.255202638866976</v>
      </c>
      <c r="AE181" s="3">
        <v>1</v>
      </c>
      <c r="AF181" s="2">
        <v>1</v>
      </c>
      <c r="AG181" s="2">
        <v>1</v>
      </c>
      <c r="AH181" s="26">
        <v>1</v>
      </c>
      <c r="AI181" s="27">
        <v>1</v>
      </c>
      <c r="AJ181" s="2">
        <v>118.15565637870593</v>
      </c>
      <c r="AK181" s="2">
        <v>135.79412340111523</v>
      </c>
      <c r="AL181" s="26">
        <v>110.92021617316372</v>
      </c>
      <c r="AM181" s="26">
        <v>67.498914035611975</v>
      </c>
      <c r="AN181" s="4"/>
      <c r="AO181" s="2">
        <f t="shared" si="22"/>
        <v>88.369764973499471</v>
      </c>
      <c r="AP181" s="2">
        <f t="shared" si="23"/>
        <v>12.242794101984799</v>
      </c>
      <c r="AQ181" s="2">
        <f t="shared" si="24"/>
        <v>1</v>
      </c>
      <c r="AR181" s="3">
        <f t="shared" si="25"/>
        <v>108.09222749714921</v>
      </c>
      <c r="AS181" s="4"/>
      <c r="AT181" s="2">
        <f t="shared" si="26"/>
        <v>88.369764973499471</v>
      </c>
      <c r="AU181" s="2">
        <f t="shared" si="27"/>
        <v>50.6584132197234</v>
      </c>
      <c r="AV181" s="2">
        <v>1</v>
      </c>
      <c r="AW181" s="3">
        <f t="shared" si="29"/>
        <v>327.23633968631106</v>
      </c>
      <c r="AY181" s="3" t="s">
        <v>177</v>
      </c>
      <c r="AZ181" s="19">
        <v>1.1871014177765269E-2</v>
      </c>
      <c r="BA181" s="13">
        <f t="shared" si="30"/>
        <v>2.9830669388551716E-2</v>
      </c>
      <c r="BB181" s="3">
        <v>6.0162368199999997E-3</v>
      </c>
      <c r="BC181" s="19">
        <v>1.1316087581537444E-2</v>
      </c>
      <c r="BD181" s="13">
        <f t="shared" si="31"/>
        <v>1.4681961435890945E-2</v>
      </c>
      <c r="BE181" s="3">
        <v>2.6515183299999998E-3</v>
      </c>
      <c r="BF181" s="21">
        <v>3.7030350797520333</v>
      </c>
      <c r="BG181" s="13">
        <f t="shared" si="32"/>
        <v>0.53510164075352806</v>
      </c>
      <c r="BH181" s="3">
        <v>0.15455170301999999</v>
      </c>
    </row>
    <row r="182" spans="1:60" x14ac:dyDescent="0.2">
      <c r="A182" s="14" t="s">
        <v>178</v>
      </c>
      <c r="B182" s="3"/>
      <c r="C182" s="2">
        <v>5825.0939856405867</v>
      </c>
      <c r="D182" s="2">
        <v>1096.5204572650014</v>
      </c>
      <c r="E182" s="26">
        <v>6024.291922292794</v>
      </c>
      <c r="F182" s="2">
        <v>1207.8437445952968</v>
      </c>
      <c r="G182" s="2">
        <v>3689.7648919039266</v>
      </c>
      <c r="H182" s="3">
        <v>2371.0385186031845</v>
      </c>
      <c r="I182" s="2">
        <v>951.5133412150019</v>
      </c>
      <c r="J182" s="2">
        <v>903.71597376907221</v>
      </c>
      <c r="K182" s="26">
        <v>478.01022863250068</v>
      </c>
      <c r="L182" s="27">
        <v>909.63948159848815</v>
      </c>
      <c r="M182" s="2">
        <v>1548.0655938269228</v>
      </c>
      <c r="N182" s="2">
        <v>438.23778390883678</v>
      </c>
      <c r="O182" s="26">
        <v>1151.2295372977671</v>
      </c>
      <c r="P182" s="27">
        <v>707.68841937379648</v>
      </c>
      <c r="Q182" s="2">
        <v>1448.58457827339</v>
      </c>
      <c r="R182" s="2">
        <v>586.61905024124235</v>
      </c>
      <c r="S182" s="26">
        <v>1514.9202161731637</v>
      </c>
      <c r="T182" s="27">
        <v>386.35088935932646</v>
      </c>
      <c r="V182" s="2">
        <v>6363.4350652837129</v>
      </c>
      <c r="W182" s="2">
        <v>1325.1176821779516</v>
      </c>
      <c r="X182" s="26">
        <v>6024.291922292794</v>
      </c>
      <c r="Y182" s="2">
        <v>1340.3996547521085</v>
      </c>
      <c r="Z182" s="2">
        <v>4871.0175443707167</v>
      </c>
      <c r="AA182" s="3">
        <v>5713.8366290183785</v>
      </c>
      <c r="AB182" s="2">
        <v>1085.3720742882947</v>
      </c>
      <c r="AC182" s="2">
        <v>903.71597376907221</v>
      </c>
      <c r="AD182" s="26">
        <v>818.29835860356798</v>
      </c>
      <c r="AE182" s="3">
        <v>1005.593337489564</v>
      </c>
      <c r="AF182" s="2">
        <v>1548.0655938269228</v>
      </c>
      <c r="AG182" s="2">
        <v>1101.2930347765928</v>
      </c>
      <c r="AH182" s="26">
        <v>1496.1679977229012</v>
      </c>
      <c r="AI182" s="27">
        <v>1355.754707251067</v>
      </c>
      <c r="AJ182" s="2">
        <v>1480.8070784419494</v>
      </c>
      <c r="AK182" s="2">
        <v>941.38872358885419</v>
      </c>
      <c r="AL182" s="26">
        <v>1514.9202161731637</v>
      </c>
      <c r="AM182" s="26">
        <v>919.83941448625308</v>
      </c>
      <c r="AN182" s="4"/>
      <c r="AO182" s="2">
        <f t="shared" si="22"/>
        <v>4273.0164163159434</v>
      </c>
      <c r="AP182" s="2">
        <f t="shared" si="23"/>
        <v>953.24493603762471</v>
      </c>
      <c r="AQ182" s="2">
        <f t="shared" si="24"/>
        <v>1375.3203333943709</v>
      </c>
      <c r="AR182" s="3">
        <f t="shared" si="25"/>
        <v>1214.2388581725552</v>
      </c>
      <c r="AS182" s="4"/>
      <c r="AT182" s="2">
        <f t="shared" si="26"/>
        <v>4273.0164163159434</v>
      </c>
      <c r="AU182" s="2">
        <f t="shared" si="27"/>
        <v>3944.3508946682396</v>
      </c>
      <c r="AV182" s="2">
        <f t="shared" si="28"/>
        <v>5695.3178349327127</v>
      </c>
      <c r="AW182" s="3">
        <f t="shared" si="29"/>
        <v>3675.9634679908149</v>
      </c>
      <c r="AY182" s="3" t="s">
        <v>178</v>
      </c>
      <c r="AZ182" s="16">
        <v>0.92571336666162429</v>
      </c>
      <c r="BA182" s="13">
        <f t="shared" si="30"/>
        <v>2.3591609937708129E-2</v>
      </c>
      <c r="BB182" s="3">
        <v>4.9905328799999997E-3</v>
      </c>
      <c r="BC182" s="21">
        <v>1.3328565303858653</v>
      </c>
      <c r="BD182" s="13">
        <f t="shared" si="31"/>
        <v>4.1141206674009445E-2</v>
      </c>
      <c r="BE182" s="3">
        <v>6.4233368300000001E-3</v>
      </c>
      <c r="BF182" s="21">
        <v>0.86027365913096865</v>
      </c>
      <c r="BG182" s="13">
        <f t="shared" si="32"/>
        <v>3.3825097442060699E-2</v>
      </c>
      <c r="BH182" s="3">
        <v>1.399006012E-2</v>
      </c>
    </row>
    <row r="183" spans="1:60" x14ac:dyDescent="0.2">
      <c r="A183" s="14" t="s">
        <v>179</v>
      </c>
      <c r="B183" s="3"/>
      <c r="C183" s="2">
        <v>124.0939856405865</v>
      </c>
      <c r="D183" s="2">
        <v>211.5204572650014</v>
      </c>
      <c r="E183" s="26">
        <v>138.29192229279388</v>
      </c>
      <c r="F183" s="2">
        <v>247.84374459529687</v>
      </c>
      <c r="G183" s="2">
        <v>234.76489190392675</v>
      </c>
      <c r="H183" s="3">
        <v>115.03851860318429</v>
      </c>
      <c r="I183" s="28">
        <v>1</v>
      </c>
      <c r="J183" s="2">
        <v>107.71597376907222</v>
      </c>
      <c r="K183" s="26">
        <v>72.010228632500699</v>
      </c>
      <c r="L183" s="30">
        <v>1</v>
      </c>
      <c r="M183" s="2">
        <v>108.06559382692285</v>
      </c>
      <c r="N183" s="2">
        <v>54.237783908836775</v>
      </c>
      <c r="O183" s="26">
        <v>79.229537297767038</v>
      </c>
      <c r="P183" s="30">
        <v>18.688419373796421</v>
      </c>
      <c r="Q183" s="2">
        <v>137.58457827338987</v>
      </c>
      <c r="R183" s="2">
        <v>155.61905024124238</v>
      </c>
      <c r="S183" s="26">
        <v>163.92021617316374</v>
      </c>
      <c r="T183" s="27">
        <v>81.350889359326487</v>
      </c>
      <c r="V183" s="2">
        <v>135.56245127764788</v>
      </c>
      <c r="W183" s="2">
        <v>255.61720824008322</v>
      </c>
      <c r="X183" s="26">
        <v>138.29192229279388</v>
      </c>
      <c r="Y183" s="2">
        <v>275.0435817335931</v>
      </c>
      <c r="Z183" s="2">
        <v>309.92324464235736</v>
      </c>
      <c r="AA183" s="3">
        <v>277.22506242965585</v>
      </c>
      <c r="AB183" s="2">
        <v>1</v>
      </c>
      <c r="AC183" s="2">
        <v>107.71597376907222</v>
      </c>
      <c r="AD183" s="26">
        <v>123.2732028794007</v>
      </c>
      <c r="AE183" s="3">
        <v>1</v>
      </c>
      <c r="AF183" s="2">
        <v>108.06559382692285</v>
      </c>
      <c r="AG183" s="2">
        <v>136.29973460468534</v>
      </c>
      <c r="AH183" s="26">
        <v>102.96877758848827</v>
      </c>
      <c r="AI183" s="27">
        <v>35.802355730967165</v>
      </c>
      <c r="AJ183" s="2">
        <v>140.64502718545111</v>
      </c>
      <c r="AK183" s="2">
        <v>249.73280191372373</v>
      </c>
      <c r="AL183" s="26">
        <v>163.92021617316374</v>
      </c>
      <c r="AM183" s="26">
        <v>193.68340153249463</v>
      </c>
      <c r="AN183" s="4"/>
      <c r="AO183" s="2">
        <f t="shared" si="22"/>
        <v>231.9439117693552</v>
      </c>
      <c r="AP183" s="2">
        <f t="shared" si="23"/>
        <v>58.24729416211823</v>
      </c>
      <c r="AQ183" s="2">
        <f t="shared" si="24"/>
        <v>95.784115437765905</v>
      </c>
      <c r="AR183" s="3">
        <f t="shared" si="25"/>
        <v>186.99536170120831</v>
      </c>
      <c r="AS183" s="4"/>
      <c r="AT183" s="2">
        <f t="shared" si="26"/>
        <v>231.9439117693552</v>
      </c>
      <c r="AU183" s="2">
        <f t="shared" si="27"/>
        <v>241.01650914124238</v>
      </c>
      <c r="AV183" s="2">
        <f t="shared" si="28"/>
        <v>396.6501241275073</v>
      </c>
      <c r="AW183" s="3">
        <f t="shared" si="29"/>
        <v>566.10617727380122</v>
      </c>
      <c r="AY183" s="3" t="s">
        <v>179</v>
      </c>
      <c r="AZ183" s="16">
        <v>1.0320448675299934</v>
      </c>
      <c r="BA183" s="13">
        <f t="shared" si="30"/>
        <v>5.8636798287870781E-3</v>
      </c>
      <c r="BB183" s="3">
        <v>1.66238351E-3</v>
      </c>
      <c r="BC183" s="21">
        <v>1.7101122469726036</v>
      </c>
      <c r="BD183" s="13">
        <f t="shared" si="31"/>
        <v>1.1999040834440894E-2</v>
      </c>
      <c r="BE183" s="3">
        <v>2.3230143399999999E-3</v>
      </c>
      <c r="BF183" s="17">
        <v>2.440702896468939</v>
      </c>
      <c r="BG183" s="13">
        <f t="shared" si="32"/>
        <v>0.32495434231840392</v>
      </c>
      <c r="BH183" s="3">
        <v>9.6000797040000002E-2</v>
      </c>
    </row>
    <row r="184" spans="1:60" x14ac:dyDescent="0.2">
      <c r="A184" s="14" t="s">
        <v>180</v>
      </c>
      <c r="B184" s="3"/>
      <c r="C184" s="2">
        <v>2718.0939856405867</v>
      </c>
      <c r="D184" s="2">
        <v>1731.5204572650014</v>
      </c>
      <c r="E184" s="26">
        <v>3036.291922292794</v>
      </c>
      <c r="F184" s="2">
        <v>1974.8437445952968</v>
      </c>
      <c r="G184" s="2">
        <v>3716.7648919039266</v>
      </c>
      <c r="H184" s="3">
        <v>2029.0385186031842</v>
      </c>
      <c r="I184" s="2">
        <v>1372.5133412150019</v>
      </c>
      <c r="J184" s="2">
        <v>1409.7159737690722</v>
      </c>
      <c r="K184" s="26">
        <v>951.01022863250068</v>
      </c>
      <c r="L184" s="27">
        <v>1276.6394815984881</v>
      </c>
      <c r="M184" s="2">
        <v>1674.0655938269228</v>
      </c>
      <c r="N184" s="2">
        <v>743.23778390883672</v>
      </c>
      <c r="O184" s="26">
        <v>1408.2295372977671</v>
      </c>
      <c r="P184" s="27">
        <v>1027.6884193737965</v>
      </c>
      <c r="Q184" s="2">
        <v>1733.58457827339</v>
      </c>
      <c r="R184" s="2">
        <v>1276.6190502412423</v>
      </c>
      <c r="S184" s="26">
        <v>1807.9202161731637</v>
      </c>
      <c r="T184" s="27">
        <v>823.35088935932652</v>
      </c>
      <c r="V184" s="2">
        <v>2969.2936494414321</v>
      </c>
      <c r="W184" s="2">
        <v>2092.4993781672697</v>
      </c>
      <c r="X184" s="26">
        <v>3036.291922292794</v>
      </c>
      <c r="Y184" s="2">
        <v>2191.5747672575267</v>
      </c>
      <c r="Z184" s="2">
        <v>4906.6614072050625</v>
      </c>
      <c r="AA184" s="3">
        <v>4889.6694500408321</v>
      </c>
      <c r="AB184" s="2">
        <v>1565.5982818282714</v>
      </c>
      <c r="AC184" s="2">
        <v>1409.7159737690722</v>
      </c>
      <c r="AD184" s="26">
        <v>1628.019783868423</v>
      </c>
      <c r="AE184" s="3">
        <v>1411.3065484092815</v>
      </c>
      <c r="AF184" s="2">
        <v>1674.0655938269228</v>
      </c>
      <c r="AG184" s="2">
        <v>1867.759067465217</v>
      </c>
      <c r="AH184" s="26">
        <v>1830.1719152364685</v>
      </c>
      <c r="AI184" s="27">
        <v>1968.7949866217955</v>
      </c>
      <c r="AJ184" s="2">
        <v>1772.1466548020578</v>
      </c>
      <c r="AK184" s="2">
        <v>2048.6801063170215</v>
      </c>
      <c r="AL184" s="26">
        <v>1807.9202161731637</v>
      </c>
      <c r="AM184" s="26">
        <v>1960.2662264888513</v>
      </c>
      <c r="AN184" s="4"/>
      <c r="AO184" s="2">
        <f t="shared" si="22"/>
        <v>3347.6650957341531</v>
      </c>
      <c r="AP184" s="2">
        <f t="shared" si="23"/>
        <v>1503.6601469687619</v>
      </c>
      <c r="AQ184" s="2">
        <f t="shared" si="24"/>
        <v>1835.197890787601</v>
      </c>
      <c r="AR184" s="3">
        <f t="shared" si="25"/>
        <v>1897.2533009452736</v>
      </c>
      <c r="AS184" s="4"/>
      <c r="AT184" s="2">
        <f t="shared" si="26"/>
        <v>3347.6650957341531</v>
      </c>
      <c r="AU184" s="2">
        <f t="shared" si="27"/>
        <v>6221.8670372659781</v>
      </c>
      <c r="AV184" s="2">
        <f t="shared" si="28"/>
        <v>7599.7096998030174</v>
      </c>
      <c r="AW184" s="3">
        <f t="shared" si="29"/>
        <v>5743.7083131206318</v>
      </c>
      <c r="AY184" s="3" t="s">
        <v>180</v>
      </c>
      <c r="AZ184" s="16">
        <v>1.8636575704001348</v>
      </c>
      <c r="BA184" s="13">
        <f t="shared" si="30"/>
        <v>2.1240841609076605E-2</v>
      </c>
      <c r="BB184" s="3">
        <v>4.6414342199999998E-3</v>
      </c>
      <c r="BC184" s="17">
        <v>2.2701523248210043</v>
      </c>
      <c r="BD184" s="13">
        <f t="shared" si="31"/>
        <v>4.7243102276115785E-2</v>
      </c>
      <c r="BE184" s="3">
        <v>7.2359687900000001E-3</v>
      </c>
      <c r="BF184" s="21">
        <v>1.715735639278761</v>
      </c>
      <c r="BG184" s="13">
        <f t="shared" si="32"/>
        <v>5.4956850944470705E-2</v>
      </c>
      <c r="BH184" s="3">
        <v>2.0739191220000001E-2</v>
      </c>
    </row>
    <row r="185" spans="1:60" x14ac:dyDescent="0.2">
      <c r="A185" s="14" t="s">
        <v>181</v>
      </c>
      <c r="B185" s="3"/>
      <c r="C185" s="2">
        <v>352.09398564058648</v>
      </c>
      <c r="D185" s="2">
        <v>178.5204572650014</v>
      </c>
      <c r="E185" s="26">
        <v>386.29192229279386</v>
      </c>
      <c r="F185" s="2">
        <v>175.84374459529687</v>
      </c>
      <c r="G185" s="2">
        <v>248.76489190392675</v>
      </c>
      <c r="H185" s="3">
        <v>73.038518603184286</v>
      </c>
      <c r="I185" s="28">
        <v>1</v>
      </c>
      <c r="J185" s="2">
        <v>55.715973769072221</v>
      </c>
      <c r="K185" s="26">
        <v>53.010228632500699</v>
      </c>
      <c r="L185" s="30">
        <v>1</v>
      </c>
      <c r="M185" s="28">
        <v>26.06559382692285</v>
      </c>
      <c r="N185" s="28">
        <v>19.237783908836775</v>
      </c>
      <c r="O185" s="29">
        <v>8.2295372977670418</v>
      </c>
      <c r="P185" s="30">
        <v>1</v>
      </c>
      <c r="Q185" s="2">
        <v>168.58457827338987</v>
      </c>
      <c r="R185" s="2">
        <v>113.61905024124238</v>
      </c>
      <c r="S185" s="26">
        <v>117.92021617316372</v>
      </c>
      <c r="T185" s="27">
        <v>73.350889359326487</v>
      </c>
      <c r="V185" s="2">
        <v>384.63365913475764</v>
      </c>
      <c r="W185" s="2">
        <v>215.73752955087457</v>
      </c>
      <c r="X185" s="26">
        <v>386.29192229279386</v>
      </c>
      <c r="Y185" s="2">
        <v>195.14187625720444</v>
      </c>
      <c r="Z185" s="2">
        <v>328.40524759349978</v>
      </c>
      <c r="AA185" s="3">
        <v>176.01154922188709</v>
      </c>
      <c r="AB185" s="2">
        <v>1</v>
      </c>
      <c r="AC185" s="2">
        <v>55.715973769072221</v>
      </c>
      <c r="AD185" s="26">
        <v>90.74739509920569</v>
      </c>
      <c r="AE185" s="3">
        <v>1</v>
      </c>
      <c r="AF185" s="2">
        <v>26.06559382692285</v>
      </c>
      <c r="AG185" s="2">
        <v>48.344616099433374</v>
      </c>
      <c r="AH185" s="26">
        <v>10.695321777347115</v>
      </c>
      <c r="AI185" s="27">
        <v>1</v>
      </c>
      <c r="AJ185" s="2">
        <v>172.33459514041027</v>
      </c>
      <c r="AK185" s="2">
        <v>182.33245687809617</v>
      </c>
      <c r="AL185" s="26">
        <v>117.92021617316372</v>
      </c>
      <c r="AM185" s="26">
        <v>174.63668643862553</v>
      </c>
      <c r="AN185" s="4"/>
      <c r="AO185" s="2">
        <f t="shared" si="22"/>
        <v>281.03696400850293</v>
      </c>
      <c r="AP185" s="2">
        <f t="shared" si="23"/>
        <v>37.115842217069478</v>
      </c>
      <c r="AQ185" s="2">
        <f t="shared" si="24"/>
        <v>21.526382925925837</v>
      </c>
      <c r="AR185" s="3">
        <f t="shared" si="25"/>
        <v>161.80598865757392</v>
      </c>
      <c r="AS185" s="4"/>
      <c r="AT185" s="2">
        <f t="shared" si="26"/>
        <v>281.03696400850293</v>
      </c>
      <c r="AU185" s="2">
        <f t="shared" si="27"/>
        <v>153.57847696920246</v>
      </c>
      <c r="AV185" s="2">
        <f t="shared" si="28"/>
        <v>89.142572550377039</v>
      </c>
      <c r="AW185" s="3">
        <f t="shared" si="29"/>
        <v>489.84835166826133</v>
      </c>
      <c r="AY185" s="3" t="s">
        <v>181</v>
      </c>
      <c r="AZ185" s="16">
        <v>0.5401249808197639</v>
      </c>
      <c r="BA185" s="13">
        <f t="shared" si="30"/>
        <v>1.6190486756994689E-3</v>
      </c>
      <c r="BB185" s="3">
        <v>6.9435652999999997E-4</v>
      </c>
      <c r="BC185" s="19">
        <v>0.31719162945298535</v>
      </c>
      <c r="BD185" s="13">
        <f t="shared" si="31"/>
        <v>8.3259307677181868E-4</v>
      </c>
      <c r="BE185" s="3">
        <v>2.8783929E-4</v>
      </c>
      <c r="BF185" s="21">
        <v>1.7430032856939086</v>
      </c>
      <c r="BG185" s="13">
        <f t="shared" si="32"/>
        <v>4.6551483002329211E-2</v>
      </c>
      <c r="BH185" s="3">
        <v>1.837184482E-2</v>
      </c>
    </row>
    <row r="186" spans="1:60" x14ac:dyDescent="0.2">
      <c r="A186" s="14" t="s">
        <v>182</v>
      </c>
      <c r="B186" s="3"/>
      <c r="C186" s="2">
        <v>20156.093985640586</v>
      </c>
      <c r="D186" s="2">
        <v>19107.520457265</v>
      </c>
      <c r="E186" s="26">
        <v>22848.291922292792</v>
      </c>
      <c r="F186" s="2">
        <v>21019.843744595299</v>
      </c>
      <c r="G186" s="2">
        <v>18914.764891903927</v>
      </c>
      <c r="H186" s="3">
        <v>12845.038518603184</v>
      </c>
      <c r="I186" s="2">
        <v>6677.5133412150017</v>
      </c>
      <c r="J186" s="2">
        <v>6643.7159737690727</v>
      </c>
      <c r="K186" s="26">
        <v>5636.0102286325009</v>
      </c>
      <c r="L186" s="27">
        <v>5512.6394815984877</v>
      </c>
      <c r="M186" s="2">
        <v>3833.0655938269228</v>
      </c>
      <c r="N186" s="2">
        <v>2869.2377839088367</v>
      </c>
      <c r="O186" s="26">
        <v>3024.2295372977669</v>
      </c>
      <c r="P186" s="27">
        <v>3080.6884193737965</v>
      </c>
      <c r="Q186" s="2">
        <v>9468.5845782733904</v>
      </c>
      <c r="R186" s="2">
        <v>7465.6190502412428</v>
      </c>
      <c r="S186" s="26">
        <v>8631.9202161731646</v>
      </c>
      <c r="T186" s="27">
        <v>3440.3508893593266</v>
      </c>
      <c r="V186" s="2">
        <v>22018.871380197044</v>
      </c>
      <c r="W186" s="2">
        <v>23090.962920703314</v>
      </c>
      <c r="X186" s="26">
        <v>22848.291922292792</v>
      </c>
      <c r="Y186" s="2">
        <v>23326.685611671724</v>
      </c>
      <c r="Z186" s="2">
        <v>24970.195753738088</v>
      </c>
      <c r="AA186" s="3">
        <v>30954.558946593854</v>
      </c>
      <c r="AB186" s="2">
        <v>7616.904768763131</v>
      </c>
      <c r="AC186" s="2">
        <v>6643.7159737690727</v>
      </c>
      <c r="AD186" s="26">
        <v>9648.1992286165114</v>
      </c>
      <c r="AE186" s="3">
        <v>6094.1435006052579</v>
      </c>
      <c r="AF186" s="2">
        <v>3833.0655938269228</v>
      </c>
      <c r="AG186" s="2">
        <v>7210.4042658128083</v>
      </c>
      <c r="AH186" s="26">
        <v>3930.3677545435685</v>
      </c>
      <c r="AI186" s="27">
        <v>5901.8315289596248</v>
      </c>
      <c r="AJ186" s="2">
        <v>9679.204981628156</v>
      </c>
      <c r="AK186" s="2">
        <v>11980.602378352713</v>
      </c>
      <c r="AL186" s="26">
        <v>8631.9202161731646</v>
      </c>
      <c r="AM186" s="26">
        <v>8190.9229015707724</v>
      </c>
      <c r="AN186" s="4"/>
      <c r="AO186" s="2">
        <f t="shared" si="22"/>
        <v>24534.927755866131</v>
      </c>
      <c r="AP186" s="2">
        <f t="shared" si="23"/>
        <v>7500.7408679384935</v>
      </c>
      <c r="AQ186" s="2">
        <f t="shared" si="24"/>
        <v>5218.9172857857311</v>
      </c>
      <c r="AR186" s="3">
        <f t="shared" si="25"/>
        <v>9620.662619431203</v>
      </c>
      <c r="AS186" s="4"/>
      <c r="AT186" s="2">
        <f t="shared" si="26"/>
        <v>24534.927755866131</v>
      </c>
      <c r="AU186" s="2">
        <f t="shared" si="27"/>
        <v>31036.675711183721</v>
      </c>
      <c r="AV186" s="2">
        <f t="shared" si="28"/>
        <v>21611.97793347171</v>
      </c>
      <c r="AW186" s="3">
        <f t="shared" si="29"/>
        <v>29125.409789733629</v>
      </c>
      <c r="AY186" s="3" t="s">
        <v>182</v>
      </c>
      <c r="AZ186" s="16">
        <v>1.2683660232771334</v>
      </c>
      <c r="BA186" s="13">
        <f t="shared" si="30"/>
        <v>1.2231259701395677E-5</v>
      </c>
      <c r="BB186" s="3">
        <v>2.5304129999999999E-5</v>
      </c>
      <c r="BC186" s="21">
        <v>0.88086576608339251</v>
      </c>
      <c r="BD186" s="13">
        <f t="shared" si="31"/>
        <v>4.978074615518998E-6</v>
      </c>
      <c r="BE186" s="3">
        <v>1.026911E-5</v>
      </c>
      <c r="BF186" s="21">
        <v>1.1870998797936116</v>
      </c>
      <c r="BG186" s="13">
        <f t="shared" si="32"/>
        <v>3.4904453474231734E-5</v>
      </c>
      <c r="BH186" s="3">
        <v>8.5931549999999999E-5</v>
      </c>
    </row>
    <row r="187" spans="1:60" x14ac:dyDescent="0.2">
      <c r="A187" s="14" t="s">
        <v>183</v>
      </c>
      <c r="B187" s="3"/>
      <c r="C187" s="2">
        <v>114.0939856405865</v>
      </c>
      <c r="D187" s="2">
        <v>273.52045726500143</v>
      </c>
      <c r="E187" s="26">
        <v>130.29192229279388</v>
      </c>
      <c r="F187" s="2">
        <v>316.84374459529687</v>
      </c>
      <c r="G187" s="2">
        <v>106.76489190392675</v>
      </c>
      <c r="H187" s="3">
        <v>47.038518603184279</v>
      </c>
      <c r="I187" s="28">
        <v>1</v>
      </c>
      <c r="J187" s="28">
        <v>30.715973769072221</v>
      </c>
      <c r="K187" s="29">
        <v>19.010228632500702</v>
      </c>
      <c r="L187" s="30">
        <v>1</v>
      </c>
      <c r="M187" s="28">
        <v>6.06559382692285</v>
      </c>
      <c r="N187" s="28">
        <v>11.237783908836775</v>
      </c>
      <c r="O187" s="29">
        <v>1.2295372977670418</v>
      </c>
      <c r="P187" s="30">
        <v>1</v>
      </c>
      <c r="Q187" s="2">
        <v>90.58457827338988</v>
      </c>
      <c r="R187" s="2">
        <v>64.619050241242377</v>
      </c>
      <c r="S187" s="26">
        <v>100.92021617316372</v>
      </c>
      <c r="T187" s="27">
        <v>25.35088935932648</v>
      </c>
      <c r="V187" s="2">
        <v>124.6382754944413</v>
      </c>
      <c r="W187" s="2">
        <v>330.54266517132373</v>
      </c>
      <c r="X187" s="26">
        <v>130.29192229279388</v>
      </c>
      <c r="Y187" s="2">
        <v>351.61604948179894</v>
      </c>
      <c r="Z187" s="2">
        <v>140.94493194619818</v>
      </c>
      <c r="AA187" s="3">
        <v>113.35556485517307</v>
      </c>
      <c r="AB187" s="2">
        <v>1</v>
      </c>
      <c r="AC187" s="2">
        <v>30.715973769072221</v>
      </c>
      <c r="AD187" s="26">
        <v>32.543318018856709</v>
      </c>
      <c r="AE187" s="3">
        <v>1</v>
      </c>
      <c r="AF187" s="2">
        <v>6.06559382692285</v>
      </c>
      <c r="AG187" s="2">
        <v>28.240589012518637</v>
      </c>
      <c r="AH187" s="26">
        <v>1.5979388100515075</v>
      </c>
      <c r="AI187" s="27">
        <v>1</v>
      </c>
      <c r="AJ187" s="2">
        <v>92.599553189222746</v>
      </c>
      <c r="AK187" s="2">
        <v>103.69872100319735</v>
      </c>
      <c r="AL187" s="26">
        <v>100.92021617316372</v>
      </c>
      <c r="AM187" s="26">
        <v>60.356395875411074</v>
      </c>
      <c r="AN187" s="4"/>
      <c r="AO187" s="2">
        <f t="shared" si="22"/>
        <v>198.56490154028822</v>
      </c>
      <c r="AP187" s="2">
        <f t="shared" si="23"/>
        <v>16.314822946982233</v>
      </c>
      <c r="AQ187" s="2">
        <f t="shared" si="24"/>
        <v>9.2260304123732499</v>
      </c>
      <c r="AR187" s="3">
        <f t="shared" si="25"/>
        <v>89.393721560248721</v>
      </c>
      <c r="AS187" s="4"/>
      <c r="AT187" s="2">
        <f t="shared" si="26"/>
        <v>198.56490154028822</v>
      </c>
      <c r="AU187" s="2">
        <f t="shared" si="27"/>
        <v>67.507713971997788</v>
      </c>
      <c r="AV187" s="2">
        <f t="shared" si="28"/>
        <v>38.205772340714553</v>
      </c>
      <c r="AW187" s="3">
        <f t="shared" si="29"/>
        <v>270.62884086725444</v>
      </c>
      <c r="AY187" s="3" t="s">
        <v>183</v>
      </c>
      <c r="AZ187" s="19">
        <v>5.0357766777150955E-3</v>
      </c>
      <c r="BA187" s="13">
        <f t="shared" si="30"/>
        <v>1.2715454237932059E-2</v>
      </c>
      <c r="BB187" s="3">
        <v>2.9384452499999999E-3</v>
      </c>
      <c r="BC187" s="19">
        <v>0.19240949454988507</v>
      </c>
      <c r="BD187" s="13">
        <f t="shared" si="31"/>
        <v>1.0374341446840145E-2</v>
      </c>
      <c r="BE187" s="3">
        <v>2.02729177E-3</v>
      </c>
      <c r="BF187" s="21">
        <v>1.3629238539538402</v>
      </c>
      <c r="BG187" s="13">
        <f t="shared" si="32"/>
        <v>9.2562326603115724E-2</v>
      </c>
      <c r="BH187" s="3">
        <v>3.167732945E-2</v>
      </c>
    </row>
    <row r="188" spans="1:60" x14ac:dyDescent="0.2">
      <c r="A188" s="14" t="s">
        <v>184</v>
      </c>
      <c r="B188" s="3"/>
      <c r="C188" s="2">
        <v>810.09398564058654</v>
      </c>
      <c r="D188" s="2">
        <v>1304.5204572650014</v>
      </c>
      <c r="E188" s="26">
        <v>860.29192229279386</v>
      </c>
      <c r="F188" s="2">
        <v>1421.8437445952968</v>
      </c>
      <c r="G188" s="2">
        <v>1048.7648919039268</v>
      </c>
      <c r="H188" s="3">
        <v>564.03851860318423</v>
      </c>
      <c r="I188" s="2">
        <v>509.5133412150019</v>
      </c>
      <c r="J188" s="2">
        <v>551.71597376907221</v>
      </c>
      <c r="K188" s="26">
        <v>313.01022863250068</v>
      </c>
      <c r="L188" s="27">
        <v>472.63948159848815</v>
      </c>
      <c r="M188" s="2">
        <v>244.06559382692285</v>
      </c>
      <c r="N188" s="2">
        <v>69.237783908836775</v>
      </c>
      <c r="O188" s="26">
        <v>243.22953729776705</v>
      </c>
      <c r="P188" s="27">
        <v>131.68841937379642</v>
      </c>
      <c r="Q188" s="2">
        <v>628.58457827338987</v>
      </c>
      <c r="R188" s="2">
        <v>346.61905024124241</v>
      </c>
      <c r="S188" s="26">
        <v>667.92021617316368</v>
      </c>
      <c r="T188" s="27">
        <v>264.35088935932646</v>
      </c>
      <c r="V188" s="2">
        <v>884.96091000561853</v>
      </c>
      <c r="W188" s="2">
        <v>1576.4805054311455</v>
      </c>
      <c r="X188" s="26">
        <v>860.29192229279386</v>
      </c>
      <c r="Y188" s="2">
        <v>1577.885279362486</v>
      </c>
      <c r="Z188" s="2">
        <v>1384.5197019444947</v>
      </c>
      <c r="AA188" s="3">
        <v>1359.2457155317552</v>
      </c>
      <c r="AB188" s="2">
        <v>581.19159036271367</v>
      </c>
      <c r="AC188" s="2">
        <v>551.71597376907221</v>
      </c>
      <c r="AD188" s="26">
        <v>535.83739630187438</v>
      </c>
      <c r="AE188" s="3">
        <v>522.49613538624897</v>
      </c>
      <c r="AF188" s="2">
        <v>244.06559382692285</v>
      </c>
      <c r="AG188" s="2">
        <v>173.99478539265047</v>
      </c>
      <c r="AH188" s="26">
        <v>316.1074642508425</v>
      </c>
      <c r="AI188" s="27">
        <v>252.28220438375564</v>
      </c>
      <c r="AJ188" s="2">
        <v>642.56689382690092</v>
      </c>
      <c r="AK188" s="2">
        <v>556.24389481383957</v>
      </c>
      <c r="AL188" s="26">
        <v>667.92021617316368</v>
      </c>
      <c r="AM188" s="26">
        <v>629.37700930474966</v>
      </c>
      <c r="AN188" s="4"/>
      <c r="AO188" s="2">
        <f t="shared" si="22"/>
        <v>1273.8973390947158</v>
      </c>
      <c r="AP188" s="2">
        <f t="shared" si="23"/>
        <v>547.81027395497733</v>
      </c>
      <c r="AQ188" s="2">
        <f t="shared" si="24"/>
        <v>246.61251196354289</v>
      </c>
      <c r="AR188" s="3">
        <f t="shared" si="25"/>
        <v>624.02700352966349</v>
      </c>
      <c r="AS188" s="4"/>
      <c r="AT188" s="2">
        <f t="shared" si="26"/>
        <v>1273.8973390947158</v>
      </c>
      <c r="AU188" s="2">
        <f t="shared" si="27"/>
        <v>2266.7373961244762</v>
      </c>
      <c r="AV188" s="2">
        <f t="shared" si="28"/>
        <v>1021.243272276099</v>
      </c>
      <c r="AW188" s="3">
        <f t="shared" si="29"/>
        <v>1889.1674011052219</v>
      </c>
      <c r="AY188" s="3" t="s">
        <v>184</v>
      </c>
      <c r="AZ188" s="16">
        <v>1.7842684566043776</v>
      </c>
      <c r="BA188" s="13">
        <f t="shared" si="30"/>
        <v>2.3502311403377947E-3</v>
      </c>
      <c r="BB188" s="3">
        <v>8.2529727999999998E-4</v>
      </c>
      <c r="BC188" s="21">
        <v>0.80166842408340122</v>
      </c>
      <c r="BD188" s="13">
        <f t="shared" si="31"/>
        <v>2.7443696286024214E-4</v>
      </c>
      <c r="BE188" s="3">
        <v>1.5445058999999999E-4</v>
      </c>
      <c r="BF188" s="21">
        <v>1.4829824532389262</v>
      </c>
      <c r="BG188" s="13">
        <f t="shared" si="32"/>
        <v>4.5353010795847583E-3</v>
      </c>
      <c r="BH188" s="3">
        <v>3.04513067E-3</v>
      </c>
    </row>
    <row r="189" spans="1:60" x14ac:dyDescent="0.2">
      <c r="A189" s="14" t="s">
        <v>185</v>
      </c>
      <c r="B189" s="3"/>
      <c r="C189" s="2">
        <v>183.09398564058651</v>
      </c>
      <c r="D189" s="2">
        <v>504.52045726500143</v>
      </c>
      <c r="E189" s="26">
        <v>189.29192229279388</v>
      </c>
      <c r="F189" s="2">
        <v>557.84374459529693</v>
      </c>
      <c r="G189" s="2">
        <v>149.76489190392675</v>
      </c>
      <c r="H189" s="3">
        <v>86.038518603184286</v>
      </c>
      <c r="I189" s="28">
        <v>1</v>
      </c>
      <c r="J189" s="28">
        <v>26.715973769072221</v>
      </c>
      <c r="K189" s="29">
        <v>24.010228632500702</v>
      </c>
      <c r="L189" s="30">
        <v>1</v>
      </c>
      <c r="M189" s="28">
        <v>15.06559382692285</v>
      </c>
      <c r="N189" s="28">
        <v>1</v>
      </c>
      <c r="O189" s="29">
        <v>8.2295372977670418</v>
      </c>
      <c r="P189" s="30">
        <v>1</v>
      </c>
      <c r="Q189" s="2">
        <v>97.58457827338988</v>
      </c>
      <c r="R189" s="2">
        <v>41.619050241242377</v>
      </c>
      <c r="S189" s="26">
        <v>54.920216173163723</v>
      </c>
      <c r="T189" s="30">
        <v>1</v>
      </c>
      <c r="V189" s="2">
        <v>200.01508839856663</v>
      </c>
      <c r="W189" s="2">
        <v>609.70041599578428</v>
      </c>
      <c r="X189" s="26">
        <v>189.29192229279388</v>
      </c>
      <c r="Y189" s="2">
        <v>619.06481364582214</v>
      </c>
      <c r="Z189" s="2">
        <v>197.71108386756416</v>
      </c>
      <c r="AA189" s="3">
        <v>207.33954140524409</v>
      </c>
      <c r="AB189" s="2">
        <v>1</v>
      </c>
      <c r="AC189" s="2">
        <v>26.715973769072221</v>
      </c>
      <c r="AD189" s="26">
        <v>41.102741118908028</v>
      </c>
      <c r="AE189" s="3">
        <v>1</v>
      </c>
      <c r="AF189" s="2">
        <v>15.06559382692285</v>
      </c>
      <c r="AG189" s="2">
        <v>1</v>
      </c>
      <c r="AH189" s="26">
        <v>10.695321777347115</v>
      </c>
      <c r="AI189" s="27">
        <v>1</v>
      </c>
      <c r="AJ189" s="2">
        <v>99.755262082278037</v>
      </c>
      <c r="AK189" s="2">
        <v>66.789008245591774</v>
      </c>
      <c r="AL189" s="26">
        <v>54.920216173163723</v>
      </c>
      <c r="AM189" s="26">
        <v>1</v>
      </c>
      <c r="AN189" s="4"/>
      <c r="AO189" s="2">
        <f t="shared" si="22"/>
        <v>337.18714426762921</v>
      </c>
      <c r="AP189" s="2">
        <f t="shared" si="23"/>
        <v>17.454678721995062</v>
      </c>
      <c r="AQ189" s="2">
        <f t="shared" si="24"/>
        <v>6.9402289010674911</v>
      </c>
      <c r="AR189" s="3">
        <f t="shared" si="25"/>
        <v>55.616121625258387</v>
      </c>
      <c r="AS189" s="4"/>
      <c r="AT189" s="2">
        <f t="shared" si="26"/>
        <v>337.18714426762921</v>
      </c>
      <c r="AU189" s="2">
        <f t="shared" si="27"/>
        <v>72.224225936544073</v>
      </c>
      <c r="AV189" s="2">
        <f t="shared" si="28"/>
        <v>28.740074933096253</v>
      </c>
      <c r="AW189" s="3">
        <f t="shared" si="29"/>
        <v>168.37118162523049</v>
      </c>
      <c r="AY189" s="3" t="s">
        <v>185</v>
      </c>
      <c r="AZ189" s="19">
        <v>2.9654792371605994E-3</v>
      </c>
      <c r="BA189" s="13">
        <f t="shared" si="30"/>
        <v>1.9611974885862141E-2</v>
      </c>
      <c r="BB189" s="3">
        <v>4.4207320699999999E-3</v>
      </c>
      <c r="BC189" s="19">
        <v>8.5234788519353913E-2</v>
      </c>
      <c r="BD189" s="13">
        <f t="shared" si="31"/>
        <v>1.6771537593408697E-2</v>
      </c>
      <c r="BE189" s="3">
        <v>2.9410957899999998E-3</v>
      </c>
      <c r="BF189" s="19">
        <v>0.49934045377362429</v>
      </c>
      <c r="BG189" s="13">
        <f t="shared" si="32"/>
        <v>3.4662424367109652E-2</v>
      </c>
      <c r="BH189" s="3">
        <v>1.422259778E-2</v>
      </c>
    </row>
    <row r="190" spans="1:60" x14ac:dyDescent="0.2">
      <c r="A190" s="14" t="s">
        <v>186</v>
      </c>
      <c r="B190" s="3"/>
      <c r="C190" s="2">
        <v>271.09398564058648</v>
      </c>
      <c r="D190" s="2">
        <v>579.52045726500137</v>
      </c>
      <c r="E190" s="26">
        <v>296.29192229279386</v>
      </c>
      <c r="F190" s="2">
        <v>518.84374459529693</v>
      </c>
      <c r="G190" s="2">
        <v>287.76489190392675</v>
      </c>
      <c r="H190" s="3">
        <v>98.038518603184286</v>
      </c>
      <c r="I190" s="2">
        <v>170.51334121500193</v>
      </c>
      <c r="J190" s="2">
        <v>226.71597376907221</v>
      </c>
      <c r="K190" s="26">
        <v>173.01022863250071</v>
      </c>
      <c r="L190" s="27">
        <v>146.63948159848815</v>
      </c>
      <c r="M190" s="2">
        <v>86.06559382692285</v>
      </c>
      <c r="N190" s="2">
        <v>40.237783908836775</v>
      </c>
      <c r="O190" s="26">
        <v>39.229537297767038</v>
      </c>
      <c r="P190" s="30">
        <v>15.688419373796421</v>
      </c>
      <c r="Q190" s="2">
        <v>345.58457827338987</v>
      </c>
      <c r="R190" s="2">
        <v>280.61905024124241</v>
      </c>
      <c r="S190" s="26">
        <v>280.92021617316374</v>
      </c>
      <c r="T190" s="27">
        <v>136.35088935932649</v>
      </c>
      <c r="V190" s="2">
        <v>296.14783529078443</v>
      </c>
      <c r="W190" s="2">
        <v>700.33604938034944</v>
      </c>
      <c r="X190" s="26">
        <v>296.29192229279386</v>
      </c>
      <c r="Y190" s="2">
        <v>575.784723179445</v>
      </c>
      <c r="Z190" s="2">
        <v>379.89082724311078</v>
      </c>
      <c r="AA190" s="3">
        <v>236.25768803603515</v>
      </c>
      <c r="AB190" s="2">
        <v>194.50112870938329</v>
      </c>
      <c r="AC190" s="2">
        <v>226.71597376907221</v>
      </c>
      <c r="AD190" s="26">
        <v>296.17354950043739</v>
      </c>
      <c r="AE190" s="3">
        <v>162.10783358835278</v>
      </c>
      <c r="AF190" s="2">
        <v>86.06559382692285</v>
      </c>
      <c r="AG190" s="2">
        <v>101.11768720258456</v>
      </c>
      <c r="AH190" s="26">
        <v>50.983732061084794</v>
      </c>
      <c r="AI190" s="27">
        <v>30.055103111866583</v>
      </c>
      <c r="AJ190" s="2">
        <v>353.27180572195124</v>
      </c>
      <c r="AK190" s="2">
        <v>450.32906690071059</v>
      </c>
      <c r="AL190" s="26">
        <v>280.92021617316374</v>
      </c>
      <c r="AM190" s="26">
        <v>324.62956780284452</v>
      </c>
      <c r="AN190" s="4"/>
      <c r="AO190" s="2">
        <f t="shared" si="22"/>
        <v>414.11817423708641</v>
      </c>
      <c r="AP190" s="2">
        <f t="shared" si="23"/>
        <v>219.87462139181144</v>
      </c>
      <c r="AQ190" s="2">
        <f t="shared" si="24"/>
        <v>67.055529050614695</v>
      </c>
      <c r="AR190" s="3">
        <f t="shared" si="25"/>
        <v>352.28766414966753</v>
      </c>
      <c r="AS190" s="4"/>
      <c r="AT190" s="2">
        <f t="shared" si="26"/>
        <v>414.11817423708641</v>
      </c>
      <c r="AU190" s="2">
        <f t="shared" si="27"/>
        <v>909.80043723767653</v>
      </c>
      <c r="AV190" s="2">
        <f t="shared" si="28"/>
        <v>277.68261783075417</v>
      </c>
      <c r="AW190" s="3">
        <f t="shared" si="29"/>
        <v>1066.5089285537952</v>
      </c>
      <c r="AY190" s="3" t="s">
        <v>186</v>
      </c>
      <c r="AZ190" s="17">
        <v>2.2026602209660839</v>
      </c>
      <c r="BA190" s="13">
        <f t="shared" si="30"/>
        <v>7.8729080573822594E-2</v>
      </c>
      <c r="BB190" s="3">
        <v>1.3282513669999999E-2</v>
      </c>
      <c r="BC190" s="2">
        <v>0.67053955876802052</v>
      </c>
      <c r="BD190" s="13">
        <f t="shared" si="31"/>
        <v>6.3197818603080609E-3</v>
      </c>
      <c r="BE190" s="3">
        <v>1.3415677600000001E-3</v>
      </c>
      <c r="BF190" s="2">
        <v>2.5753733955738181</v>
      </c>
      <c r="BG190" s="13">
        <f t="shared" si="32"/>
        <v>0.54540933978165351</v>
      </c>
      <c r="BH190" s="3">
        <v>0.15665368265999999</v>
      </c>
    </row>
    <row r="191" spans="1:60" x14ac:dyDescent="0.2">
      <c r="A191" s="14" t="s">
        <v>187</v>
      </c>
      <c r="B191" s="3"/>
      <c r="C191" s="2">
        <v>1.0939856405864994</v>
      </c>
      <c r="D191" s="2">
        <v>39.520457265001404</v>
      </c>
      <c r="E191" s="26">
        <v>9.2919222927938776</v>
      </c>
      <c r="F191" s="2">
        <v>22.843744595296876</v>
      </c>
      <c r="G191" s="2">
        <v>6.7648919039267597</v>
      </c>
      <c r="H191" s="3">
        <v>1</v>
      </c>
      <c r="I191" s="2">
        <v>1</v>
      </c>
      <c r="J191" s="2">
        <v>1</v>
      </c>
      <c r="K191" s="26">
        <v>1</v>
      </c>
      <c r="L191" s="30">
        <v>1</v>
      </c>
      <c r="M191" s="28">
        <v>1</v>
      </c>
      <c r="N191" s="28">
        <v>1</v>
      </c>
      <c r="O191" s="29">
        <v>1</v>
      </c>
      <c r="P191" s="30">
        <v>1</v>
      </c>
      <c r="Q191" s="28">
        <v>1</v>
      </c>
      <c r="R191" s="28">
        <v>1</v>
      </c>
      <c r="S191" s="26">
        <v>1</v>
      </c>
      <c r="T191" s="26">
        <v>1</v>
      </c>
      <c r="V191" s="2">
        <v>1.1950891442070761</v>
      </c>
      <c r="W191" s="2">
        <v>47.759489011480539</v>
      </c>
      <c r="X191" s="26">
        <v>9.2919222927938776</v>
      </c>
      <c r="Y191" s="2">
        <v>25.35075211987856</v>
      </c>
      <c r="Z191" s="2">
        <v>8.9306251523238416</v>
      </c>
      <c r="AA191" s="3">
        <v>2.409845552565923</v>
      </c>
      <c r="AB191" s="2">
        <v>1</v>
      </c>
      <c r="AC191" s="2">
        <v>1</v>
      </c>
      <c r="AD191" s="26">
        <v>1</v>
      </c>
      <c r="AE191" s="3">
        <v>1</v>
      </c>
      <c r="AF191" s="2">
        <v>1</v>
      </c>
      <c r="AG191" s="2">
        <v>1</v>
      </c>
      <c r="AH191" s="26">
        <v>1</v>
      </c>
      <c r="AI191" s="27">
        <v>1</v>
      </c>
      <c r="AJ191" s="2">
        <v>1</v>
      </c>
      <c r="AK191" s="2">
        <v>1</v>
      </c>
      <c r="AL191" s="26">
        <v>1</v>
      </c>
      <c r="AM191" s="26">
        <v>1</v>
      </c>
      <c r="AN191" s="4"/>
      <c r="AO191" s="2">
        <f t="shared" si="22"/>
        <v>15.822953878874969</v>
      </c>
      <c r="AP191" s="2">
        <f t="shared" si="23"/>
        <v>1</v>
      </c>
      <c r="AQ191" s="2">
        <f t="shared" si="24"/>
        <v>1</v>
      </c>
      <c r="AR191" s="3">
        <f t="shared" si="25"/>
        <v>1</v>
      </c>
      <c r="AS191" s="4"/>
      <c r="AT191" s="2">
        <f t="shared" si="26"/>
        <v>15.822953878874969</v>
      </c>
      <c r="AU191" s="2">
        <v>1</v>
      </c>
      <c r="AV191" s="2">
        <v>1</v>
      </c>
      <c r="AW191" s="3">
        <v>1</v>
      </c>
      <c r="AY191" s="3" t="s">
        <v>187</v>
      </c>
      <c r="AZ191" s="19">
        <v>6.319932470605806E-2</v>
      </c>
      <c r="BA191" s="13">
        <f t="shared" si="30"/>
        <v>0.14250922742679542</v>
      </c>
      <c r="BB191" s="3">
        <v>2.23943071E-2</v>
      </c>
      <c r="BC191" s="19">
        <v>6.319932470605806E-2</v>
      </c>
      <c r="BD191" s="13">
        <f t="shared" si="31"/>
        <v>0.14250922742679542</v>
      </c>
      <c r="BE191" s="3">
        <v>1.9484312390000001E-2</v>
      </c>
      <c r="BF191" s="19">
        <v>6.319932470605806E-2</v>
      </c>
      <c r="BG191" s="13">
        <f t="shared" si="32"/>
        <v>0.14250922742679542</v>
      </c>
      <c r="BH191" s="3">
        <v>4.5479796519999997E-2</v>
      </c>
    </row>
    <row r="192" spans="1:60" x14ac:dyDescent="0.2">
      <c r="E192" s="26"/>
      <c r="H192" s="3"/>
      <c r="K192" s="26"/>
      <c r="L192" s="27"/>
      <c r="O192" s="26"/>
      <c r="P192" s="27"/>
      <c r="S192" s="26"/>
      <c r="T192" s="27"/>
      <c r="AL192" s="29"/>
    </row>
    <row r="193" spans="1:44" x14ac:dyDescent="0.2">
      <c r="E193" s="26"/>
      <c r="H193" s="3"/>
      <c r="K193" s="26"/>
      <c r="L193" s="27"/>
      <c r="O193" s="26"/>
      <c r="P193" s="27"/>
      <c r="S193" s="26"/>
      <c r="T193" s="27"/>
      <c r="AL193" s="29"/>
    </row>
    <row r="194" spans="1:44" ht="15" x14ac:dyDescent="0.25">
      <c r="A194" s="23" t="s">
        <v>188</v>
      </c>
      <c r="C194" s="2">
        <f>SUM(C4:C191)</f>
        <v>832536.57531478582</v>
      </c>
      <c r="D194" s="2">
        <f t="shared" ref="D194:T194" si="33">SUM(D4:D191)</f>
        <v>752582.80505128996</v>
      </c>
      <c r="E194" s="2">
        <f t="shared" si="33"/>
        <v>909477.58946875157</v>
      </c>
      <c r="F194" s="2">
        <f t="shared" si="33"/>
        <v>819536.78023932129</v>
      </c>
      <c r="G194" s="2">
        <f t="shared" si="33"/>
        <v>688923.50500222645</v>
      </c>
      <c r="H194" s="3">
        <f t="shared" si="33"/>
        <v>377400.77927416144</v>
      </c>
      <c r="I194" s="2">
        <f t="shared" si="33"/>
        <v>192695.35442888536</v>
      </c>
      <c r="J194" s="2">
        <f t="shared" si="33"/>
        <v>219803.70372435928</v>
      </c>
      <c r="K194" s="26">
        <f t="shared" si="33"/>
        <v>128398.66726709733</v>
      </c>
      <c r="L194" s="27">
        <f t="shared" si="33"/>
        <v>198830.00379497727</v>
      </c>
      <c r="M194" s="2">
        <f t="shared" si="33"/>
        <v>219655.16704317342</v>
      </c>
      <c r="N194" s="2">
        <f t="shared" si="33"/>
        <v>87407.429802416882</v>
      </c>
      <c r="O194" s="26">
        <f t="shared" si="33"/>
        <v>169014.11920655845</v>
      </c>
      <c r="P194" s="27">
        <f t="shared" si="33"/>
        <v>114657.47980861255</v>
      </c>
      <c r="Q194" s="2">
        <f t="shared" si="33"/>
        <v>293902.11710201582</v>
      </c>
      <c r="R194" s="2">
        <f t="shared" si="33"/>
        <v>187216.66708884001</v>
      </c>
      <c r="S194" s="26">
        <f t="shared" si="33"/>
        <v>300439.71329066751</v>
      </c>
      <c r="T194" s="27">
        <f t="shared" si="33"/>
        <v>126190.66828479026</v>
      </c>
      <c r="AN194" s="4" t="s">
        <v>188</v>
      </c>
      <c r="AO194" s="2">
        <f>SUM(AO4:AO191)</f>
        <v>909477.23269754834</v>
      </c>
      <c r="AP194" s="2">
        <f t="shared" ref="AP194:AQ194" si="34">SUM(AP4:AP191)</f>
        <v>219796.51143166618</v>
      </c>
      <c r="AQ194" s="2">
        <f t="shared" si="34"/>
        <v>219622.95470432861</v>
      </c>
      <c r="AR194" s="3">
        <f>SUM(AR4:AR191)</f>
        <v>300417.18482262286</v>
      </c>
    </row>
    <row r="195" spans="1:44" ht="15" x14ac:dyDescent="0.25">
      <c r="A195" s="23"/>
      <c r="E195" s="3"/>
      <c r="H195" s="3"/>
      <c r="K195" s="26"/>
      <c r="L195" s="27"/>
      <c r="O195" s="26"/>
      <c r="P195" s="27"/>
      <c r="S195" s="26"/>
      <c r="T195" s="27"/>
      <c r="AN195" s="4"/>
      <c r="AR195" s="3"/>
    </row>
    <row r="196" spans="1:44" ht="15" x14ac:dyDescent="0.25">
      <c r="A196" s="23" t="s">
        <v>189</v>
      </c>
      <c r="C196" s="2">
        <f>E194/C194</f>
        <v>1.0924175783206569</v>
      </c>
      <c r="D196" s="2">
        <f>E194/D194</f>
        <v>1.2084751117942016</v>
      </c>
      <c r="E196" s="3">
        <f>E194/E194</f>
        <v>1</v>
      </c>
      <c r="F196" s="2">
        <f>E194/F194</f>
        <v>1.109745909394287</v>
      </c>
      <c r="G196" s="2">
        <f>E194/G194</f>
        <v>1.3201430679387436</v>
      </c>
      <c r="H196" s="3">
        <f>E194/H194</f>
        <v>2.409845552565923</v>
      </c>
      <c r="I196" s="2">
        <f>J194/I194</f>
        <v>1.1406798278859303</v>
      </c>
      <c r="J196" s="2">
        <f>J194/J194</f>
        <v>1</v>
      </c>
      <c r="K196" s="26">
        <f>J194/K194</f>
        <v>1.7118846200102642</v>
      </c>
      <c r="L196" s="27">
        <f>J194/L194</f>
        <v>1.1054855883371051</v>
      </c>
      <c r="M196" s="2">
        <f>M194/M194</f>
        <v>1</v>
      </c>
      <c r="N196" s="2">
        <f>M194/N194</f>
        <v>2.5130033858643421</v>
      </c>
      <c r="O196" s="26">
        <f>M194/O194</f>
        <v>1.2996261381850867</v>
      </c>
      <c r="P196" s="27">
        <f>M194/P194</f>
        <v>1.9157508730335264</v>
      </c>
      <c r="Q196" s="2">
        <f>S194/Q194</f>
        <v>1.0222441275793275</v>
      </c>
      <c r="R196" s="2">
        <f>S194/R194</f>
        <v>1.6047701198958944</v>
      </c>
      <c r="S196" s="26">
        <f>S194/S194</f>
        <v>1</v>
      </c>
      <c r="T196" s="27">
        <f>S194/T194</f>
        <v>2.3808393867336344</v>
      </c>
      <c r="AN196" s="4" t="s">
        <v>214</v>
      </c>
      <c r="AO196" s="2">
        <f>AO194/AO194</f>
        <v>1</v>
      </c>
      <c r="AP196" s="2">
        <f>AO194/AP194</f>
        <v>4.1378146849264308</v>
      </c>
      <c r="AQ196" s="2">
        <f>AO194/AQ194</f>
        <v>4.1410845870913109</v>
      </c>
      <c r="AR196" s="3">
        <f>AO194/AR194</f>
        <v>3.0273808511804559</v>
      </c>
    </row>
    <row r="197" spans="1:44" x14ac:dyDescent="0.2">
      <c r="S197" s="29"/>
      <c r="T197" s="30"/>
    </row>
    <row r="198" spans="1:44" x14ac:dyDescent="0.2">
      <c r="S198" s="29"/>
      <c r="T198" s="30"/>
    </row>
    <row r="199" spans="1:44" x14ac:dyDescent="0.2">
      <c r="S199" s="29"/>
      <c r="T199" s="30"/>
    </row>
    <row r="200" spans="1:44" x14ac:dyDescent="0.2">
      <c r="S200" s="29"/>
      <c r="T200" s="30"/>
    </row>
    <row r="201" spans="1:44" x14ac:dyDescent="0.2">
      <c r="S201" s="29"/>
      <c r="T201" s="30"/>
    </row>
    <row r="202" spans="1:44" x14ac:dyDescent="0.2">
      <c r="S202" s="29"/>
      <c r="T202" s="30"/>
    </row>
    <row r="203" spans="1:44" x14ac:dyDescent="0.2">
      <c r="S203" s="29"/>
      <c r="T203" s="30"/>
    </row>
    <row r="204" spans="1:44" x14ac:dyDescent="0.2">
      <c r="S204" s="29"/>
      <c r="T204" s="30"/>
    </row>
    <row r="205" spans="1:44" x14ac:dyDescent="0.2">
      <c r="S205" s="29"/>
      <c r="T205" s="30"/>
    </row>
    <row r="206" spans="1:44" x14ac:dyDescent="0.2">
      <c r="S206" s="29"/>
      <c r="T206" s="30"/>
    </row>
    <row r="207" spans="1:44" x14ac:dyDescent="0.2">
      <c r="S207" s="29"/>
      <c r="T207" s="30"/>
    </row>
    <row r="208" spans="1:44" ht="15" x14ac:dyDescent="0.25">
      <c r="A208" s="23"/>
      <c r="S208" s="29"/>
      <c r="T208" s="30"/>
    </row>
    <row r="209" spans="1:20" ht="15" x14ac:dyDescent="0.25">
      <c r="A209" s="23"/>
      <c r="S209" s="29"/>
      <c r="T209" s="30"/>
    </row>
    <row r="210" spans="1:20" ht="15" x14ac:dyDescent="0.25">
      <c r="A210" s="23"/>
      <c r="S210" s="29"/>
      <c r="T210" s="30"/>
    </row>
    <row r="211" spans="1:20" ht="15" x14ac:dyDescent="0.25">
      <c r="A211" s="23"/>
      <c r="S211" s="29"/>
      <c r="T211" s="30"/>
    </row>
    <row r="212" spans="1:20" ht="15" x14ac:dyDescent="0.25">
      <c r="A212" s="23"/>
      <c r="S212" s="29"/>
      <c r="T212" s="30"/>
    </row>
    <row r="213" spans="1:20" ht="15" x14ac:dyDescent="0.25">
      <c r="A213" s="23"/>
      <c r="S213" s="29"/>
      <c r="T213" s="30"/>
    </row>
  </sheetData>
  <mergeCells count="10">
    <mergeCell ref="AZ1:BB1"/>
    <mergeCell ref="BC1:BE1"/>
    <mergeCell ref="BF1:BH1"/>
    <mergeCell ref="AT1:AW1"/>
    <mergeCell ref="C1:S1"/>
    <mergeCell ref="AO1:AR1"/>
    <mergeCell ref="V1:AA1"/>
    <mergeCell ref="AJ1:AM1"/>
    <mergeCell ref="AF1:AI1"/>
    <mergeCell ref="AB1:A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RPMI+10%Serum</vt:lpstr>
      <vt:lpstr>In vivo_Ear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Wakade, Rohan S</dc:creator>
  <cp:lastModifiedBy>Krysan, Damian J</cp:lastModifiedBy>
  <dcterms:created xsi:type="dcterms:W3CDTF">2015-06-05T18:17:20Z</dcterms:created>
  <dcterms:modified xsi:type="dcterms:W3CDTF">2022-11-03T20:56:06Z</dcterms:modified>
</cp:coreProperties>
</file>