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rysan\Documents\Ear.screen.paper\Files for submission\"/>
    </mc:Choice>
  </mc:AlternateContent>
  <xr:revisionPtr revIDLastSave="0" documentId="8_{50F9E165-EF2E-4414-B8B9-BA259531B1C4}" xr6:coauthVersionLast="47" xr6:coauthVersionMax="47" xr10:uidLastSave="{00000000-0000-0000-0000-000000000000}"/>
  <bookViews>
    <workbookView xWindow="3675" yWindow="3675" windowWidth="22260" windowHeight="13395" xr2:uid="{D6ACFE9A-B754-4464-9EEE-C139E53096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0" i="1" l="1"/>
  <c r="AZ16" i="1"/>
  <c r="AZ24" i="1"/>
  <c r="AZ26" i="1"/>
  <c r="AZ27" i="1"/>
  <c r="AZ90" i="1"/>
  <c r="AZ110" i="1"/>
  <c r="AZ120" i="1"/>
  <c r="AZ121" i="1"/>
  <c r="AZ122" i="1"/>
  <c r="AZ123" i="1"/>
  <c r="AZ135" i="1"/>
  <c r="AZ164" i="1"/>
  <c r="AZ165" i="1"/>
  <c r="AZ167" i="1"/>
  <c r="AZ172" i="1"/>
  <c r="AZ191" i="1"/>
  <c r="AW10" i="1"/>
  <c r="AW16" i="1"/>
  <c r="AW26" i="1"/>
  <c r="AW63" i="1"/>
  <c r="AW90" i="1"/>
  <c r="AW94" i="1"/>
  <c r="AW110" i="1"/>
  <c r="AW120" i="1"/>
  <c r="AW121" i="1"/>
  <c r="AW122" i="1"/>
  <c r="AW123" i="1"/>
  <c r="AW135" i="1"/>
  <c r="AW165" i="1"/>
  <c r="AW167" i="1"/>
  <c r="AW172" i="1"/>
  <c r="AW191" i="1"/>
  <c r="AT16" i="1"/>
  <c r="AT26" i="1"/>
  <c r="AT63" i="1"/>
  <c r="AT90" i="1"/>
  <c r="AT94" i="1"/>
  <c r="AT110" i="1"/>
  <c r="AT120" i="1"/>
  <c r="AT121" i="1"/>
  <c r="AT122" i="1"/>
  <c r="AT123" i="1"/>
  <c r="AT135" i="1"/>
  <c r="AT167" i="1"/>
  <c r="AT172" i="1"/>
  <c r="AT191" i="1"/>
  <c r="AK10" i="1"/>
  <c r="AK14" i="1"/>
  <c r="AK16" i="1"/>
  <c r="AK24" i="1"/>
  <c r="AK26" i="1"/>
  <c r="AK27" i="1"/>
  <c r="AK90" i="1"/>
  <c r="AK110" i="1"/>
  <c r="AK120" i="1"/>
  <c r="AK121" i="1"/>
  <c r="AK122" i="1"/>
  <c r="AK123" i="1"/>
  <c r="AK135" i="1"/>
  <c r="AK164" i="1"/>
  <c r="AK165" i="1"/>
  <c r="AK167" i="1"/>
  <c r="AK172" i="1"/>
  <c r="AK191" i="1"/>
  <c r="AJ10" i="1"/>
  <c r="AJ14" i="1"/>
  <c r="AJ16" i="1"/>
  <c r="AJ26" i="1"/>
  <c r="AJ63" i="1"/>
  <c r="AJ90" i="1"/>
  <c r="AJ94" i="1"/>
  <c r="AJ110" i="1"/>
  <c r="AJ120" i="1"/>
  <c r="AJ121" i="1"/>
  <c r="AJ122" i="1"/>
  <c r="AJ123" i="1"/>
  <c r="AJ135" i="1"/>
  <c r="AJ165" i="1"/>
  <c r="AJ167" i="1"/>
  <c r="AJ172" i="1"/>
  <c r="AJ191" i="1"/>
  <c r="AI14" i="1" l="1"/>
  <c r="AI16" i="1"/>
  <c r="AI26" i="1"/>
  <c r="AI63" i="1"/>
  <c r="AI90" i="1"/>
  <c r="AI94" i="1"/>
  <c r="AI110" i="1"/>
  <c r="AI120" i="1"/>
  <c r="AI121" i="1"/>
  <c r="AI122" i="1"/>
  <c r="AI123" i="1"/>
  <c r="AI135" i="1"/>
  <c r="AI167" i="1"/>
  <c r="AI172" i="1"/>
  <c r="AI191" i="1"/>
  <c r="AH5" i="1"/>
  <c r="AM5" i="1" s="1"/>
  <c r="AH6" i="1"/>
  <c r="AM6" i="1" s="1"/>
  <c r="AH7" i="1"/>
  <c r="AM7" i="1" s="1"/>
  <c r="AH8" i="1"/>
  <c r="AM8" i="1" s="1"/>
  <c r="AH9" i="1"/>
  <c r="AM9" i="1" s="1"/>
  <c r="AH10" i="1"/>
  <c r="AM10" i="1" s="1"/>
  <c r="AH11" i="1"/>
  <c r="AM11" i="1" s="1"/>
  <c r="AH12" i="1"/>
  <c r="AM12" i="1" s="1"/>
  <c r="AH13" i="1"/>
  <c r="AM13" i="1" s="1"/>
  <c r="AH14" i="1"/>
  <c r="AM14" i="1" s="1"/>
  <c r="AH15" i="1"/>
  <c r="AM15" i="1" s="1"/>
  <c r="AH16" i="1"/>
  <c r="AM16" i="1" s="1"/>
  <c r="AH17" i="1"/>
  <c r="AM17" i="1" s="1"/>
  <c r="AH18" i="1"/>
  <c r="AM18" i="1" s="1"/>
  <c r="AH19" i="1"/>
  <c r="AM19" i="1" s="1"/>
  <c r="AH20" i="1"/>
  <c r="AM20" i="1" s="1"/>
  <c r="AH21" i="1"/>
  <c r="AM21" i="1" s="1"/>
  <c r="AH22" i="1"/>
  <c r="AM22" i="1" s="1"/>
  <c r="AH23" i="1"/>
  <c r="AM23" i="1" s="1"/>
  <c r="AH24" i="1"/>
  <c r="AM24" i="1" s="1"/>
  <c r="AH25" i="1"/>
  <c r="AM25" i="1" s="1"/>
  <c r="AH26" i="1"/>
  <c r="AM26" i="1" s="1"/>
  <c r="AH27" i="1"/>
  <c r="AM27" i="1" s="1"/>
  <c r="AH28" i="1"/>
  <c r="AM28" i="1" s="1"/>
  <c r="AH29" i="1"/>
  <c r="AM29" i="1" s="1"/>
  <c r="AH30" i="1"/>
  <c r="AM30" i="1" s="1"/>
  <c r="AH31" i="1"/>
  <c r="AM31" i="1" s="1"/>
  <c r="AH32" i="1"/>
  <c r="AM32" i="1" s="1"/>
  <c r="AH33" i="1"/>
  <c r="AM33" i="1" s="1"/>
  <c r="AH34" i="1"/>
  <c r="AM34" i="1" s="1"/>
  <c r="AH35" i="1"/>
  <c r="AM35" i="1" s="1"/>
  <c r="AH36" i="1"/>
  <c r="AM36" i="1" s="1"/>
  <c r="AH37" i="1"/>
  <c r="AM37" i="1" s="1"/>
  <c r="AH38" i="1"/>
  <c r="AM38" i="1" s="1"/>
  <c r="AH39" i="1"/>
  <c r="AM39" i="1" s="1"/>
  <c r="AH40" i="1"/>
  <c r="AM40" i="1" s="1"/>
  <c r="AH41" i="1"/>
  <c r="AM41" i="1" s="1"/>
  <c r="AH42" i="1"/>
  <c r="AM42" i="1" s="1"/>
  <c r="AH43" i="1"/>
  <c r="AM43" i="1" s="1"/>
  <c r="AH44" i="1"/>
  <c r="AM44" i="1" s="1"/>
  <c r="AH45" i="1"/>
  <c r="AM45" i="1" s="1"/>
  <c r="AH46" i="1"/>
  <c r="AM46" i="1" s="1"/>
  <c r="AH47" i="1"/>
  <c r="AM47" i="1" s="1"/>
  <c r="AH48" i="1"/>
  <c r="AM48" i="1" s="1"/>
  <c r="AH49" i="1"/>
  <c r="AM49" i="1" s="1"/>
  <c r="AH50" i="1"/>
  <c r="AM50" i="1" s="1"/>
  <c r="AH51" i="1"/>
  <c r="AM51" i="1" s="1"/>
  <c r="AH52" i="1"/>
  <c r="AM52" i="1" s="1"/>
  <c r="AH53" i="1"/>
  <c r="AM53" i="1" s="1"/>
  <c r="AH54" i="1"/>
  <c r="AM54" i="1" s="1"/>
  <c r="AH55" i="1"/>
  <c r="AM55" i="1" s="1"/>
  <c r="AH56" i="1"/>
  <c r="AM56" i="1" s="1"/>
  <c r="AH57" i="1"/>
  <c r="AM57" i="1" s="1"/>
  <c r="AH58" i="1"/>
  <c r="AM58" i="1" s="1"/>
  <c r="AH59" i="1"/>
  <c r="AM59" i="1" s="1"/>
  <c r="AH60" i="1"/>
  <c r="AM60" i="1" s="1"/>
  <c r="AH61" i="1"/>
  <c r="AM61" i="1" s="1"/>
  <c r="AH62" i="1"/>
  <c r="AM62" i="1" s="1"/>
  <c r="AH63" i="1"/>
  <c r="AM63" i="1" s="1"/>
  <c r="AH64" i="1"/>
  <c r="AM64" i="1" s="1"/>
  <c r="AH65" i="1"/>
  <c r="AM65" i="1" s="1"/>
  <c r="AH66" i="1"/>
  <c r="AM66" i="1" s="1"/>
  <c r="AH67" i="1"/>
  <c r="AM67" i="1" s="1"/>
  <c r="AH68" i="1"/>
  <c r="AM68" i="1" s="1"/>
  <c r="AH69" i="1"/>
  <c r="AM69" i="1" s="1"/>
  <c r="AH70" i="1"/>
  <c r="AM70" i="1" s="1"/>
  <c r="AH71" i="1"/>
  <c r="AM71" i="1" s="1"/>
  <c r="AH72" i="1"/>
  <c r="AM72" i="1" s="1"/>
  <c r="AH73" i="1"/>
  <c r="AM73" i="1" s="1"/>
  <c r="AH74" i="1"/>
  <c r="AM74" i="1" s="1"/>
  <c r="AH75" i="1"/>
  <c r="AM75" i="1" s="1"/>
  <c r="AH76" i="1"/>
  <c r="AM76" i="1" s="1"/>
  <c r="AH77" i="1"/>
  <c r="AM77" i="1" s="1"/>
  <c r="AH78" i="1"/>
  <c r="AM78" i="1" s="1"/>
  <c r="AH79" i="1"/>
  <c r="AM79" i="1" s="1"/>
  <c r="AH80" i="1"/>
  <c r="AM80" i="1" s="1"/>
  <c r="AH81" i="1"/>
  <c r="AM81" i="1" s="1"/>
  <c r="AH82" i="1"/>
  <c r="AM82" i="1" s="1"/>
  <c r="AH83" i="1"/>
  <c r="AM83" i="1" s="1"/>
  <c r="AH84" i="1"/>
  <c r="AM84" i="1" s="1"/>
  <c r="AH85" i="1"/>
  <c r="AM85" i="1" s="1"/>
  <c r="AH86" i="1"/>
  <c r="AM86" i="1" s="1"/>
  <c r="AH87" i="1"/>
  <c r="AM87" i="1" s="1"/>
  <c r="AH88" i="1"/>
  <c r="AM88" i="1" s="1"/>
  <c r="AH89" i="1"/>
  <c r="AM89" i="1" s="1"/>
  <c r="AH90" i="1"/>
  <c r="AM90" i="1" s="1"/>
  <c r="AH91" i="1"/>
  <c r="AM91" i="1" s="1"/>
  <c r="AH92" i="1"/>
  <c r="AM92" i="1" s="1"/>
  <c r="AH93" i="1"/>
  <c r="AM93" i="1" s="1"/>
  <c r="AH94" i="1"/>
  <c r="AM94" i="1" s="1"/>
  <c r="AH95" i="1"/>
  <c r="AM95" i="1" s="1"/>
  <c r="AH96" i="1"/>
  <c r="AM96" i="1" s="1"/>
  <c r="AH97" i="1"/>
  <c r="AM97" i="1" s="1"/>
  <c r="AH98" i="1"/>
  <c r="AM98" i="1" s="1"/>
  <c r="AH99" i="1"/>
  <c r="AM99" i="1" s="1"/>
  <c r="AH100" i="1"/>
  <c r="AM100" i="1" s="1"/>
  <c r="AH101" i="1"/>
  <c r="AM101" i="1" s="1"/>
  <c r="AH102" i="1"/>
  <c r="AM102" i="1" s="1"/>
  <c r="AH103" i="1"/>
  <c r="AM103" i="1" s="1"/>
  <c r="AH104" i="1"/>
  <c r="AM104" i="1" s="1"/>
  <c r="AH105" i="1"/>
  <c r="AM105" i="1" s="1"/>
  <c r="AH106" i="1"/>
  <c r="AM106" i="1" s="1"/>
  <c r="AH107" i="1"/>
  <c r="AM107" i="1" s="1"/>
  <c r="AH108" i="1"/>
  <c r="AM108" i="1" s="1"/>
  <c r="AH109" i="1"/>
  <c r="AM109" i="1" s="1"/>
  <c r="AH110" i="1"/>
  <c r="AM110" i="1" s="1"/>
  <c r="AH111" i="1"/>
  <c r="AM111" i="1" s="1"/>
  <c r="AH112" i="1"/>
  <c r="AM112" i="1" s="1"/>
  <c r="AH113" i="1"/>
  <c r="AM113" i="1" s="1"/>
  <c r="AH114" i="1"/>
  <c r="AM114" i="1" s="1"/>
  <c r="AH115" i="1"/>
  <c r="AM115" i="1" s="1"/>
  <c r="AH116" i="1"/>
  <c r="AM116" i="1" s="1"/>
  <c r="AH117" i="1"/>
  <c r="AM117" i="1" s="1"/>
  <c r="AH118" i="1"/>
  <c r="AM118" i="1" s="1"/>
  <c r="AH119" i="1"/>
  <c r="AM119" i="1" s="1"/>
  <c r="AH120" i="1"/>
  <c r="AM120" i="1" s="1"/>
  <c r="AH121" i="1"/>
  <c r="AM121" i="1" s="1"/>
  <c r="AH122" i="1"/>
  <c r="AM122" i="1" s="1"/>
  <c r="AH123" i="1"/>
  <c r="AM123" i="1" s="1"/>
  <c r="AH124" i="1"/>
  <c r="AM124" i="1" s="1"/>
  <c r="AH125" i="1"/>
  <c r="AM125" i="1" s="1"/>
  <c r="AH126" i="1"/>
  <c r="AM126" i="1" s="1"/>
  <c r="AH127" i="1"/>
  <c r="AM127" i="1" s="1"/>
  <c r="AH128" i="1"/>
  <c r="AM128" i="1" s="1"/>
  <c r="AH129" i="1"/>
  <c r="AM129" i="1" s="1"/>
  <c r="AH130" i="1"/>
  <c r="AM130" i="1" s="1"/>
  <c r="AH131" i="1"/>
  <c r="AM131" i="1" s="1"/>
  <c r="AH132" i="1"/>
  <c r="AM132" i="1" s="1"/>
  <c r="AH133" i="1"/>
  <c r="AM133" i="1" s="1"/>
  <c r="AH134" i="1"/>
  <c r="AM134" i="1" s="1"/>
  <c r="AH135" i="1"/>
  <c r="AM135" i="1" s="1"/>
  <c r="AH136" i="1"/>
  <c r="AM136" i="1" s="1"/>
  <c r="AH137" i="1"/>
  <c r="AM137" i="1" s="1"/>
  <c r="AH138" i="1"/>
  <c r="AM138" i="1" s="1"/>
  <c r="AH139" i="1"/>
  <c r="AM139" i="1" s="1"/>
  <c r="AH140" i="1"/>
  <c r="AM140" i="1" s="1"/>
  <c r="AH141" i="1"/>
  <c r="AM141" i="1" s="1"/>
  <c r="AH142" i="1"/>
  <c r="AM142" i="1" s="1"/>
  <c r="AH143" i="1"/>
  <c r="AM143" i="1" s="1"/>
  <c r="AH144" i="1"/>
  <c r="AM144" i="1" s="1"/>
  <c r="AH145" i="1"/>
  <c r="AM145" i="1" s="1"/>
  <c r="AH146" i="1"/>
  <c r="AM146" i="1" s="1"/>
  <c r="AH147" i="1"/>
  <c r="AM147" i="1" s="1"/>
  <c r="AH148" i="1"/>
  <c r="AM148" i="1" s="1"/>
  <c r="AH149" i="1"/>
  <c r="AM149" i="1" s="1"/>
  <c r="AH150" i="1"/>
  <c r="AM150" i="1" s="1"/>
  <c r="AH151" i="1"/>
  <c r="AM151" i="1" s="1"/>
  <c r="AH152" i="1"/>
  <c r="AM152" i="1" s="1"/>
  <c r="AH153" i="1"/>
  <c r="AM153" i="1" s="1"/>
  <c r="AH154" i="1"/>
  <c r="AM154" i="1" s="1"/>
  <c r="AH155" i="1"/>
  <c r="AM155" i="1" s="1"/>
  <c r="AH156" i="1"/>
  <c r="AM156" i="1" s="1"/>
  <c r="AH157" i="1"/>
  <c r="AM157" i="1" s="1"/>
  <c r="AH158" i="1"/>
  <c r="AM158" i="1" s="1"/>
  <c r="AH159" i="1"/>
  <c r="AM159" i="1" s="1"/>
  <c r="AH160" i="1"/>
  <c r="AM160" i="1" s="1"/>
  <c r="AH161" i="1"/>
  <c r="AM161" i="1" s="1"/>
  <c r="AH162" i="1"/>
  <c r="AM162" i="1" s="1"/>
  <c r="AH163" i="1"/>
  <c r="AM163" i="1" s="1"/>
  <c r="AH164" i="1"/>
  <c r="AM164" i="1" s="1"/>
  <c r="AH165" i="1"/>
  <c r="AM165" i="1" s="1"/>
  <c r="AH166" i="1"/>
  <c r="AM166" i="1" s="1"/>
  <c r="AH167" i="1"/>
  <c r="AM167" i="1" s="1"/>
  <c r="AH168" i="1"/>
  <c r="AM168" i="1" s="1"/>
  <c r="AH169" i="1"/>
  <c r="AM169" i="1" s="1"/>
  <c r="AH170" i="1"/>
  <c r="AM170" i="1" s="1"/>
  <c r="AH171" i="1"/>
  <c r="AM171" i="1" s="1"/>
  <c r="AH172" i="1"/>
  <c r="AM172" i="1" s="1"/>
  <c r="AH173" i="1"/>
  <c r="AM173" i="1" s="1"/>
  <c r="AH174" i="1"/>
  <c r="AM174" i="1" s="1"/>
  <c r="AH175" i="1"/>
  <c r="AM175" i="1" s="1"/>
  <c r="AH176" i="1"/>
  <c r="AM176" i="1" s="1"/>
  <c r="AH177" i="1"/>
  <c r="AM177" i="1" s="1"/>
  <c r="AH178" i="1"/>
  <c r="AM178" i="1" s="1"/>
  <c r="AH179" i="1"/>
  <c r="AM179" i="1" s="1"/>
  <c r="AH180" i="1"/>
  <c r="AM180" i="1" s="1"/>
  <c r="AH181" i="1"/>
  <c r="AM181" i="1" s="1"/>
  <c r="AH182" i="1"/>
  <c r="AM182" i="1" s="1"/>
  <c r="AH183" i="1"/>
  <c r="AM183" i="1" s="1"/>
  <c r="AH184" i="1"/>
  <c r="AM184" i="1" s="1"/>
  <c r="AH185" i="1"/>
  <c r="AM185" i="1" s="1"/>
  <c r="AH186" i="1"/>
  <c r="AM186" i="1" s="1"/>
  <c r="AH187" i="1"/>
  <c r="AM187" i="1" s="1"/>
  <c r="AH188" i="1"/>
  <c r="AM188" i="1" s="1"/>
  <c r="AH189" i="1"/>
  <c r="AM189" i="1" s="1"/>
  <c r="AH190" i="1"/>
  <c r="AM190" i="1" s="1"/>
  <c r="AH191" i="1"/>
  <c r="AM191" i="1" s="1"/>
  <c r="AH4" i="1"/>
  <c r="H196" i="1"/>
  <c r="X8" i="1" s="1"/>
  <c r="I194" i="1"/>
  <c r="J194" i="1"/>
  <c r="I196" i="1" s="1"/>
  <c r="K194" i="1"/>
  <c r="K196" i="1" s="1"/>
  <c r="L194" i="1"/>
  <c r="M194" i="1"/>
  <c r="N194" i="1"/>
  <c r="N196" i="1" s="1"/>
  <c r="O194" i="1"/>
  <c r="O196" i="1" s="1"/>
  <c r="P194" i="1"/>
  <c r="P196" i="1" s="1"/>
  <c r="H194" i="1"/>
  <c r="AE12" i="1" l="1"/>
  <c r="AE185" i="1"/>
  <c r="AE31" i="1"/>
  <c r="AE152" i="1"/>
  <c r="AE61" i="1"/>
  <c r="AE88" i="1"/>
  <c r="AE119" i="1"/>
  <c r="Y12" i="1"/>
  <c r="Y22" i="1"/>
  <c r="Y31" i="1"/>
  <c r="Y39" i="1"/>
  <c r="Y47" i="1"/>
  <c r="Y55" i="1"/>
  <c r="Y64" i="1"/>
  <c r="Y5" i="1"/>
  <c r="Y15" i="1"/>
  <c r="Y25" i="1"/>
  <c r="Y35" i="1"/>
  <c r="Y44" i="1"/>
  <c r="Y53" i="1"/>
  <c r="Y62" i="1"/>
  <c r="Y72" i="1"/>
  <c r="Y80" i="1"/>
  <c r="Y88" i="1"/>
  <c r="Y98" i="1"/>
  <c r="Y106" i="1"/>
  <c r="Y115" i="1"/>
  <c r="Y127" i="1"/>
  <c r="Y136" i="1"/>
  <c r="Y144" i="1"/>
  <c r="Y152" i="1"/>
  <c r="Y160" i="1"/>
  <c r="Y169" i="1"/>
  <c r="Y178" i="1"/>
  <c r="Y186" i="1"/>
  <c r="Y125" i="1"/>
  <c r="Y52" i="1"/>
  <c r="Y105" i="1"/>
  <c r="Y177" i="1"/>
  <c r="Y6" i="1"/>
  <c r="Y17" i="1"/>
  <c r="Y27" i="1"/>
  <c r="Y36" i="1"/>
  <c r="Y45" i="1"/>
  <c r="Y54" i="1"/>
  <c r="Y65" i="1"/>
  <c r="Y73" i="1"/>
  <c r="Y81" i="1"/>
  <c r="Y89" i="1"/>
  <c r="Y99" i="1"/>
  <c r="Y107" i="1"/>
  <c r="Y116" i="1"/>
  <c r="Y128" i="1"/>
  <c r="Y137" i="1"/>
  <c r="Y145" i="1"/>
  <c r="Y153" i="1"/>
  <c r="Y161" i="1"/>
  <c r="Y170" i="1"/>
  <c r="Y179" i="1"/>
  <c r="Y187" i="1"/>
  <c r="Y142" i="1"/>
  <c r="Y24" i="1"/>
  <c r="Y87" i="1"/>
  <c r="Y151" i="1"/>
  <c r="Y7" i="1"/>
  <c r="Y18" i="1"/>
  <c r="Y28" i="1"/>
  <c r="Y37" i="1"/>
  <c r="Y46" i="1"/>
  <c r="Y56" i="1"/>
  <c r="Y66" i="1"/>
  <c r="Y74" i="1"/>
  <c r="Y82" i="1"/>
  <c r="Y91" i="1"/>
  <c r="Y100" i="1"/>
  <c r="Y108" i="1"/>
  <c r="Y117" i="1"/>
  <c r="Y129" i="1"/>
  <c r="Y138" i="1"/>
  <c r="Y146" i="1"/>
  <c r="Y154" i="1"/>
  <c r="Y162" i="1"/>
  <c r="Y171" i="1"/>
  <c r="Y180" i="1"/>
  <c r="Y188" i="1"/>
  <c r="Y158" i="1"/>
  <c r="Y13" i="1"/>
  <c r="Y79" i="1"/>
  <c r="Y143" i="1"/>
  <c r="Y8" i="1"/>
  <c r="Y19" i="1"/>
  <c r="Y29" i="1"/>
  <c r="Y38" i="1"/>
  <c r="Y48" i="1"/>
  <c r="Y57" i="1"/>
  <c r="Y67" i="1"/>
  <c r="Y75" i="1"/>
  <c r="Y83" i="1"/>
  <c r="Y92" i="1"/>
  <c r="Y101" i="1"/>
  <c r="Y109" i="1"/>
  <c r="Y118" i="1"/>
  <c r="Y130" i="1"/>
  <c r="Y139" i="1"/>
  <c r="Y147" i="1"/>
  <c r="Y155" i="1"/>
  <c r="Y163" i="1"/>
  <c r="Y173" i="1"/>
  <c r="Y181" i="1"/>
  <c r="Y189" i="1"/>
  <c r="Y71" i="1"/>
  <c r="Y134" i="1"/>
  <c r="Y185" i="1"/>
  <c r="Y9" i="1"/>
  <c r="Y20" i="1"/>
  <c r="Y30" i="1"/>
  <c r="Y40" i="1"/>
  <c r="Y49" i="1"/>
  <c r="Y58" i="1"/>
  <c r="Y68" i="1"/>
  <c r="Y76" i="1"/>
  <c r="Y84" i="1"/>
  <c r="Y93" i="1"/>
  <c r="Y102" i="1"/>
  <c r="Y111" i="1"/>
  <c r="Y119" i="1"/>
  <c r="Y131" i="1"/>
  <c r="Y140" i="1"/>
  <c r="Y148" i="1"/>
  <c r="Y156" i="1"/>
  <c r="Y164" i="1"/>
  <c r="Y174" i="1"/>
  <c r="Y182" i="1"/>
  <c r="Y190" i="1"/>
  <c r="Y34" i="1"/>
  <c r="Y126" i="1"/>
  <c r="Y10" i="1"/>
  <c r="Y21" i="1"/>
  <c r="Y32" i="1"/>
  <c r="Y41" i="1"/>
  <c r="Y50" i="1"/>
  <c r="Y59" i="1"/>
  <c r="Y69" i="1"/>
  <c r="Y77" i="1"/>
  <c r="Y85" i="1"/>
  <c r="Y95" i="1"/>
  <c r="Y103" i="1"/>
  <c r="Y112" i="1"/>
  <c r="Y124" i="1"/>
  <c r="Y132" i="1"/>
  <c r="Y141" i="1"/>
  <c r="Y149" i="1"/>
  <c r="Y157" i="1"/>
  <c r="Y165" i="1"/>
  <c r="Y175" i="1"/>
  <c r="Y183" i="1"/>
  <c r="Y11" i="1"/>
  <c r="Y33" i="1"/>
  <c r="Y51" i="1"/>
  <c r="Y70" i="1"/>
  <c r="Y78" i="1"/>
  <c r="Y96" i="1"/>
  <c r="Y113" i="1"/>
  <c r="Y150" i="1"/>
  <c r="Y176" i="1"/>
  <c r="Y184" i="1"/>
  <c r="Y61" i="1"/>
  <c r="Y114" i="1"/>
  <c r="Y168" i="1"/>
  <c r="Y4" i="1"/>
  <c r="Y23" i="1"/>
  <c r="Y42" i="1"/>
  <c r="Y60" i="1"/>
  <c r="Y86" i="1"/>
  <c r="Y104" i="1"/>
  <c r="Y133" i="1"/>
  <c r="Y166" i="1"/>
  <c r="Y43" i="1"/>
  <c r="Y97" i="1"/>
  <c r="Y159" i="1"/>
  <c r="AA12" i="1"/>
  <c r="AA22" i="1"/>
  <c r="AA31" i="1"/>
  <c r="AA39" i="1"/>
  <c r="AA47" i="1"/>
  <c r="AA55" i="1"/>
  <c r="AA64" i="1"/>
  <c r="AA72" i="1"/>
  <c r="AA80" i="1"/>
  <c r="AA88" i="1"/>
  <c r="AA98" i="1"/>
  <c r="AA106" i="1"/>
  <c r="AA115" i="1"/>
  <c r="AA127" i="1"/>
  <c r="AA136" i="1"/>
  <c r="AA144" i="1"/>
  <c r="AA152" i="1"/>
  <c r="AA160" i="1"/>
  <c r="AA170" i="1"/>
  <c r="AA179" i="1"/>
  <c r="AA187" i="1"/>
  <c r="AA13" i="1"/>
  <c r="AA23" i="1"/>
  <c r="AA32" i="1"/>
  <c r="AA40" i="1"/>
  <c r="AA48" i="1"/>
  <c r="AA56" i="1"/>
  <c r="AA65" i="1"/>
  <c r="AA73" i="1"/>
  <c r="AA81" i="1"/>
  <c r="AA89" i="1"/>
  <c r="AA99" i="1"/>
  <c r="AA107" i="1"/>
  <c r="AA116" i="1"/>
  <c r="AA128" i="1"/>
  <c r="AA137" i="1"/>
  <c r="AA145" i="1"/>
  <c r="AA153" i="1"/>
  <c r="AA161" i="1"/>
  <c r="AA171" i="1"/>
  <c r="AA180" i="1"/>
  <c r="AA188" i="1"/>
  <c r="AA6" i="1"/>
  <c r="AA17" i="1"/>
  <c r="AA25" i="1"/>
  <c r="AA34" i="1"/>
  <c r="AA42" i="1"/>
  <c r="AA50" i="1"/>
  <c r="AA58" i="1"/>
  <c r="AA67" i="1"/>
  <c r="AA75" i="1"/>
  <c r="AA83" i="1"/>
  <c r="AA92" i="1"/>
  <c r="AA101" i="1"/>
  <c r="AA109" i="1"/>
  <c r="AA118" i="1"/>
  <c r="AA130" i="1"/>
  <c r="AA139" i="1"/>
  <c r="AA147" i="1"/>
  <c r="AA155" i="1"/>
  <c r="AA163" i="1"/>
  <c r="AA174" i="1"/>
  <c r="AA11" i="1"/>
  <c r="AA28" i="1"/>
  <c r="AA41" i="1"/>
  <c r="AA53" i="1"/>
  <c r="AA68" i="1"/>
  <c r="AA79" i="1"/>
  <c r="AA95" i="1"/>
  <c r="AA108" i="1"/>
  <c r="AA125" i="1"/>
  <c r="AA140" i="1"/>
  <c r="AA151" i="1"/>
  <c r="AA166" i="1"/>
  <c r="AA181" i="1"/>
  <c r="AA38" i="1"/>
  <c r="AA124" i="1"/>
  <c r="AA15" i="1"/>
  <c r="AA29" i="1"/>
  <c r="AA43" i="1"/>
  <c r="AA54" i="1"/>
  <c r="AA69" i="1"/>
  <c r="AA82" i="1"/>
  <c r="AA96" i="1"/>
  <c r="AA111" i="1"/>
  <c r="AA126" i="1"/>
  <c r="AA141" i="1"/>
  <c r="AA154" i="1"/>
  <c r="AA168" i="1"/>
  <c r="AA182" i="1"/>
  <c r="AA9" i="1"/>
  <c r="AA93" i="1"/>
  <c r="AA190" i="1"/>
  <c r="AA18" i="1"/>
  <c r="AA30" i="1"/>
  <c r="AA44" i="1"/>
  <c r="AA57" i="1"/>
  <c r="AA70" i="1"/>
  <c r="AA84" i="1"/>
  <c r="AA97" i="1"/>
  <c r="AA112" i="1"/>
  <c r="AA129" i="1"/>
  <c r="AA142" i="1"/>
  <c r="AA156" i="1"/>
  <c r="AA169" i="1"/>
  <c r="AA183" i="1"/>
  <c r="AA4" i="1"/>
  <c r="AA66" i="1"/>
  <c r="AA178" i="1"/>
  <c r="AA19" i="1"/>
  <c r="AA33" i="1"/>
  <c r="AA45" i="1"/>
  <c r="AA59" i="1"/>
  <c r="AA71" i="1"/>
  <c r="AA85" i="1"/>
  <c r="AA100" i="1"/>
  <c r="AA113" i="1"/>
  <c r="AA131" i="1"/>
  <c r="AA143" i="1"/>
  <c r="AA157" i="1"/>
  <c r="AA173" i="1"/>
  <c r="AA184" i="1"/>
  <c r="AA78" i="1"/>
  <c r="AA164" i="1"/>
  <c r="AA5" i="1"/>
  <c r="AA20" i="1"/>
  <c r="AA35" i="1"/>
  <c r="AA46" i="1"/>
  <c r="AA60" i="1"/>
  <c r="AA74" i="1"/>
  <c r="AA86" i="1"/>
  <c r="AA102" i="1"/>
  <c r="AA114" i="1"/>
  <c r="AA132" i="1"/>
  <c r="AA146" i="1"/>
  <c r="AA158" i="1"/>
  <c r="AA175" i="1"/>
  <c r="AA185" i="1"/>
  <c r="AA150" i="1"/>
  <c r="AA7" i="1"/>
  <c r="AA21" i="1"/>
  <c r="AA36" i="1"/>
  <c r="AA49" i="1"/>
  <c r="AA61" i="1"/>
  <c r="AA76" i="1"/>
  <c r="AA87" i="1"/>
  <c r="AA103" i="1"/>
  <c r="AA117" i="1"/>
  <c r="AA133" i="1"/>
  <c r="AA148" i="1"/>
  <c r="AA159" i="1"/>
  <c r="AA176" i="1"/>
  <c r="AA186" i="1"/>
  <c r="AA162" i="1"/>
  <c r="AA52" i="1"/>
  <c r="AA138" i="1"/>
  <c r="AA8" i="1"/>
  <c r="AA24" i="1"/>
  <c r="AA37" i="1"/>
  <c r="AA51" i="1"/>
  <c r="AA62" i="1"/>
  <c r="AA77" i="1"/>
  <c r="AA91" i="1"/>
  <c r="AA104" i="1"/>
  <c r="AA119" i="1"/>
  <c r="AA134" i="1"/>
  <c r="AA149" i="1"/>
  <c r="AA177" i="1"/>
  <c r="AA189" i="1"/>
  <c r="AA27" i="1"/>
  <c r="AA105" i="1"/>
  <c r="AF12" i="1"/>
  <c r="AF22" i="1"/>
  <c r="AF33" i="1"/>
  <c r="AF41" i="1"/>
  <c r="AF51" i="1"/>
  <c r="AF59" i="1"/>
  <c r="AF67" i="1"/>
  <c r="AF75" i="1"/>
  <c r="AF83" i="1"/>
  <c r="AF92" i="1"/>
  <c r="AF100" i="1"/>
  <c r="AF108" i="1"/>
  <c r="AF117" i="1"/>
  <c r="AF129" i="1"/>
  <c r="AF138" i="1"/>
  <c r="AF146" i="1"/>
  <c r="AF154" i="1"/>
  <c r="AF163" i="1"/>
  <c r="AF175" i="1"/>
  <c r="AF183" i="1"/>
  <c r="AF13" i="1"/>
  <c r="AF23" i="1"/>
  <c r="AF34" i="1"/>
  <c r="AF42" i="1"/>
  <c r="AF52" i="1"/>
  <c r="AF60" i="1"/>
  <c r="AF68" i="1"/>
  <c r="AF76" i="1"/>
  <c r="AF84" i="1"/>
  <c r="AF93" i="1"/>
  <c r="AF101" i="1"/>
  <c r="AF109" i="1"/>
  <c r="AF118" i="1"/>
  <c r="AF130" i="1"/>
  <c r="AF139" i="1"/>
  <c r="AF147" i="1"/>
  <c r="AF155" i="1"/>
  <c r="AF166" i="1"/>
  <c r="AF176" i="1"/>
  <c r="AF184" i="1"/>
  <c r="AF5" i="1"/>
  <c r="AF15" i="1"/>
  <c r="AF25" i="1"/>
  <c r="AF35" i="1"/>
  <c r="AF43" i="1"/>
  <c r="AF53" i="1"/>
  <c r="AF61" i="1"/>
  <c r="AF69" i="1"/>
  <c r="AF77" i="1"/>
  <c r="AF85" i="1"/>
  <c r="AF94" i="1"/>
  <c r="AF102" i="1"/>
  <c r="AF111" i="1"/>
  <c r="AF119" i="1"/>
  <c r="AF131" i="1"/>
  <c r="AF140" i="1"/>
  <c r="AF148" i="1"/>
  <c r="AF157" i="1"/>
  <c r="AF18" i="1"/>
  <c r="AF32" i="1"/>
  <c r="AF46" i="1"/>
  <c r="AF62" i="1"/>
  <c r="AF73" i="1"/>
  <c r="AF87" i="1"/>
  <c r="AF99" i="1"/>
  <c r="AF114" i="1"/>
  <c r="AF132" i="1"/>
  <c r="AF144" i="1"/>
  <c r="AF159" i="1"/>
  <c r="AF173" i="1"/>
  <c r="AF185" i="1"/>
  <c r="AF19" i="1"/>
  <c r="AF36" i="1"/>
  <c r="AF49" i="1"/>
  <c r="AF63" i="1"/>
  <c r="AF74" i="1"/>
  <c r="AF88" i="1"/>
  <c r="AF103" i="1"/>
  <c r="AF115" i="1"/>
  <c r="AF133" i="1"/>
  <c r="AF145" i="1"/>
  <c r="AF160" i="1"/>
  <c r="AF174" i="1"/>
  <c r="AF186" i="1"/>
  <c r="AF7" i="1"/>
  <c r="AF21" i="1"/>
  <c r="AF38" i="1"/>
  <c r="AF54" i="1"/>
  <c r="AF65" i="1"/>
  <c r="AF79" i="1"/>
  <c r="AF91" i="1"/>
  <c r="AF105" i="1"/>
  <c r="AF124" i="1"/>
  <c r="AF136" i="1"/>
  <c r="AF150" i="1"/>
  <c r="AF162" i="1"/>
  <c r="AF178" i="1"/>
  <c r="AF188" i="1"/>
  <c r="AF9" i="1"/>
  <c r="AF29" i="1"/>
  <c r="AF40" i="1"/>
  <c r="AF56" i="1"/>
  <c r="AF70" i="1"/>
  <c r="AF81" i="1"/>
  <c r="AF96" i="1"/>
  <c r="AF107" i="1"/>
  <c r="AF126" i="1"/>
  <c r="AF141" i="1"/>
  <c r="AF152" i="1"/>
  <c r="AF169" i="1"/>
  <c r="AF180" i="1"/>
  <c r="AF190" i="1"/>
  <c r="AF11" i="1"/>
  <c r="AF30" i="1"/>
  <c r="AF44" i="1"/>
  <c r="AF57" i="1"/>
  <c r="AF71" i="1"/>
  <c r="AF82" i="1"/>
  <c r="AF97" i="1"/>
  <c r="AF112" i="1"/>
  <c r="AF127" i="1"/>
  <c r="AF142" i="1"/>
  <c r="AF153" i="1"/>
  <c r="AF170" i="1"/>
  <c r="AF181" i="1"/>
  <c r="AF4" i="1"/>
  <c r="AF39" i="1"/>
  <c r="AF78" i="1"/>
  <c r="AF113" i="1"/>
  <c r="AF151" i="1"/>
  <c r="AF187" i="1"/>
  <c r="AF72" i="1"/>
  <c r="AF6" i="1"/>
  <c r="AF45" i="1"/>
  <c r="AF80" i="1"/>
  <c r="AF116" i="1"/>
  <c r="AF158" i="1"/>
  <c r="AF189" i="1"/>
  <c r="AF37" i="1"/>
  <c r="AF8" i="1"/>
  <c r="AF50" i="1"/>
  <c r="AF86" i="1"/>
  <c r="AF125" i="1"/>
  <c r="AF161" i="1"/>
  <c r="AF106" i="1"/>
  <c r="AF17" i="1"/>
  <c r="AF55" i="1"/>
  <c r="AF89" i="1"/>
  <c r="AF128" i="1"/>
  <c r="AF168" i="1"/>
  <c r="AF149" i="1"/>
  <c r="AF20" i="1"/>
  <c r="AF58" i="1"/>
  <c r="AF95" i="1"/>
  <c r="AF134" i="1"/>
  <c r="AF171" i="1"/>
  <c r="AF28" i="1"/>
  <c r="AF64" i="1"/>
  <c r="AF98" i="1"/>
  <c r="AF137" i="1"/>
  <c r="AF177" i="1"/>
  <c r="AF182" i="1"/>
  <c r="AF31" i="1"/>
  <c r="AF66" i="1"/>
  <c r="AF104" i="1"/>
  <c r="AF143" i="1"/>
  <c r="AF179" i="1"/>
  <c r="AD13" i="1"/>
  <c r="AD23" i="1"/>
  <c r="AD34" i="1"/>
  <c r="AD42" i="1"/>
  <c r="AD52" i="1"/>
  <c r="AD60" i="1"/>
  <c r="AD69" i="1"/>
  <c r="AD77" i="1"/>
  <c r="AD86" i="1"/>
  <c r="AD96" i="1"/>
  <c r="AD104" i="1"/>
  <c r="AD114" i="1"/>
  <c r="AD126" i="1"/>
  <c r="AD134" i="1"/>
  <c r="AD143" i="1"/>
  <c r="AD151" i="1"/>
  <c r="AD161" i="1"/>
  <c r="AD173" i="1"/>
  <c r="AD181" i="1"/>
  <c r="AD5" i="1"/>
  <c r="AD15" i="1"/>
  <c r="AD25" i="1"/>
  <c r="AD35" i="1"/>
  <c r="AD43" i="1"/>
  <c r="AD53" i="1"/>
  <c r="AD61" i="1"/>
  <c r="AD70" i="1"/>
  <c r="AD78" i="1"/>
  <c r="AD87" i="1"/>
  <c r="AD97" i="1"/>
  <c r="AD105" i="1"/>
  <c r="AD115" i="1"/>
  <c r="AD127" i="1"/>
  <c r="AD136" i="1"/>
  <c r="AD144" i="1"/>
  <c r="AD152" i="1"/>
  <c r="AD162" i="1"/>
  <c r="AD174" i="1"/>
  <c r="AD182" i="1"/>
  <c r="AD11" i="1"/>
  <c r="AD28" i="1"/>
  <c r="AD38" i="1"/>
  <c r="AD50" i="1"/>
  <c r="AD62" i="1"/>
  <c r="AD73" i="1"/>
  <c r="AD84" i="1"/>
  <c r="AD98" i="1"/>
  <c r="AD109" i="1"/>
  <c r="AD124" i="1"/>
  <c r="AD137" i="1"/>
  <c r="AD147" i="1"/>
  <c r="AD159" i="1"/>
  <c r="AD175" i="1"/>
  <c r="AD185" i="1"/>
  <c r="AD4" i="1"/>
  <c r="AD12" i="1"/>
  <c r="AD29" i="1"/>
  <c r="AD39" i="1"/>
  <c r="AD51" i="1"/>
  <c r="AD64" i="1"/>
  <c r="AD74" i="1"/>
  <c r="AD85" i="1"/>
  <c r="AD99" i="1"/>
  <c r="AD111" i="1"/>
  <c r="AD125" i="1"/>
  <c r="AD138" i="1"/>
  <c r="AD148" i="1"/>
  <c r="AD160" i="1"/>
  <c r="AD176" i="1"/>
  <c r="AD186" i="1"/>
  <c r="AD18" i="1"/>
  <c r="AD31" i="1"/>
  <c r="AD41" i="1"/>
  <c r="AD55" i="1"/>
  <c r="AD66" i="1"/>
  <c r="AD76" i="1"/>
  <c r="AD89" i="1"/>
  <c r="AD101" i="1"/>
  <c r="AD113" i="1"/>
  <c r="AD129" i="1"/>
  <c r="AD140" i="1"/>
  <c r="AD150" i="1"/>
  <c r="AD166" i="1"/>
  <c r="AD178" i="1"/>
  <c r="AD188" i="1"/>
  <c r="AD7" i="1"/>
  <c r="AD20" i="1"/>
  <c r="AD33" i="1"/>
  <c r="AD45" i="1"/>
  <c r="AD57" i="1"/>
  <c r="AD68" i="1"/>
  <c r="AD80" i="1"/>
  <c r="AD92" i="1"/>
  <c r="AD103" i="1"/>
  <c r="AD117" i="1"/>
  <c r="AD131" i="1"/>
  <c r="AD142" i="1"/>
  <c r="AD8" i="1"/>
  <c r="AD21" i="1"/>
  <c r="AD36" i="1"/>
  <c r="AD46" i="1"/>
  <c r="AD58" i="1"/>
  <c r="AD71" i="1"/>
  <c r="AD82" i="1"/>
  <c r="AD93" i="1"/>
  <c r="AD107" i="1"/>
  <c r="AD118" i="1"/>
  <c r="AD132" i="1"/>
  <c r="AD145" i="1"/>
  <c r="AD157" i="1"/>
  <c r="AD170" i="1"/>
  <c r="AD183" i="1"/>
  <c r="AD37" i="1"/>
  <c r="AD67" i="1"/>
  <c r="AD100" i="1"/>
  <c r="AD133" i="1"/>
  <c r="AD163" i="1"/>
  <c r="AD187" i="1"/>
  <c r="AD158" i="1"/>
  <c r="AD6" i="1"/>
  <c r="AD40" i="1"/>
  <c r="AD72" i="1"/>
  <c r="AD102" i="1"/>
  <c r="AD139" i="1"/>
  <c r="AD168" i="1"/>
  <c r="AD189" i="1"/>
  <c r="AD95" i="1"/>
  <c r="AD9" i="1"/>
  <c r="AD44" i="1"/>
  <c r="AD75" i="1"/>
  <c r="AD108" i="1"/>
  <c r="AD141" i="1"/>
  <c r="AD169" i="1"/>
  <c r="AD190" i="1"/>
  <c r="AD32" i="1"/>
  <c r="AD17" i="1"/>
  <c r="AD49" i="1"/>
  <c r="AD79" i="1"/>
  <c r="AD112" i="1"/>
  <c r="AD146" i="1"/>
  <c r="AD171" i="1"/>
  <c r="AD130" i="1"/>
  <c r="AD19" i="1"/>
  <c r="AD54" i="1"/>
  <c r="AD83" i="1"/>
  <c r="AD116" i="1"/>
  <c r="AD149" i="1"/>
  <c r="AD177" i="1"/>
  <c r="AD65" i="1"/>
  <c r="AD22" i="1"/>
  <c r="AD56" i="1"/>
  <c r="AD88" i="1"/>
  <c r="AD119" i="1"/>
  <c r="AD153" i="1"/>
  <c r="AD179" i="1"/>
  <c r="AD184" i="1"/>
  <c r="AD30" i="1"/>
  <c r="AD59" i="1"/>
  <c r="AD91" i="1"/>
  <c r="AD128" i="1"/>
  <c r="AD155" i="1"/>
  <c r="AD180" i="1"/>
  <c r="X134" i="1"/>
  <c r="X83" i="1"/>
  <c r="X31" i="1"/>
  <c r="X151" i="1"/>
  <c r="X92" i="1"/>
  <c r="X46" i="1"/>
  <c r="X6" i="1"/>
  <c r="AE180" i="1"/>
  <c r="AE149" i="1"/>
  <c r="AE115" i="1"/>
  <c r="AE85" i="1"/>
  <c r="AE56" i="1"/>
  <c r="AE29" i="1"/>
  <c r="X112" i="1"/>
  <c r="X49" i="1"/>
  <c r="X119" i="1"/>
  <c r="X73" i="1"/>
  <c r="X38" i="1"/>
  <c r="L196" i="1"/>
  <c r="X190" i="1"/>
  <c r="X181" i="1"/>
  <c r="X170" i="1"/>
  <c r="X158" i="1"/>
  <c r="X150" i="1"/>
  <c r="X142" i="1"/>
  <c r="X132" i="1"/>
  <c r="X118" i="1"/>
  <c r="X109" i="1"/>
  <c r="X101" i="1"/>
  <c r="X91" i="1"/>
  <c r="X81" i="1"/>
  <c r="X72" i="1"/>
  <c r="X64" i="1"/>
  <c r="X55" i="1"/>
  <c r="X45" i="1"/>
  <c r="X37" i="1"/>
  <c r="X29" i="1"/>
  <c r="X17" i="1"/>
  <c r="X5" i="1"/>
  <c r="AE178" i="1"/>
  <c r="AE144" i="1"/>
  <c r="AE112" i="1"/>
  <c r="AE81" i="1"/>
  <c r="AE53" i="1"/>
  <c r="AE21" i="1"/>
  <c r="X152" i="1"/>
  <c r="X39" i="1"/>
  <c r="M196" i="1"/>
  <c r="X189" i="1"/>
  <c r="X180" i="1"/>
  <c r="X169" i="1"/>
  <c r="X157" i="1"/>
  <c r="X149" i="1"/>
  <c r="X141" i="1"/>
  <c r="X131" i="1"/>
  <c r="X117" i="1"/>
  <c r="X108" i="1"/>
  <c r="X100" i="1"/>
  <c r="X89" i="1"/>
  <c r="X80" i="1"/>
  <c r="X71" i="1"/>
  <c r="X62" i="1"/>
  <c r="X54" i="1"/>
  <c r="X44" i="1"/>
  <c r="X36" i="1"/>
  <c r="X27" i="1"/>
  <c r="X15" i="1"/>
  <c r="AE173" i="1"/>
  <c r="AE142" i="1"/>
  <c r="AE106" i="1"/>
  <c r="AE78" i="1"/>
  <c r="AE49" i="1"/>
  <c r="AE18" i="1"/>
  <c r="X144" i="1"/>
  <c r="X75" i="1"/>
  <c r="X159" i="1"/>
  <c r="X168" i="1"/>
  <c r="X130" i="1"/>
  <c r="X107" i="1"/>
  <c r="X88" i="1"/>
  <c r="X70" i="1"/>
  <c r="X61" i="1"/>
  <c r="X53" i="1"/>
  <c r="X35" i="1"/>
  <c r="X25" i="1"/>
  <c r="X12" i="1"/>
  <c r="AE4" i="1"/>
  <c r="AE169" i="1"/>
  <c r="AE137" i="1"/>
  <c r="AE104" i="1"/>
  <c r="AE73" i="1"/>
  <c r="AE46" i="1"/>
  <c r="X161" i="1"/>
  <c r="X93" i="1"/>
  <c r="X21" i="1"/>
  <c r="X182" i="1"/>
  <c r="X111" i="1"/>
  <c r="X56" i="1"/>
  <c r="X140" i="1"/>
  <c r="AE5" i="1"/>
  <c r="AE15" i="1"/>
  <c r="AE25" i="1"/>
  <c r="AE35" i="1"/>
  <c r="AE43" i="1"/>
  <c r="AE51" i="1"/>
  <c r="AE59" i="1"/>
  <c r="AE67" i="1"/>
  <c r="AE75" i="1"/>
  <c r="AE83" i="1"/>
  <c r="AE92" i="1"/>
  <c r="AE100" i="1"/>
  <c r="AE108" i="1"/>
  <c r="AE117" i="1"/>
  <c r="AE129" i="1"/>
  <c r="AE138" i="1"/>
  <c r="AE146" i="1"/>
  <c r="AE154" i="1"/>
  <c r="AE162" i="1"/>
  <c r="AE174" i="1"/>
  <c r="AE182" i="1"/>
  <c r="AE190" i="1"/>
  <c r="AE6" i="1"/>
  <c r="AE17" i="1"/>
  <c r="AE28" i="1"/>
  <c r="AE36" i="1"/>
  <c r="AE44" i="1"/>
  <c r="AE52" i="1"/>
  <c r="AE60" i="1"/>
  <c r="AE68" i="1"/>
  <c r="AE76" i="1"/>
  <c r="AE84" i="1"/>
  <c r="AE93" i="1"/>
  <c r="AE101" i="1"/>
  <c r="AE109" i="1"/>
  <c r="AE118" i="1"/>
  <c r="AE130" i="1"/>
  <c r="AE139" i="1"/>
  <c r="AE147" i="1"/>
  <c r="AE155" i="1"/>
  <c r="AE163" i="1"/>
  <c r="AE175" i="1"/>
  <c r="AE183" i="1"/>
  <c r="AE9" i="1"/>
  <c r="AE22" i="1"/>
  <c r="AE37" i="1"/>
  <c r="AE47" i="1"/>
  <c r="AE57" i="1"/>
  <c r="AE69" i="1"/>
  <c r="AE79" i="1"/>
  <c r="AE89" i="1"/>
  <c r="AE102" i="1"/>
  <c r="AE113" i="1"/>
  <c r="AE127" i="1"/>
  <c r="AE140" i="1"/>
  <c r="AE150" i="1"/>
  <c r="AE160" i="1"/>
  <c r="AE176" i="1"/>
  <c r="AE186" i="1"/>
  <c r="AE11" i="1"/>
  <c r="AE23" i="1"/>
  <c r="AE38" i="1"/>
  <c r="AE48" i="1"/>
  <c r="AE58" i="1"/>
  <c r="AE70" i="1"/>
  <c r="AE80" i="1"/>
  <c r="AE91" i="1"/>
  <c r="AE103" i="1"/>
  <c r="AE114" i="1"/>
  <c r="AE128" i="1"/>
  <c r="AE141" i="1"/>
  <c r="AE151" i="1"/>
  <c r="AE161" i="1"/>
  <c r="AE177" i="1"/>
  <c r="AE187" i="1"/>
  <c r="AE13" i="1"/>
  <c r="AE30" i="1"/>
  <c r="AE40" i="1"/>
  <c r="AE50" i="1"/>
  <c r="AE62" i="1"/>
  <c r="AE72" i="1"/>
  <c r="AE82" i="1"/>
  <c r="AE95" i="1"/>
  <c r="AE105" i="1"/>
  <c r="AE116" i="1"/>
  <c r="AE132" i="1"/>
  <c r="AE143" i="1"/>
  <c r="AE153" i="1"/>
  <c r="AE168" i="1"/>
  <c r="AE179" i="1"/>
  <c r="AE189" i="1"/>
  <c r="AE19" i="1"/>
  <c r="AE32" i="1"/>
  <c r="AE42" i="1"/>
  <c r="AE54" i="1"/>
  <c r="AE64" i="1"/>
  <c r="AE74" i="1"/>
  <c r="AE86" i="1"/>
  <c r="AE97" i="1"/>
  <c r="AE107" i="1"/>
  <c r="AE124" i="1"/>
  <c r="AE134" i="1"/>
  <c r="AE145" i="1"/>
  <c r="AE157" i="1"/>
  <c r="AE170" i="1"/>
  <c r="AE181" i="1"/>
  <c r="AE7" i="1"/>
  <c r="AE20" i="1"/>
  <c r="AE33" i="1"/>
  <c r="AE45" i="1"/>
  <c r="AE55" i="1"/>
  <c r="AE65" i="1"/>
  <c r="AE77" i="1"/>
  <c r="AE87" i="1"/>
  <c r="AE98" i="1"/>
  <c r="AE111" i="1"/>
  <c r="AE125" i="1"/>
  <c r="AE136" i="1"/>
  <c r="AE148" i="1"/>
  <c r="AE158" i="1"/>
  <c r="AE171" i="1"/>
  <c r="AE184" i="1"/>
  <c r="X176" i="1"/>
  <c r="X166" i="1"/>
  <c r="X155" i="1"/>
  <c r="X147" i="1"/>
  <c r="X138" i="1"/>
  <c r="X127" i="1"/>
  <c r="X115" i="1"/>
  <c r="X106" i="1"/>
  <c r="X98" i="1"/>
  <c r="X86" i="1"/>
  <c r="X78" i="1"/>
  <c r="X69" i="1"/>
  <c r="X60" i="1"/>
  <c r="X52" i="1"/>
  <c r="X42" i="1"/>
  <c r="X34" i="1"/>
  <c r="X24" i="1"/>
  <c r="X11" i="1"/>
  <c r="AE166" i="1"/>
  <c r="AE133" i="1"/>
  <c r="AE99" i="1"/>
  <c r="AE71" i="1"/>
  <c r="AE41" i="1"/>
  <c r="AE8" i="1"/>
  <c r="X173" i="1"/>
  <c r="X103" i="1"/>
  <c r="X66" i="1"/>
  <c r="X7" i="1"/>
  <c r="X143" i="1"/>
  <c r="X102" i="1"/>
  <c r="X65" i="1"/>
  <c r="X20" i="1"/>
  <c r="X188" i="1"/>
  <c r="X156" i="1"/>
  <c r="X79" i="1"/>
  <c r="X187" i="1"/>
  <c r="X163" i="1"/>
  <c r="X146" i="1"/>
  <c r="X137" i="1"/>
  <c r="X114" i="1"/>
  <c r="X105" i="1"/>
  <c r="X97" i="1"/>
  <c r="X85" i="1"/>
  <c r="X77" i="1"/>
  <c r="X68" i="1"/>
  <c r="X59" i="1"/>
  <c r="X51" i="1"/>
  <c r="X41" i="1"/>
  <c r="X33" i="1"/>
  <c r="X23" i="1"/>
  <c r="X9" i="1"/>
  <c r="AE159" i="1"/>
  <c r="AE131" i="1"/>
  <c r="AE96" i="1"/>
  <c r="AE66" i="1"/>
  <c r="AE39" i="1"/>
  <c r="X184" i="1"/>
  <c r="X124" i="1"/>
  <c r="X57" i="1"/>
  <c r="X171" i="1"/>
  <c r="X133" i="1"/>
  <c r="X82" i="1"/>
  <c r="X30" i="1"/>
  <c r="X179" i="1"/>
  <c r="X148" i="1"/>
  <c r="X116" i="1"/>
  <c r="X99" i="1"/>
  <c r="X43" i="1"/>
  <c r="J196" i="1"/>
  <c r="X186" i="1"/>
  <c r="X175" i="1"/>
  <c r="X154" i="1"/>
  <c r="X126" i="1"/>
  <c r="X4" i="1"/>
  <c r="X185" i="1"/>
  <c r="X174" i="1"/>
  <c r="X162" i="1"/>
  <c r="X153" i="1"/>
  <c r="X145" i="1"/>
  <c r="X136" i="1"/>
  <c r="X125" i="1"/>
  <c r="X113" i="1"/>
  <c r="X104" i="1"/>
  <c r="X95" i="1"/>
  <c r="X84" i="1"/>
  <c r="X76" i="1"/>
  <c r="X67" i="1"/>
  <c r="X58" i="1"/>
  <c r="X50" i="1"/>
  <c r="X40" i="1"/>
  <c r="X32" i="1"/>
  <c r="X22" i="1"/>
  <c r="AE188" i="1"/>
  <c r="AE156" i="1"/>
  <c r="AE126" i="1"/>
  <c r="AE94" i="1"/>
  <c r="AE63" i="1"/>
  <c r="AE34" i="1"/>
  <c r="AH194" i="1"/>
  <c r="AM4" i="1"/>
  <c r="AZ91" i="1" l="1"/>
  <c r="AK91" i="1"/>
  <c r="AZ182" i="1"/>
  <c r="AK182" i="1"/>
  <c r="AZ47" i="1"/>
  <c r="AK47" i="1"/>
  <c r="AZ56" i="1"/>
  <c r="AK56" i="1"/>
  <c r="AZ71" i="1"/>
  <c r="AK71" i="1"/>
  <c r="AZ4" i="1"/>
  <c r="AK4" i="1"/>
  <c r="AZ69" i="1"/>
  <c r="AK69" i="1"/>
  <c r="AJ86" i="1"/>
  <c r="AZ130" i="1"/>
  <c r="AK130" i="1"/>
  <c r="AZ187" i="1"/>
  <c r="AK187" i="1"/>
  <c r="AZ103" i="1"/>
  <c r="AK103" i="1"/>
  <c r="AZ186" i="1"/>
  <c r="AK186" i="1"/>
  <c r="AZ185" i="1"/>
  <c r="AK185" i="1"/>
  <c r="AZ174" i="1"/>
  <c r="AK174" i="1"/>
  <c r="AZ60" i="1"/>
  <c r="AK60" i="1"/>
  <c r="AJ27" i="1"/>
  <c r="AJ48" i="1"/>
  <c r="AW48" i="1"/>
  <c r="AI57" i="1"/>
  <c r="AZ81" i="1"/>
  <c r="AK81" i="1"/>
  <c r="AB7" i="1"/>
  <c r="AB20" i="1"/>
  <c r="AB29" i="1"/>
  <c r="AB38" i="1"/>
  <c r="AB46" i="1"/>
  <c r="AB55" i="1"/>
  <c r="AB64" i="1"/>
  <c r="AB72" i="1"/>
  <c r="AB83" i="1"/>
  <c r="AB92" i="1"/>
  <c r="AW92" i="1" s="1"/>
  <c r="AB103" i="1"/>
  <c r="AB113" i="1"/>
  <c r="AB125" i="1"/>
  <c r="AB134" i="1"/>
  <c r="AB144" i="1"/>
  <c r="AB152" i="1"/>
  <c r="AB161" i="1"/>
  <c r="AB171" i="1"/>
  <c r="AW171" i="1" s="1"/>
  <c r="AB180" i="1"/>
  <c r="AW180" i="1" s="1"/>
  <c r="AB189" i="1"/>
  <c r="AB8" i="1"/>
  <c r="AB21" i="1"/>
  <c r="AB31" i="1"/>
  <c r="AB39" i="1"/>
  <c r="AB47" i="1"/>
  <c r="AB56" i="1"/>
  <c r="AW56" i="1" s="1"/>
  <c r="AB65" i="1"/>
  <c r="AW65" i="1" s="1"/>
  <c r="AB73" i="1"/>
  <c r="AB84" i="1"/>
  <c r="AB95" i="1"/>
  <c r="AB104" i="1"/>
  <c r="AB114" i="1"/>
  <c r="AB126" i="1"/>
  <c r="AB136" i="1"/>
  <c r="AW136" i="1" s="1"/>
  <c r="AB145" i="1"/>
  <c r="AW145" i="1" s="1"/>
  <c r="AB153" i="1"/>
  <c r="AB162" i="1"/>
  <c r="AB173" i="1"/>
  <c r="AB181" i="1"/>
  <c r="AB190" i="1"/>
  <c r="AB11" i="1"/>
  <c r="AB23" i="1"/>
  <c r="AB33" i="1"/>
  <c r="AB41" i="1"/>
  <c r="AB50" i="1"/>
  <c r="AW50" i="1" s="1"/>
  <c r="AB58" i="1"/>
  <c r="AB67" i="1"/>
  <c r="AB77" i="1"/>
  <c r="AB86" i="1"/>
  <c r="AB97" i="1"/>
  <c r="AW97" i="1" s="1"/>
  <c r="AB107" i="1"/>
  <c r="AB116" i="1"/>
  <c r="AB128" i="1"/>
  <c r="AB138" i="1"/>
  <c r="AB147" i="1"/>
  <c r="AB155" i="1"/>
  <c r="AB164" i="1"/>
  <c r="AB175" i="1"/>
  <c r="AB183" i="1"/>
  <c r="AW183" i="1" s="1"/>
  <c r="AB5" i="1"/>
  <c r="AB17" i="1"/>
  <c r="AB27" i="1"/>
  <c r="AB36" i="1"/>
  <c r="AB44" i="1"/>
  <c r="AB53" i="1"/>
  <c r="AB61" i="1"/>
  <c r="AW61" i="1" s="1"/>
  <c r="AB70" i="1"/>
  <c r="AW70" i="1" s="1"/>
  <c r="AB80" i="1"/>
  <c r="AB89" i="1"/>
  <c r="AB101" i="1"/>
  <c r="AB111" i="1"/>
  <c r="AB9" i="1"/>
  <c r="AB32" i="1"/>
  <c r="AB49" i="1"/>
  <c r="AB66" i="1"/>
  <c r="AW66" i="1" s="1"/>
  <c r="AB85" i="1"/>
  <c r="AB105" i="1"/>
  <c r="AB124" i="1"/>
  <c r="AB141" i="1"/>
  <c r="AB154" i="1"/>
  <c r="AB169" i="1"/>
  <c r="AB184" i="1"/>
  <c r="AW184" i="1" s="1"/>
  <c r="AB6" i="1"/>
  <c r="AW6" i="1" s="1"/>
  <c r="AB140" i="1"/>
  <c r="AB12" i="1"/>
  <c r="AB34" i="1"/>
  <c r="AB51" i="1"/>
  <c r="AB68" i="1"/>
  <c r="AB87" i="1"/>
  <c r="AB108" i="1"/>
  <c r="AW108" i="1" s="1"/>
  <c r="AB127" i="1"/>
  <c r="AW127" i="1" s="1"/>
  <c r="AB142" i="1"/>
  <c r="AB156" i="1"/>
  <c r="AB170" i="1"/>
  <c r="AB185" i="1"/>
  <c r="AJ185" i="1" s="1"/>
  <c r="AB4" i="1"/>
  <c r="AB82" i="1"/>
  <c r="AB15" i="1"/>
  <c r="AB35" i="1"/>
  <c r="AB52" i="1"/>
  <c r="AB69" i="1"/>
  <c r="AB88" i="1"/>
  <c r="AB109" i="1"/>
  <c r="AB130" i="1"/>
  <c r="AB143" i="1"/>
  <c r="AB157" i="1"/>
  <c r="AW157" i="1" s="1"/>
  <c r="AB174" i="1"/>
  <c r="AB186" i="1"/>
  <c r="AB45" i="1"/>
  <c r="AB168" i="1"/>
  <c r="AB19" i="1"/>
  <c r="AB37" i="1"/>
  <c r="AB54" i="1"/>
  <c r="AB71" i="1"/>
  <c r="AW71" i="1" s="1"/>
  <c r="AB91" i="1"/>
  <c r="AJ91" i="1" s="1"/>
  <c r="AB112" i="1"/>
  <c r="AB131" i="1"/>
  <c r="AW131" i="1" s="1"/>
  <c r="AB146" i="1"/>
  <c r="AB158" i="1"/>
  <c r="AB176" i="1"/>
  <c r="AB188" i="1"/>
  <c r="AB62" i="1"/>
  <c r="AB182" i="1"/>
  <c r="AW182" i="1" s="1"/>
  <c r="AB22" i="1"/>
  <c r="AB40" i="1"/>
  <c r="AB57" i="1"/>
  <c r="AB75" i="1"/>
  <c r="AB96" i="1"/>
  <c r="AB115" i="1"/>
  <c r="AB132" i="1"/>
  <c r="AB148" i="1"/>
  <c r="AJ148" i="1" s="1"/>
  <c r="AB159" i="1"/>
  <c r="AB177" i="1"/>
  <c r="AB102" i="1"/>
  <c r="AB24" i="1"/>
  <c r="AB42" i="1"/>
  <c r="AB59" i="1"/>
  <c r="AB78" i="1"/>
  <c r="AW78" i="1" s="1"/>
  <c r="AB99" i="1"/>
  <c r="AB117" i="1"/>
  <c r="AB133" i="1"/>
  <c r="AB149" i="1"/>
  <c r="AB163" i="1"/>
  <c r="AB178" i="1"/>
  <c r="AB28" i="1"/>
  <c r="AB151" i="1"/>
  <c r="AW151" i="1" s="1"/>
  <c r="AB25" i="1"/>
  <c r="AJ25" i="1" s="1"/>
  <c r="AB43" i="1"/>
  <c r="AB60" i="1"/>
  <c r="AW60" i="1" s="1"/>
  <c r="AB79" i="1"/>
  <c r="AB100" i="1"/>
  <c r="AB118" i="1"/>
  <c r="AB137" i="1"/>
  <c r="AB150" i="1"/>
  <c r="AW150" i="1" s="1"/>
  <c r="AB166" i="1"/>
  <c r="AB179" i="1"/>
  <c r="AB119" i="1"/>
  <c r="AZ30" i="1"/>
  <c r="AK30" i="1"/>
  <c r="AZ65" i="1"/>
  <c r="AK65" i="1"/>
  <c r="AZ171" i="1"/>
  <c r="AK171" i="1"/>
  <c r="AZ169" i="1"/>
  <c r="AK169" i="1"/>
  <c r="AZ168" i="1"/>
  <c r="AK168" i="1"/>
  <c r="AZ163" i="1"/>
  <c r="AK163" i="1"/>
  <c r="AZ145" i="1"/>
  <c r="AK145" i="1"/>
  <c r="AZ46" i="1"/>
  <c r="AK46" i="1"/>
  <c r="AZ92" i="1"/>
  <c r="AK92" i="1"/>
  <c r="AZ188" i="1"/>
  <c r="AK188" i="1"/>
  <c r="AZ89" i="1"/>
  <c r="AK89" i="1"/>
  <c r="AZ176" i="1"/>
  <c r="AK176" i="1"/>
  <c r="AZ74" i="1"/>
  <c r="AK74" i="1"/>
  <c r="AZ175" i="1"/>
  <c r="AK175" i="1"/>
  <c r="AZ73" i="1"/>
  <c r="AK73" i="1"/>
  <c r="AZ162" i="1"/>
  <c r="AK162" i="1"/>
  <c r="AZ87" i="1"/>
  <c r="AK87" i="1"/>
  <c r="AZ15" i="1"/>
  <c r="AK15" i="1"/>
  <c r="AZ126" i="1"/>
  <c r="AK126" i="1"/>
  <c r="AZ52" i="1"/>
  <c r="AK52" i="1"/>
  <c r="AZ170" i="1"/>
  <c r="AK170" i="1"/>
  <c r="AZ35" i="1"/>
  <c r="AK35" i="1"/>
  <c r="AZ190" i="1"/>
  <c r="AK190" i="1"/>
  <c r="AZ101" i="1"/>
  <c r="AK101" i="1"/>
  <c r="AZ134" i="1"/>
  <c r="AK134" i="1"/>
  <c r="AZ184" i="1"/>
  <c r="AK184" i="1"/>
  <c r="AZ177" i="1"/>
  <c r="AK177" i="1"/>
  <c r="AZ146" i="1"/>
  <c r="AK146" i="1"/>
  <c r="AZ141" i="1"/>
  <c r="AK141" i="1"/>
  <c r="AZ139" i="1"/>
  <c r="AK139" i="1"/>
  <c r="AZ133" i="1"/>
  <c r="AK133" i="1"/>
  <c r="AZ132" i="1"/>
  <c r="AK132" i="1"/>
  <c r="AZ36" i="1"/>
  <c r="AK36" i="1"/>
  <c r="AZ80" i="1"/>
  <c r="AK80" i="1"/>
  <c r="AZ178" i="1"/>
  <c r="AK178" i="1"/>
  <c r="AZ76" i="1"/>
  <c r="AK76" i="1"/>
  <c r="AZ160" i="1"/>
  <c r="AK160" i="1"/>
  <c r="AZ64" i="1"/>
  <c r="AK64" i="1"/>
  <c r="AZ159" i="1"/>
  <c r="AK159" i="1"/>
  <c r="AZ62" i="1"/>
  <c r="AK62" i="1"/>
  <c r="AZ152" i="1"/>
  <c r="AK152" i="1"/>
  <c r="AZ78" i="1"/>
  <c r="AK78" i="1"/>
  <c r="AZ5" i="1"/>
  <c r="AK5" i="1"/>
  <c r="AZ114" i="1"/>
  <c r="AK114" i="1"/>
  <c r="AZ42" i="1"/>
  <c r="AK42" i="1"/>
  <c r="AW154" i="1"/>
  <c r="AJ154" i="1"/>
  <c r="AW43" i="1"/>
  <c r="AZ158" i="1"/>
  <c r="AK158" i="1"/>
  <c r="AZ18" i="1"/>
  <c r="AK18" i="1"/>
  <c r="AW4" i="1"/>
  <c r="AW98" i="1"/>
  <c r="AJ98" i="1"/>
  <c r="AZ63" i="1"/>
  <c r="AK63" i="1"/>
  <c r="AI188" i="1"/>
  <c r="AI176" i="1"/>
  <c r="AI73" i="1"/>
  <c r="AZ179" i="1"/>
  <c r="AK179" i="1"/>
  <c r="AZ149" i="1"/>
  <c r="AK149" i="1"/>
  <c r="AZ112" i="1"/>
  <c r="AK112" i="1"/>
  <c r="AZ108" i="1"/>
  <c r="AK108" i="1"/>
  <c r="AZ102" i="1"/>
  <c r="AK102" i="1"/>
  <c r="AZ100" i="1"/>
  <c r="AK100" i="1"/>
  <c r="AZ118" i="1"/>
  <c r="AK118" i="1"/>
  <c r="AZ21" i="1"/>
  <c r="AK21" i="1"/>
  <c r="AZ68" i="1"/>
  <c r="AK68" i="1"/>
  <c r="AZ166" i="1"/>
  <c r="AK166" i="1"/>
  <c r="AZ66" i="1"/>
  <c r="AK66" i="1"/>
  <c r="AZ148" i="1"/>
  <c r="AK148" i="1"/>
  <c r="AZ51" i="1"/>
  <c r="AK51" i="1"/>
  <c r="AZ147" i="1"/>
  <c r="AK147" i="1"/>
  <c r="AZ50" i="1"/>
  <c r="AK50" i="1"/>
  <c r="AZ144" i="1"/>
  <c r="AK144" i="1"/>
  <c r="AZ70" i="1"/>
  <c r="AK70" i="1"/>
  <c r="AZ181" i="1"/>
  <c r="AK181" i="1"/>
  <c r="AZ104" i="1"/>
  <c r="AK104" i="1"/>
  <c r="AZ34" i="1"/>
  <c r="AK34" i="1"/>
  <c r="AI19" i="1"/>
  <c r="AZ95" i="1"/>
  <c r="AK95" i="1"/>
  <c r="AZ113" i="1"/>
  <c r="AK113" i="1"/>
  <c r="AZ143" i="1"/>
  <c r="AK143" i="1"/>
  <c r="AT171" i="1"/>
  <c r="AZ180" i="1"/>
  <c r="AK180" i="1"/>
  <c r="AZ153" i="1"/>
  <c r="AK153" i="1"/>
  <c r="AZ116" i="1"/>
  <c r="AK116" i="1"/>
  <c r="AZ79" i="1"/>
  <c r="AK79" i="1"/>
  <c r="AZ75" i="1"/>
  <c r="AK75" i="1"/>
  <c r="AZ72" i="1"/>
  <c r="AK72" i="1"/>
  <c r="AZ67" i="1"/>
  <c r="AK67" i="1"/>
  <c r="AZ107" i="1"/>
  <c r="AK107" i="1"/>
  <c r="AZ8" i="1"/>
  <c r="AK8" i="1"/>
  <c r="AZ57" i="1"/>
  <c r="AK57" i="1"/>
  <c r="AZ150" i="1"/>
  <c r="AK150" i="1"/>
  <c r="AZ55" i="1"/>
  <c r="AK55" i="1"/>
  <c r="AZ138" i="1"/>
  <c r="AK138" i="1"/>
  <c r="AZ39" i="1"/>
  <c r="AK39" i="1"/>
  <c r="AZ137" i="1"/>
  <c r="AK137" i="1"/>
  <c r="AZ38" i="1"/>
  <c r="AK38" i="1"/>
  <c r="AZ136" i="1"/>
  <c r="AK136" i="1"/>
  <c r="AZ61" i="1"/>
  <c r="AK61" i="1"/>
  <c r="AZ173" i="1"/>
  <c r="AK173" i="1"/>
  <c r="AZ96" i="1"/>
  <c r="AK96" i="1"/>
  <c r="AZ23" i="1"/>
  <c r="AK23" i="1"/>
  <c r="AJ131" i="1"/>
  <c r="AW19" i="1"/>
  <c r="AW129" i="1"/>
  <c r="AJ129" i="1"/>
  <c r="AT165" i="1"/>
  <c r="Z165" i="1"/>
  <c r="AI165" i="1" s="1"/>
  <c r="Z6" i="1"/>
  <c r="Z15" i="1"/>
  <c r="AT15" i="1" s="1"/>
  <c r="Z24" i="1"/>
  <c r="AT24" i="1" s="1"/>
  <c r="Z33" i="1"/>
  <c r="AT33" i="1" s="1"/>
  <c r="Z41" i="1"/>
  <c r="Z49" i="1"/>
  <c r="AI49" i="1" s="1"/>
  <c r="Z57" i="1"/>
  <c r="AT57" i="1" s="1"/>
  <c r="Z66" i="1"/>
  <c r="AT66" i="1" s="1"/>
  <c r="Z74" i="1"/>
  <c r="Z82" i="1"/>
  <c r="AI82" i="1" s="1"/>
  <c r="Z91" i="1"/>
  <c r="AT91" i="1" s="1"/>
  <c r="Z100" i="1"/>
  <c r="AT100" i="1" s="1"/>
  <c r="Z108" i="1"/>
  <c r="AT108" i="1" s="1"/>
  <c r="Z117" i="1"/>
  <c r="AT117" i="1" s="1"/>
  <c r="Z129" i="1"/>
  <c r="AT129" i="1" s="1"/>
  <c r="Z138" i="1"/>
  <c r="AT138" i="1" s="1"/>
  <c r="Z7" i="1"/>
  <c r="AT7" i="1" s="1"/>
  <c r="Z17" i="1"/>
  <c r="Z25" i="1"/>
  <c r="AT25" i="1" s="1"/>
  <c r="Z34" i="1"/>
  <c r="AT34" i="1" s="1"/>
  <c r="Z42" i="1"/>
  <c r="AT42" i="1" s="1"/>
  <c r="Z50" i="1"/>
  <c r="AT50" i="1" s="1"/>
  <c r="Z58" i="1"/>
  <c r="Z67" i="1"/>
  <c r="Z75" i="1"/>
  <c r="AT75" i="1" s="1"/>
  <c r="Z83" i="1"/>
  <c r="AI83" i="1" s="1"/>
  <c r="Z92" i="1"/>
  <c r="AT92" i="1" s="1"/>
  <c r="Z101" i="1"/>
  <c r="AT101" i="1" s="1"/>
  <c r="Z109" i="1"/>
  <c r="Z118" i="1"/>
  <c r="AT118" i="1" s="1"/>
  <c r="Z130" i="1"/>
  <c r="Z139" i="1"/>
  <c r="Z147" i="1"/>
  <c r="AT147" i="1" s="1"/>
  <c r="Z155" i="1"/>
  <c r="AT155" i="1" s="1"/>
  <c r="Z163" i="1"/>
  <c r="AT163" i="1" s="1"/>
  <c r="Z174" i="1"/>
  <c r="AI174" i="1" s="1"/>
  <c r="Z182" i="1"/>
  <c r="AT182" i="1" s="1"/>
  <c r="Z190" i="1"/>
  <c r="AT190" i="1" s="1"/>
  <c r="Z12" i="1"/>
  <c r="Z27" i="1"/>
  <c r="AT27" i="1" s="1"/>
  <c r="Z37" i="1"/>
  <c r="Z47" i="1"/>
  <c r="AT47" i="1" s="1"/>
  <c r="Z59" i="1"/>
  <c r="AT59" i="1" s="1"/>
  <c r="Z70" i="1"/>
  <c r="AT70" i="1" s="1"/>
  <c r="Z80" i="1"/>
  <c r="AT80" i="1" s="1"/>
  <c r="Z93" i="1"/>
  <c r="AT93" i="1" s="1"/>
  <c r="Z104" i="1"/>
  <c r="AT104" i="1" s="1"/>
  <c r="Z115" i="1"/>
  <c r="AI115" i="1" s="1"/>
  <c r="Z131" i="1"/>
  <c r="Z142" i="1"/>
  <c r="AT142" i="1" s="1"/>
  <c r="Z151" i="1"/>
  <c r="AT151" i="1" s="1"/>
  <c r="Z160" i="1"/>
  <c r="AI160" i="1" s="1"/>
  <c r="Z171" i="1"/>
  <c r="AI171" i="1" s="1"/>
  <c r="Z181" i="1"/>
  <c r="AT181" i="1" s="1"/>
  <c r="Z23" i="1"/>
  <c r="AT23" i="1" s="1"/>
  <c r="Z89" i="1"/>
  <c r="AT89" i="1" s="1"/>
  <c r="Z170" i="1"/>
  <c r="Z13" i="1"/>
  <c r="AT13" i="1" s="1"/>
  <c r="Z28" i="1"/>
  <c r="AT28" i="1" s="1"/>
  <c r="Z38" i="1"/>
  <c r="AT38" i="1" s="1"/>
  <c r="Z48" i="1"/>
  <c r="AT48" i="1" s="1"/>
  <c r="Z60" i="1"/>
  <c r="AT60" i="1" s="1"/>
  <c r="Z71" i="1"/>
  <c r="AT71" i="1" s="1"/>
  <c r="Z81" i="1"/>
  <c r="AT81" i="1" s="1"/>
  <c r="Z95" i="1"/>
  <c r="AT95" i="1" s="1"/>
  <c r="Z105" i="1"/>
  <c r="AT105" i="1" s="1"/>
  <c r="Z116" i="1"/>
  <c r="AT116" i="1" s="1"/>
  <c r="Z132" i="1"/>
  <c r="AT132" i="1" s="1"/>
  <c r="Z143" i="1"/>
  <c r="Z152" i="1"/>
  <c r="AT152" i="1" s="1"/>
  <c r="Z161" i="1"/>
  <c r="Z173" i="1"/>
  <c r="AT173" i="1" s="1"/>
  <c r="Z183" i="1"/>
  <c r="AT183" i="1" s="1"/>
  <c r="Z69" i="1"/>
  <c r="Z150" i="1"/>
  <c r="AT150" i="1" s="1"/>
  <c r="Z18" i="1"/>
  <c r="AT18" i="1" s="1"/>
  <c r="Z29" i="1"/>
  <c r="AT29" i="1" s="1"/>
  <c r="Z39" i="1"/>
  <c r="AI39" i="1" s="1"/>
  <c r="Z51" i="1"/>
  <c r="Z61" i="1"/>
  <c r="AI61" i="1" s="1"/>
  <c r="Z72" i="1"/>
  <c r="Z84" i="1"/>
  <c r="AI84" i="1" s="1"/>
  <c r="Z96" i="1"/>
  <c r="AT96" i="1" s="1"/>
  <c r="Z106" i="1"/>
  <c r="AI106" i="1" s="1"/>
  <c r="Z119" i="1"/>
  <c r="AT119" i="1" s="1"/>
  <c r="Z133" i="1"/>
  <c r="AT133" i="1" s="1"/>
  <c r="Z144" i="1"/>
  <c r="AT144" i="1" s="1"/>
  <c r="Z153" i="1"/>
  <c r="Z162" i="1"/>
  <c r="AT162" i="1" s="1"/>
  <c r="Z175" i="1"/>
  <c r="Z184" i="1"/>
  <c r="AT184" i="1" s="1"/>
  <c r="Z56" i="1"/>
  <c r="AT56" i="1" s="1"/>
  <c r="Z141" i="1"/>
  <c r="AT141" i="1" s="1"/>
  <c r="Z5" i="1"/>
  <c r="AT5" i="1" s="1"/>
  <c r="Z19" i="1"/>
  <c r="AT19" i="1" s="1"/>
  <c r="Z30" i="1"/>
  <c r="AT30" i="1" s="1"/>
  <c r="Z40" i="1"/>
  <c r="Z52" i="1"/>
  <c r="AI52" i="1" s="1"/>
  <c r="Z62" i="1"/>
  <c r="AT62" i="1" s="1"/>
  <c r="Z73" i="1"/>
  <c r="AT73" i="1" s="1"/>
  <c r="Z85" i="1"/>
  <c r="AT85" i="1" s="1"/>
  <c r="Z97" i="1"/>
  <c r="AT97" i="1" s="1"/>
  <c r="Z107" i="1"/>
  <c r="Z124" i="1"/>
  <c r="AT124" i="1" s="1"/>
  <c r="Z134" i="1"/>
  <c r="AT134" i="1" s="1"/>
  <c r="Z145" i="1"/>
  <c r="Z154" i="1"/>
  <c r="AT154" i="1" s="1"/>
  <c r="Z164" i="1"/>
  <c r="AT164" i="1" s="1"/>
  <c r="Z176" i="1"/>
  <c r="AT176" i="1" s="1"/>
  <c r="Z185" i="1"/>
  <c r="AT185" i="1" s="1"/>
  <c r="Z46" i="1"/>
  <c r="Z128" i="1"/>
  <c r="AT128" i="1" s="1"/>
  <c r="Z189" i="1"/>
  <c r="AT189" i="1" s="1"/>
  <c r="Z8" i="1"/>
  <c r="Z20" i="1"/>
  <c r="AT20" i="1" s="1"/>
  <c r="Z31" i="1"/>
  <c r="AT31" i="1" s="1"/>
  <c r="Z43" i="1"/>
  <c r="Z53" i="1"/>
  <c r="AT53" i="1" s="1"/>
  <c r="Z64" i="1"/>
  <c r="AT64" i="1" s="1"/>
  <c r="Z76" i="1"/>
  <c r="AT76" i="1" s="1"/>
  <c r="Z86" i="1"/>
  <c r="AT86" i="1" s="1"/>
  <c r="Z98" i="1"/>
  <c r="AT98" i="1" s="1"/>
  <c r="Z111" i="1"/>
  <c r="AT111" i="1" s="1"/>
  <c r="Z125" i="1"/>
  <c r="AT125" i="1" s="1"/>
  <c r="Z136" i="1"/>
  <c r="Z146" i="1"/>
  <c r="AT146" i="1" s="1"/>
  <c r="Z156" i="1"/>
  <c r="AI156" i="1" s="1"/>
  <c r="Z166" i="1"/>
  <c r="AT166" i="1" s="1"/>
  <c r="Z177" i="1"/>
  <c r="AT177" i="1" s="1"/>
  <c r="Z186" i="1"/>
  <c r="Z103" i="1"/>
  <c r="AT103" i="1" s="1"/>
  <c r="Z9" i="1"/>
  <c r="AT9" i="1" s="1"/>
  <c r="Z21" i="1"/>
  <c r="AT21" i="1" s="1"/>
  <c r="Z32" i="1"/>
  <c r="AT32" i="1" s="1"/>
  <c r="Z44" i="1"/>
  <c r="Z54" i="1"/>
  <c r="Z65" i="1"/>
  <c r="Z77" i="1"/>
  <c r="AT77" i="1" s="1"/>
  <c r="Z87" i="1"/>
  <c r="AT87" i="1" s="1"/>
  <c r="Z99" i="1"/>
  <c r="AT99" i="1" s="1"/>
  <c r="Z112" i="1"/>
  <c r="AI112" i="1" s="1"/>
  <c r="Z126" i="1"/>
  <c r="AT126" i="1" s="1"/>
  <c r="Z137" i="1"/>
  <c r="Z148" i="1"/>
  <c r="AT148" i="1" s="1"/>
  <c r="Z157" i="1"/>
  <c r="Z168" i="1"/>
  <c r="AT168" i="1" s="1"/>
  <c r="Z178" i="1"/>
  <c r="AT178" i="1" s="1"/>
  <c r="Z187" i="1"/>
  <c r="Z127" i="1"/>
  <c r="AT127" i="1" s="1"/>
  <c r="Z158" i="1"/>
  <c r="AI158" i="1" s="1"/>
  <c r="Z179" i="1"/>
  <c r="Z4" i="1"/>
  <c r="AT4" i="1" s="1"/>
  <c r="Z36" i="1"/>
  <c r="AT36" i="1" s="1"/>
  <c r="Z114" i="1"/>
  <c r="AI114" i="1" s="1"/>
  <c r="Z180" i="1"/>
  <c r="AI180" i="1" s="1"/>
  <c r="Z10" i="1"/>
  <c r="AI10" i="1" s="1"/>
  <c r="Z22" i="1"/>
  <c r="AT22" i="1" s="1"/>
  <c r="Z35" i="1"/>
  <c r="AT35" i="1" s="1"/>
  <c r="Z45" i="1"/>
  <c r="AT45" i="1" s="1"/>
  <c r="Z55" i="1"/>
  <c r="AT55" i="1" s="1"/>
  <c r="Z68" i="1"/>
  <c r="Z78" i="1"/>
  <c r="AT78" i="1" s="1"/>
  <c r="Z88" i="1"/>
  <c r="AT88" i="1" s="1"/>
  <c r="Z102" i="1"/>
  <c r="Z113" i="1"/>
  <c r="AT113" i="1" s="1"/>
  <c r="Z140" i="1"/>
  <c r="AT140" i="1" s="1"/>
  <c r="Z149" i="1"/>
  <c r="AT149" i="1" s="1"/>
  <c r="Z169" i="1"/>
  <c r="AT169" i="1" s="1"/>
  <c r="Z188" i="1"/>
  <c r="AT188" i="1" s="1"/>
  <c r="Z11" i="1"/>
  <c r="AT11" i="1" s="1"/>
  <c r="Z79" i="1"/>
  <c r="AT79" i="1" s="1"/>
  <c r="Z159" i="1"/>
  <c r="AT159" i="1" s="1"/>
  <c r="AT143" i="1"/>
  <c r="AI143" i="1"/>
  <c r="AI29" i="1"/>
  <c r="AZ19" i="1"/>
  <c r="AK19" i="1"/>
  <c r="AZ20" i="1"/>
  <c r="AK20" i="1"/>
  <c r="AZ98" i="1"/>
  <c r="AK98" i="1"/>
  <c r="AI77" i="1"/>
  <c r="AT37" i="1"/>
  <c r="AI37" i="1"/>
  <c r="AZ22" i="1"/>
  <c r="AK22" i="1"/>
  <c r="AZ58" i="1"/>
  <c r="AK58" i="1"/>
  <c r="AZ97" i="1"/>
  <c r="AK97" i="1"/>
  <c r="AT136" i="1"/>
  <c r="AI136" i="1"/>
  <c r="AC5" i="1"/>
  <c r="AW5" i="1" s="1"/>
  <c r="AC15" i="1"/>
  <c r="AC24" i="1"/>
  <c r="AW24" i="1" s="1"/>
  <c r="AC33" i="1"/>
  <c r="AC41" i="1"/>
  <c r="AJ41" i="1" s="1"/>
  <c r="AC50" i="1"/>
  <c r="AJ50" i="1" s="1"/>
  <c r="AC58" i="1"/>
  <c r="AW58" i="1" s="1"/>
  <c r="AC67" i="1"/>
  <c r="AC75" i="1"/>
  <c r="AW75" i="1" s="1"/>
  <c r="AC83" i="1"/>
  <c r="AJ83" i="1" s="1"/>
  <c r="AC92" i="1"/>
  <c r="AC102" i="1"/>
  <c r="AC111" i="1"/>
  <c r="AC119" i="1"/>
  <c r="AC132" i="1"/>
  <c r="AC141" i="1"/>
  <c r="AW141" i="1" s="1"/>
  <c r="AC149" i="1"/>
  <c r="AW149" i="1" s="1"/>
  <c r="AC158" i="1"/>
  <c r="AW158" i="1" s="1"/>
  <c r="AC168" i="1"/>
  <c r="AW168" i="1" s="1"/>
  <c r="AC177" i="1"/>
  <c r="AC185" i="1"/>
  <c r="AC6" i="1"/>
  <c r="AC17" i="1"/>
  <c r="AC25" i="1"/>
  <c r="AC34" i="1"/>
  <c r="AW34" i="1" s="1"/>
  <c r="AC42" i="1"/>
  <c r="AW42" i="1" s="1"/>
  <c r="AC51" i="1"/>
  <c r="AW51" i="1" s="1"/>
  <c r="AC59" i="1"/>
  <c r="AJ59" i="1" s="1"/>
  <c r="AC68" i="1"/>
  <c r="AW68" i="1" s="1"/>
  <c r="AC76" i="1"/>
  <c r="AW76" i="1" s="1"/>
  <c r="AC84" i="1"/>
  <c r="AW84" i="1" s="1"/>
  <c r="AC93" i="1"/>
  <c r="AW93" i="1" s="1"/>
  <c r="AC103" i="1"/>
  <c r="AC112" i="1"/>
  <c r="AJ112" i="1" s="1"/>
  <c r="AC124" i="1"/>
  <c r="AJ124" i="1" s="1"/>
  <c r="AC133" i="1"/>
  <c r="AC142" i="1"/>
  <c r="AW142" i="1" s="1"/>
  <c r="AC150" i="1"/>
  <c r="AC159" i="1"/>
  <c r="AW159" i="1" s="1"/>
  <c r="AC169" i="1"/>
  <c r="AW169" i="1" s="1"/>
  <c r="AC178" i="1"/>
  <c r="AW178" i="1" s="1"/>
  <c r="AC186" i="1"/>
  <c r="AW186" i="1" s="1"/>
  <c r="AC8" i="1"/>
  <c r="AC19" i="1"/>
  <c r="AJ19" i="1" s="1"/>
  <c r="AC28" i="1"/>
  <c r="AW28" i="1" s="1"/>
  <c r="AC36" i="1"/>
  <c r="AJ36" i="1" s="1"/>
  <c r="AC44" i="1"/>
  <c r="AW44" i="1" s="1"/>
  <c r="AC53" i="1"/>
  <c r="AW53" i="1" s="1"/>
  <c r="AC61" i="1"/>
  <c r="AC70" i="1"/>
  <c r="AC78" i="1"/>
  <c r="AC86" i="1"/>
  <c r="AC96" i="1"/>
  <c r="AC105" i="1"/>
  <c r="AC114" i="1"/>
  <c r="AW114" i="1" s="1"/>
  <c r="AC126" i="1"/>
  <c r="AW126" i="1" s="1"/>
  <c r="AC136" i="1"/>
  <c r="AC144" i="1"/>
  <c r="AJ144" i="1" s="1"/>
  <c r="AC152" i="1"/>
  <c r="AW152" i="1" s="1"/>
  <c r="AC161" i="1"/>
  <c r="AW161" i="1" s="1"/>
  <c r="AC171" i="1"/>
  <c r="AC180" i="1"/>
  <c r="AC188" i="1"/>
  <c r="AC12" i="1"/>
  <c r="AJ12" i="1" s="1"/>
  <c r="AC22" i="1"/>
  <c r="AW22" i="1" s="1"/>
  <c r="AC31" i="1"/>
  <c r="AJ31" i="1" s="1"/>
  <c r="AC39" i="1"/>
  <c r="AW39" i="1" s="1"/>
  <c r="AC47" i="1"/>
  <c r="AC56" i="1"/>
  <c r="AC65" i="1"/>
  <c r="AC73" i="1"/>
  <c r="AJ73" i="1" s="1"/>
  <c r="AC81" i="1"/>
  <c r="AW81" i="1" s="1"/>
  <c r="AC89" i="1"/>
  <c r="AC100" i="1"/>
  <c r="AJ100" i="1" s="1"/>
  <c r="AC108" i="1"/>
  <c r="AC117" i="1"/>
  <c r="AC130" i="1"/>
  <c r="AW130" i="1" s="1"/>
  <c r="AC139" i="1"/>
  <c r="AW139" i="1" s="1"/>
  <c r="AC147" i="1"/>
  <c r="AW147" i="1" s="1"/>
  <c r="AC156" i="1"/>
  <c r="AW156" i="1" s="1"/>
  <c r="AC164" i="1"/>
  <c r="AC175" i="1"/>
  <c r="AC183" i="1"/>
  <c r="AC18" i="1"/>
  <c r="AW18" i="1" s="1"/>
  <c r="AC35" i="1"/>
  <c r="AC52" i="1"/>
  <c r="AW52" i="1" s="1"/>
  <c r="AC69" i="1"/>
  <c r="AC85" i="1"/>
  <c r="AW85" i="1" s="1"/>
  <c r="AC104" i="1"/>
  <c r="AW104" i="1" s="1"/>
  <c r="AC125" i="1"/>
  <c r="AW125" i="1" s="1"/>
  <c r="AC143" i="1"/>
  <c r="AJ143" i="1" s="1"/>
  <c r="AC160" i="1"/>
  <c r="AW160" i="1" s="1"/>
  <c r="AC179" i="1"/>
  <c r="AC4" i="1"/>
  <c r="AJ4" i="1" s="1"/>
  <c r="AC82" i="1"/>
  <c r="AW82" i="1" s="1"/>
  <c r="AC20" i="1"/>
  <c r="AC37" i="1"/>
  <c r="AW37" i="1" s="1"/>
  <c r="AC54" i="1"/>
  <c r="AW54" i="1" s="1"/>
  <c r="AC71" i="1"/>
  <c r="AC87" i="1"/>
  <c r="AC106" i="1"/>
  <c r="AC127" i="1"/>
  <c r="AC145" i="1"/>
  <c r="AC162" i="1"/>
  <c r="AC181" i="1"/>
  <c r="AC49" i="1"/>
  <c r="AC140" i="1"/>
  <c r="AW140" i="1" s="1"/>
  <c r="AC21" i="1"/>
  <c r="AC38" i="1"/>
  <c r="AC55" i="1"/>
  <c r="AW55" i="1" s="1"/>
  <c r="AC72" i="1"/>
  <c r="AW72" i="1" s="1"/>
  <c r="AC88" i="1"/>
  <c r="AW88" i="1" s="1"/>
  <c r="AC107" i="1"/>
  <c r="AC128" i="1"/>
  <c r="AJ128" i="1" s="1"/>
  <c r="AC146" i="1"/>
  <c r="AW146" i="1" s="1"/>
  <c r="AC163" i="1"/>
  <c r="AJ163" i="1" s="1"/>
  <c r="AC182" i="1"/>
  <c r="AC13" i="1"/>
  <c r="AW13" i="1" s="1"/>
  <c r="AC118" i="1"/>
  <c r="AW118" i="1" s="1"/>
  <c r="AC23" i="1"/>
  <c r="AC40" i="1"/>
  <c r="AC57" i="1"/>
  <c r="AJ57" i="1" s="1"/>
  <c r="AC74" i="1"/>
  <c r="AW74" i="1" s="1"/>
  <c r="AC91" i="1"/>
  <c r="AC109" i="1"/>
  <c r="AW109" i="1" s="1"/>
  <c r="AC131" i="1"/>
  <c r="AC148" i="1"/>
  <c r="AC166" i="1"/>
  <c r="AC184" i="1"/>
  <c r="AC66" i="1"/>
  <c r="AC157" i="1"/>
  <c r="AC7" i="1"/>
  <c r="AC27" i="1"/>
  <c r="AW27" i="1" s="1"/>
  <c r="AC43" i="1"/>
  <c r="AJ43" i="1" s="1"/>
  <c r="AC60" i="1"/>
  <c r="AJ60" i="1" s="1"/>
  <c r="AC77" i="1"/>
  <c r="AW77" i="1" s="1"/>
  <c r="AC95" i="1"/>
  <c r="AW95" i="1" s="1"/>
  <c r="AC113" i="1"/>
  <c r="AW113" i="1" s="1"/>
  <c r="AC134" i="1"/>
  <c r="AW134" i="1" s="1"/>
  <c r="AC151" i="1"/>
  <c r="AC170" i="1"/>
  <c r="AW170" i="1" s="1"/>
  <c r="AC187" i="1"/>
  <c r="AW187" i="1" s="1"/>
  <c r="AC9" i="1"/>
  <c r="AW9" i="1" s="1"/>
  <c r="AC29" i="1"/>
  <c r="AW29" i="1" s="1"/>
  <c r="AC45" i="1"/>
  <c r="AC62" i="1"/>
  <c r="AC79" i="1"/>
  <c r="AJ79" i="1" s="1"/>
  <c r="AC97" i="1"/>
  <c r="AC115" i="1"/>
  <c r="AC137" i="1"/>
  <c r="AC153" i="1"/>
  <c r="AW153" i="1" s="1"/>
  <c r="AC173" i="1"/>
  <c r="AW173" i="1" s="1"/>
  <c r="AC189" i="1"/>
  <c r="AW189" i="1" s="1"/>
  <c r="AC101" i="1"/>
  <c r="AJ101" i="1" s="1"/>
  <c r="AC11" i="1"/>
  <c r="AW11" i="1" s="1"/>
  <c r="AC30" i="1"/>
  <c r="AW30" i="1" s="1"/>
  <c r="AC46" i="1"/>
  <c r="AC64" i="1"/>
  <c r="AW64" i="1" s="1"/>
  <c r="AC80" i="1"/>
  <c r="AW80" i="1" s="1"/>
  <c r="AC99" i="1"/>
  <c r="AC116" i="1"/>
  <c r="AW116" i="1" s="1"/>
  <c r="AC138" i="1"/>
  <c r="AJ138" i="1" s="1"/>
  <c r="AC155" i="1"/>
  <c r="AW155" i="1" s="1"/>
  <c r="AC174" i="1"/>
  <c r="AC190" i="1"/>
  <c r="AC32" i="1"/>
  <c r="AJ32" i="1" s="1"/>
  <c r="AC176" i="1"/>
  <c r="AW176" i="1" s="1"/>
  <c r="AT145" i="1"/>
  <c r="AI145" i="1"/>
  <c r="AT65" i="1"/>
  <c r="AI65" i="1"/>
  <c r="AT107" i="1"/>
  <c r="AI107" i="1"/>
  <c r="AT54" i="1"/>
  <c r="AI54" i="1"/>
  <c r="AT131" i="1"/>
  <c r="AI131" i="1"/>
  <c r="AI81" i="1"/>
  <c r="AT158" i="1"/>
  <c r="AT6" i="1"/>
  <c r="AI6" i="1"/>
  <c r="AZ155" i="1"/>
  <c r="AK155" i="1"/>
  <c r="AZ119" i="1"/>
  <c r="AK119" i="1"/>
  <c r="AZ83" i="1"/>
  <c r="AK83" i="1"/>
  <c r="AZ49" i="1"/>
  <c r="AK49" i="1"/>
  <c r="AZ44" i="1"/>
  <c r="AK44" i="1"/>
  <c r="AZ40" i="1"/>
  <c r="AK40" i="1"/>
  <c r="AZ37" i="1"/>
  <c r="AK37" i="1"/>
  <c r="AZ93" i="1"/>
  <c r="AK93" i="1"/>
  <c r="AZ142" i="1"/>
  <c r="AK142" i="1"/>
  <c r="AZ45" i="1"/>
  <c r="AK45" i="1"/>
  <c r="AZ140" i="1"/>
  <c r="AK140" i="1"/>
  <c r="AZ41" i="1"/>
  <c r="AK41" i="1"/>
  <c r="AZ125" i="1"/>
  <c r="AK125" i="1"/>
  <c r="AZ29" i="1"/>
  <c r="AK29" i="1"/>
  <c r="AZ124" i="1"/>
  <c r="AK124" i="1"/>
  <c r="AZ28" i="1"/>
  <c r="AK28" i="1"/>
  <c r="AZ127" i="1"/>
  <c r="AK127" i="1"/>
  <c r="AZ53" i="1"/>
  <c r="AK53" i="1"/>
  <c r="AZ161" i="1"/>
  <c r="AK161" i="1"/>
  <c r="AZ86" i="1"/>
  <c r="AK86" i="1"/>
  <c r="AZ13" i="1"/>
  <c r="AK13" i="1"/>
  <c r="AW119" i="1"/>
  <c r="AJ119" i="1"/>
  <c r="AW133" i="1"/>
  <c r="AJ133" i="1"/>
  <c r="AW21" i="1"/>
  <c r="AJ21" i="1"/>
  <c r="AJ178" i="1"/>
  <c r="AW112" i="1"/>
  <c r="AJ190" i="1"/>
  <c r="AW190" i="1"/>
  <c r="AW111" i="1"/>
  <c r="AJ111" i="1"/>
  <c r="AJ95" i="1"/>
  <c r="AW163" i="1"/>
  <c r="AW25" i="1"/>
  <c r="AJ187" i="1"/>
  <c r="AW115" i="1"/>
  <c r="AJ115" i="1"/>
  <c r="AW47" i="1"/>
  <c r="AJ47" i="1"/>
  <c r="AT10" i="1"/>
  <c r="AT68" i="1"/>
  <c r="AI68" i="1"/>
  <c r="AZ48" i="1"/>
  <c r="AK48" i="1"/>
  <c r="AI25" i="1"/>
  <c r="AZ32" i="1"/>
  <c r="AK32" i="1"/>
  <c r="AZ117" i="1"/>
  <c r="AK117" i="1"/>
  <c r="AZ99" i="1"/>
  <c r="AK99" i="1"/>
  <c r="AZ105" i="1"/>
  <c r="AK105" i="1"/>
  <c r="AJ82" i="1"/>
  <c r="AT43" i="1"/>
  <c r="AI43" i="1"/>
  <c r="AT187" i="1"/>
  <c r="AI187" i="1"/>
  <c r="AT69" i="1"/>
  <c r="AI69" i="1"/>
  <c r="AT157" i="1"/>
  <c r="AI157" i="1"/>
  <c r="AT109" i="1"/>
  <c r="AI109" i="1"/>
  <c r="AZ59" i="1"/>
  <c r="AK59" i="1"/>
  <c r="AZ189" i="1"/>
  <c r="AK189" i="1"/>
  <c r="AZ157" i="1"/>
  <c r="AK157" i="1"/>
  <c r="AZ7" i="1"/>
  <c r="AK7" i="1"/>
  <c r="AZ85" i="1"/>
  <c r="AK85" i="1"/>
  <c r="AZ84" i="1"/>
  <c r="AK84" i="1"/>
  <c r="AZ25" i="1"/>
  <c r="AK25" i="1"/>
  <c r="AT40" i="1"/>
  <c r="AI40" i="1"/>
  <c r="AZ94" i="1"/>
  <c r="AK94" i="1"/>
  <c r="AT58" i="1"/>
  <c r="AI58" i="1"/>
  <c r="AT179" i="1"/>
  <c r="AI179" i="1"/>
  <c r="AT41" i="1"/>
  <c r="AI41" i="1"/>
  <c r="AT114" i="1"/>
  <c r="AT106" i="1"/>
  <c r="AZ154" i="1"/>
  <c r="AK154" i="1"/>
  <c r="AT161" i="1"/>
  <c r="AI161" i="1"/>
  <c r="AT44" i="1"/>
  <c r="AI44" i="1"/>
  <c r="AT72" i="1"/>
  <c r="AI72" i="1"/>
  <c r="AT67" i="1"/>
  <c r="AI67" i="1"/>
  <c r="AT175" i="1"/>
  <c r="AI175" i="1"/>
  <c r="AT51" i="1"/>
  <c r="AI51" i="1"/>
  <c r="AT137" i="1"/>
  <c r="AI137" i="1"/>
  <c r="AI42" i="1"/>
  <c r="AZ156" i="1"/>
  <c r="AK156" i="1"/>
  <c r="AT153" i="1"/>
  <c r="AI153" i="1"/>
  <c r="AT186" i="1"/>
  <c r="AI186" i="1"/>
  <c r="AT82" i="1"/>
  <c r="AT102" i="1"/>
  <c r="AI102" i="1"/>
  <c r="AT52" i="1"/>
  <c r="AI127" i="1"/>
  <c r="AT12" i="1"/>
  <c r="AI12" i="1"/>
  <c r="AT130" i="1"/>
  <c r="AI130" i="1"/>
  <c r="AZ106" i="1"/>
  <c r="AK106" i="1"/>
  <c r="AI62" i="1"/>
  <c r="AT17" i="1"/>
  <c r="AI17" i="1"/>
  <c r="AI91" i="1"/>
  <c r="AT170" i="1"/>
  <c r="AI170" i="1"/>
  <c r="AT46" i="1"/>
  <c r="AI46" i="1"/>
  <c r="AZ128" i="1"/>
  <c r="AK128" i="1"/>
  <c r="AZ88" i="1"/>
  <c r="AK88" i="1"/>
  <c r="AZ54" i="1"/>
  <c r="AK54" i="1"/>
  <c r="AZ17" i="1"/>
  <c r="AK17" i="1"/>
  <c r="AZ9" i="1"/>
  <c r="AK9" i="1"/>
  <c r="AZ6" i="1"/>
  <c r="AK6" i="1"/>
  <c r="AZ183" i="1"/>
  <c r="AK183" i="1"/>
  <c r="AZ82" i="1"/>
  <c r="AK82" i="1"/>
  <c r="AZ131" i="1"/>
  <c r="AK131" i="1"/>
  <c r="AZ33" i="1"/>
  <c r="AK33" i="1"/>
  <c r="AZ129" i="1"/>
  <c r="AK129" i="1"/>
  <c r="AZ31" i="1"/>
  <c r="AK31" i="1"/>
  <c r="AZ111" i="1"/>
  <c r="AK111" i="1"/>
  <c r="AZ12" i="1"/>
  <c r="AK12" i="1"/>
  <c r="AZ109" i="1"/>
  <c r="AK109" i="1"/>
  <c r="AZ11" i="1"/>
  <c r="AK11" i="1"/>
  <c r="AZ115" i="1"/>
  <c r="AK115" i="1"/>
  <c r="AZ43" i="1"/>
  <c r="AK43" i="1"/>
  <c r="AZ151" i="1"/>
  <c r="AK151" i="1"/>
  <c r="AZ77" i="1"/>
  <c r="AK77" i="1"/>
  <c r="AJ104" i="1"/>
  <c r="AW138" i="1"/>
  <c r="AW117" i="1"/>
  <c r="AJ117" i="1"/>
  <c r="AW7" i="1"/>
  <c r="AJ7" i="1"/>
  <c r="AW102" i="1"/>
  <c r="AJ102" i="1"/>
  <c r="AW164" i="1"/>
  <c r="AJ164" i="1"/>
  <c r="AJ93" i="1"/>
  <c r="AW96" i="1"/>
  <c r="AJ96" i="1"/>
  <c r="AW38" i="1"/>
  <c r="AJ38" i="1"/>
  <c r="AJ155" i="1"/>
  <c r="AW17" i="1"/>
  <c r="AJ17" i="1"/>
  <c r="AW137" i="1"/>
  <c r="AJ137" i="1"/>
  <c r="AW179" i="1"/>
  <c r="AJ179" i="1"/>
  <c r="AW106" i="1"/>
  <c r="AJ106" i="1"/>
  <c r="AT139" i="1"/>
  <c r="AI139" i="1"/>
  <c r="AT74" i="1"/>
  <c r="AI74" i="1"/>
  <c r="AT160" i="1"/>
  <c r="AI181" i="1" l="1"/>
  <c r="AI117" i="1"/>
  <c r="AT49" i="1"/>
  <c r="AJ66" i="1"/>
  <c r="AJ45" i="1"/>
  <c r="AW40" i="1"/>
  <c r="AJ107" i="1"/>
  <c r="AW89" i="1"/>
  <c r="AJ61" i="1"/>
  <c r="AW103" i="1"/>
  <c r="AJ9" i="1"/>
  <c r="AI108" i="1"/>
  <c r="AJ22" i="1"/>
  <c r="AJ116" i="1"/>
  <c r="AI66" i="1"/>
  <c r="AI95" i="1"/>
  <c r="AW15" i="1"/>
  <c r="AW166" i="1"/>
  <c r="AW132" i="1"/>
  <c r="AJ62" i="1"/>
  <c r="AW49" i="1"/>
  <c r="AW175" i="1"/>
  <c r="AW23" i="1"/>
  <c r="AW20" i="1"/>
  <c r="AI32" i="1"/>
  <c r="AW83" i="1"/>
  <c r="AI76" i="1"/>
  <c r="AI119" i="1"/>
  <c r="AI22" i="1"/>
  <c r="AJ114" i="1"/>
  <c r="AJ127" i="1"/>
  <c r="AI35" i="1"/>
  <c r="AJ13" i="1"/>
  <c r="AJ23" i="1"/>
  <c r="AI148" i="1"/>
  <c r="AW41" i="1"/>
  <c r="AW59" i="1"/>
  <c r="AW188" i="1"/>
  <c r="AW87" i="1"/>
  <c r="AJ53" i="1"/>
  <c r="AW86" i="1"/>
  <c r="AJ88" i="1"/>
  <c r="AI152" i="1"/>
  <c r="AW12" i="1"/>
  <c r="AJ97" i="1"/>
  <c r="AT112" i="1"/>
  <c r="AI141" i="1"/>
  <c r="AI146" i="1"/>
  <c r="AI5" i="1"/>
  <c r="AW46" i="1"/>
  <c r="AW35" i="1"/>
  <c r="AW36" i="1"/>
  <c r="AJ109" i="1"/>
  <c r="AT83" i="1"/>
  <c r="AW57" i="1"/>
  <c r="AJ77" i="1"/>
  <c r="AW99" i="1"/>
  <c r="AJ65" i="1"/>
  <c r="AW100" i="1"/>
  <c r="AI140" i="1"/>
  <c r="AI30" i="1"/>
  <c r="AJ56" i="1"/>
  <c r="AW73" i="1"/>
  <c r="AT115" i="1"/>
  <c r="AW174" i="1"/>
  <c r="AW91" i="1"/>
  <c r="AW177" i="1"/>
  <c r="AW33" i="1"/>
  <c r="AW101" i="1"/>
  <c r="AJ141" i="1"/>
  <c r="AT61" i="1"/>
  <c r="AT174" i="1"/>
  <c r="AW185" i="1"/>
  <c r="AW67" i="1"/>
  <c r="AW181" i="1"/>
  <c r="AW148" i="1"/>
  <c r="AJ145" i="1"/>
  <c r="AT39" i="1"/>
  <c r="AJ183" i="1"/>
  <c r="AJ8" i="1"/>
  <c r="AW31" i="1"/>
  <c r="AJ126" i="1"/>
  <c r="AJ159" i="1"/>
  <c r="AI23" i="1"/>
  <c r="AT84" i="1"/>
  <c r="AT156" i="1"/>
  <c r="AW62" i="1"/>
  <c r="AI169" i="1"/>
  <c r="AJ188" i="1"/>
  <c r="AW128" i="1"/>
  <c r="AW144" i="1"/>
  <c r="AW69" i="1"/>
  <c r="AW105" i="1"/>
  <c r="AW162" i="1"/>
  <c r="AJ84" i="1"/>
  <c r="AI53" i="1"/>
  <c r="AJ166" i="1"/>
  <c r="AJ39" i="1"/>
  <c r="AI151" i="1"/>
  <c r="AW79" i="1"/>
  <c r="AW124" i="1"/>
  <c r="AT8" i="1"/>
  <c r="AI8" i="1"/>
  <c r="AW143" i="1"/>
  <c r="AI177" i="1"/>
  <c r="AJ52" i="1"/>
  <c r="AI47" i="1"/>
  <c r="AW32" i="1"/>
  <c r="AJ118" i="1"/>
  <c r="AJ157" i="1"/>
  <c r="AJ176" i="1"/>
  <c r="AI38" i="1"/>
  <c r="AI100" i="1"/>
  <c r="AI21" i="1"/>
  <c r="AI124" i="1"/>
  <c r="AJ147" i="1"/>
  <c r="AI101" i="1"/>
  <c r="AJ80" i="1"/>
  <c r="AJ180" i="1"/>
  <c r="AJ151" i="1"/>
  <c r="AJ169" i="1"/>
  <c r="AJ175" i="1"/>
  <c r="AJ189" i="1"/>
  <c r="AT180" i="1"/>
  <c r="AI34" i="1"/>
  <c r="AI59" i="1"/>
  <c r="AI154" i="1"/>
  <c r="AJ78" i="1"/>
  <c r="AJ92" i="1"/>
  <c r="AJ113" i="1"/>
  <c r="AI96" i="1"/>
  <c r="AJ81" i="1"/>
  <c r="AJ174" i="1"/>
  <c r="AJ18" i="1"/>
  <c r="AJ20" i="1"/>
  <c r="AJ24" i="1"/>
  <c r="AJ170" i="1"/>
  <c r="AI168" i="1"/>
  <c r="AI164" i="1"/>
  <c r="AJ89" i="1"/>
  <c r="AJ11" i="1"/>
  <c r="AJ30" i="1"/>
  <c r="AJ35" i="1"/>
  <c r="AJ37" i="1"/>
  <c r="AI142" i="1"/>
  <c r="AI36" i="1"/>
  <c r="AI98" i="1"/>
  <c r="AI105" i="1"/>
  <c r="AI126" i="1"/>
  <c r="AI86" i="1"/>
  <c r="AI116" i="1"/>
  <c r="AI118" i="1"/>
  <c r="AI89" i="1"/>
  <c r="AI182" i="1"/>
  <c r="AI79" i="1"/>
  <c r="AI99" i="1"/>
  <c r="AI129" i="1"/>
  <c r="AJ160" i="1"/>
  <c r="AJ67" i="1"/>
  <c r="AJ69" i="1"/>
  <c r="AJ71" i="1"/>
  <c r="AJ87" i="1"/>
  <c r="AI80" i="1"/>
  <c r="AI13" i="1"/>
  <c r="AJ105" i="1"/>
  <c r="AI138" i="1"/>
  <c r="AI71" i="1"/>
  <c r="AW107" i="1"/>
  <c r="AI20" i="1"/>
  <c r="AI87" i="1"/>
  <c r="AJ103" i="1"/>
  <c r="AI183" i="1"/>
  <c r="AJ99" i="1"/>
  <c r="AJ28" i="1"/>
  <c r="AJ44" i="1"/>
  <c r="AJ46" i="1"/>
  <c r="AJ51" i="1"/>
  <c r="AI132" i="1"/>
  <c r="AI27" i="1"/>
  <c r="AI166" i="1"/>
  <c r="AI113" i="1"/>
  <c r="AI190" i="1"/>
  <c r="AJ150" i="1"/>
  <c r="AI162" i="1"/>
  <c r="AJ152" i="1"/>
  <c r="AJ58" i="1"/>
  <c r="AJ54" i="1"/>
  <c r="AJ76" i="1"/>
  <c r="AI31" i="1"/>
  <c r="AW45" i="1"/>
  <c r="AP54" i="1"/>
  <c r="AI150" i="1"/>
  <c r="AI88" i="1"/>
  <c r="AI111" i="1"/>
  <c r="AI92" i="1"/>
  <c r="AJ5" i="1"/>
  <c r="AW8" i="1"/>
  <c r="AP161" i="1"/>
  <c r="AI178" i="1"/>
  <c r="AJ55" i="1"/>
  <c r="AJ153" i="1"/>
  <c r="AJ108" i="1"/>
  <c r="AJ132" i="1"/>
  <c r="AJ134" i="1"/>
  <c r="AJ68" i="1"/>
  <c r="AI163" i="1"/>
  <c r="AJ64" i="1"/>
  <c r="AJ161" i="1"/>
  <c r="AJ125" i="1"/>
  <c r="AJ142" i="1"/>
  <c r="AJ146" i="1"/>
  <c r="AJ149" i="1"/>
  <c r="AI64" i="1"/>
  <c r="AI70" i="1"/>
  <c r="AI24" i="1"/>
  <c r="AI33" i="1"/>
  <c r="AI125" i="1"/>
  <c r="AI103" i="1"/>
  <c r="AI4" i="1"/>
  <c r="AI45" i="1"/>
  <c r="AI15" i="1"/>
  <c r="AI155" i="1"/>
  <c r="AI85" i="1"/>
  <c r="AI185" i="1"/>
  <c r="AI48" i="1"/>
  <c r="AJ139" i="1"/>
  <c r="AJ182" i="1"/>
  <c r="AJ184" i="1"/>
  <c r="AJ162" i="1"/>
  <c r="AP187" i="1"/>
  <c r="AI147" i="1"/>
  <c r="AJ6" i="1"/>
  <c r="AI149" i="1"/>
  <c r="AJ181" i="1"/>
  <c r="AI60" i="1"/>
  <c r="AJ75" i="1"/>
  <c r="AJ72" i="1"/>
  <c r="AJ171" i="1"/>
  <c r="AJ140" i="1"/>
  <c r="AJ156" i="1"/>
  <c r="AJ158" i="1"/>
  <c r="AJ177" i="1"/>
  <c r="AI55" i="1"/>
  <c r="AI144" i="1"/>
  <c r="AI11" i="1"/>
  <c r="AI159" i="1"/>
  <c r="AI128" i="1"/>
  <c r="AJ40" i="1"/>
  <c r="AJ130" i="1"/>
  <c r="AJ168" i="1"/>
  <c r="AJ173" i="1"/>
  <c r="AJ186" i="1"/>
  <c r="AI18" i="1"/>
  <c r="AJ34" i="1"/>
  <c r="AJ15" i="1"/>
  <c r="AJ85" i="1"/>
  <c r="AI28" i="1"/>
  <c r="AJ136" i="1"/>
  <c r="AJ42" i="1"/>
  <c r="AJ29" i="1"/>
  <c r="AJ33" i="1"/>
  <c r="AJ49" i="1"/>
  <c r="AI134" i="1"/>
  <c r="AI189" i="1"/>
  <c r="AI93" i="1"/>
  <c r="AI173" i="1"/>
  <c r="AI184" i="1"/>
  <c r="AI50" i="1"/>
  <c r="AI97" i="1"/>
  <c r="AI75" i="1"/>
  <c r="AI78" i="1"/>
  <c r="AI9" i="1"/>
  <c r="AI104" i="1"/>
  <c r="AJ70" i="1"/>
  <c r="AJ74" i="1"/>
  <c r="AI7" i="1"/>
  <c r="AK194" i="1"/>
  <c r="AK196" i="1" s="1"/>
  <c r="AP63" i="1" s="1"/>
  <c r="AI56" i="1"/>
  <c r="AI133" i="1"/>
  <c r="AP119" i="1"/>
  <c r="AP41" i="1" l="1"/>
  <c r="AP74" i="1"/>
  <c r="AP21" i="1"/>
  <c r="AP136" i="1"/>
  <c r="AP80" i="1"/>
  <c r="AP6" i="1"/>
  <c r="AP115" i="1"/>
  <c r="AP104" i="1"/>
  <c r="AP84" i="1"/>
  <c r="AP132" i="1"/>
  <c r="AP59" i="1"/>
  <c r="AP116" i="1"/>
  <c r="AP185" i="1"/>
  <c r="AP35" i="1"/>
  <c r="AP141" i="1"/>
  <c r="AP73" i="1"/>
  <c r="AP22" i="1"/>
  <c r="AP36" i="1"/>
  <c r="AP183" i="1"/>
  <c r="AP169" i="1"/>
  <c r="AP177" i="1"/>
  <c r="AP67" i="1"/>
  <c r="AP28" i="1"/>
  <c r="AP32" i="1"/>
  <c r="AP17" i="1"/>
  <c r="AP87" i="1"/>
  <c r="AP76" i="1"/>
  <c r="AP163" i="1"/>
  <c r="AP160" i="1"/>
  <c r="AP182" i="1"/>
  <c r="AP144" i="1"/>
  <c r="AP95" i="1"/>
  <c r="AP134" i="1"/>
  <c r="AP78" i="1"/>
  <c r="AP13" i="1"/>
  <c r="AP72" i="1"/>
  <c r="AP129" i="1"/>
  <c r="AP79" i="1"/>
  <c r="AP46" i="1"/>
  <c r="AP133" i="1"/>
  <c r="AP155" i="1"/>
  <c r="AP56" i="1"/>
  <c r="AP149" i="1"/>
  <c r="AP150" i="1"/>
  <c r="AP86" i="1"/>
  <c r="AP82" i="1"/>
  <c r="AP112" i="1"/>
  <c r="AP111" i="1"/>
  <c r="AP88" i="1"/>
  <c r="AP190" i="1"/>
  <c r="AP62" i="1"/>
  <c r="AP58" i="1"/>
  <c r="AP128" i="1"/>
  <c r="AP23" i="1"/>
  <c r="AP64" i="1"/>
  <c r="AP158" i="1"/>
  <c r="AP44" i="1"/>
  <c r="AP174" i="1"/>
  <c r="AP153" i="1"/>
  <c r="AP188" i="1"/>
  <c r="AP152" i="1"/>
  <c r="AP99" i="1"/>
  <c r="AP34" i="1"/>
  <c r="AP29" i="1"/>
  <c r="AP179" i="1"/>
  <c r="AP57" i="1"/>
  <c r="AP109" i="1"/>
  <c r="AP96" i="1"/>
  <c r="AP176" i="1"/>
  <c r="AP178" i="1"/>
  <c r="AP100" i="1"/>
  <c r="AP137" i="1"/>
  <c r="AP31" i="1"/>
  <c r="AP71" i="1"/>
  <c r="AP50" i="1"/>
  <c r="AP142" i="1"/>
  <c r="AP114" i="1"/>
  <c r="AP55" i="1"/>
  <c r="AP33" i="1"/>
  <c r="AJ194" i="1"/>
  <c r="AJ196" i="1" s="1"/>
  <c r="AO5" i="1" s="1"/>
  <c r="AP65" i="1"/>
  <c r="AP98" i="1"/>
  <c r="AI194" i="1"/>
  <c r="AI196" i="1" s="1"/>
  <c r="AN20" i="1" s="1"/>
  <c r="AP102" i="1"/>
  <c r="AP39" i="1"/>
  <c r="AP83" i="1"/>
  <c r="AP105" i="1"/>
  <c r="AP151" i="1"/>
  <c r="AP125" i="1"/>
  <c r="AP162" i="1"/>
  <c r="AP159" i="1"/>
  <c r="AP18" i="1"/>
  <c r="AP94" i="1"/>
  <c r="AP166" i="1"/>
  <c r="AP173" i="1"/>
  <c r="AP11" i="1"/>
  <c r="AP16" i="1"/>
  <c r="AP27" i="1"/>
  <c r="AP68" i="1"/>
  <c r="AP154" i="1"/>
  <c r="AP147" i="1"/>
  <c r="AP53" i="1"/>
  <c r="AP175" i="1"/>
  <c r="AP85" i="1"/>
  <c r="AP180" i="1"/>
  <c r="AP20" i="1"/>
  <c r="AP75" i="1"/>
  <c r="AP69" i="1"/>
  <c r="AP157" i="1"/>
  <c r="AP186" i="1"/>
  <c r="AP30" i="1"/>
  <c r="AP145" i="1"/>
  <c r="AP184" i="1"/>
  <c r="AP140" i="1"/>
  <c r="AP12" i="1"/>
  <c r="AP49" i="1"/>
  <c r="AP25" i="1"/>
  <c r="AP106" i="1"/>
  <c r="AP168" i="1"/>
  <c r="AP117" i="1"/>
  <c r="AP148" i="1"/>
  <c r="AP126" i="1"/>
  <c r="AP42" i="1"/>
  <c r="AP4" i="1"/>
  <c r="AP15" i="1"/>
  <c r="AP171" i="1"/>
  <c r="AP61" i="1"/>
  <c r="AP37" i="1"/>
  <c r="AP52" i="1"/>
  <c r="AP5" i="1"/>
  <c r="AP77" i="1"/>
  <c r="AP45" i="1"/>
  <c r="AP91" i="1"/>
  <c r="AP127" i="1"/>
  <c r="AP40" i="1"/>
  <c r="AP170" i="1"/>
  <c r="AP8" i="1"/>
  <c r="AP51" i="1"/>
  <c r="AO134" i="1"/>
  <c r="AP131" i="1"/>
  <c r="AP107" i="1"/>
  <c r="AP103" i="1"/>
  <c r="AP181" i="1"/>
  <c r="AP143" i="1"/>
  <c r="AP101" i="1"/>
  <c r="AP97" i="1"/>
  <c r="AP43" i="1"/>
  <c r="AP130" i="1"/>
  <c r="AP81" i="1"/>
  <c r="AP108" i="1"/>
  <c r="AO42" i="1"/>
  <c r="AP138" i="1"/>
  <c r="AP89" i="1"/>
  <c r="AP139" i="1"/>
  <c r="AP9" i="1"/>
  <c r="AP70" i="1"/>
  <c r="AP113" i="1"/>
  <c r="AP124" i="1"/>
  <c r="AP189" i="1"/>
  <c r="AP118" i="1"/>
  <c r="AO54" i="1"/>
  <c r="AP60" i="1"/>
  <c r="AO170" i="1"/>
  <c r="AP93" i="1"/>
  <c r="AP38" i="1"/>
  <c r="AP92" i="1"/>
  <c r="AO80" i="1"/>
  <c r="AP146" i="1"/>
  <c r="AO118" i="1"/>
  <c r="AP19" i="1"/>
  <c r="AP66" i="1"/>
  <c r="AP7" i="1"/>
  <c r="AO37" i="1" l="1"/>
  <c r="AN147" i="1"/>
  <c r="AN133" i="1"/>
  <c r="AN80" i="1"/>
  <c r="AN31" i="1"/>
  <c r="AO113" i="1"/>
  <c r="AN60" i="1"/>
  <c r="AO30" i="1"/>
  <c r="AN79" i="1"/>
  <c r="AO171" i="1"/>
  <c r="AO6" i="1"/>
  <c r="AN126" i="1"/>
  <c r="AN151" i="1"/>
  <c r="AN105" i="1"/>
  <c r="AO29" i="1"/>
  <c r="AO64" i="1"/>
  <c r="AO72" i="1"/>
  <c r="AN164" i="1"/>
  <c r="AN149" i="1"/>
  <c r="AN45" i="1"/>
  <c r="AO153" i="1"/>
  <c r="AO78" i="1"/>
  <c r="AO147" i="1"/>
  <c r="AO20" i="1"/>
  <c r="AN85" i="1"/>
  <c r="AN142" i="1"/>
  <c r="AO132" i="1"/>
  <c r="AO51" i="1"/>
  <c r="AO140" i="1"/>
  <c r="AO49" i="1"/>
  <c r="AN38" i="1"/>
  <c r="AN7" i="1"/>
  <c r="AO174" i="1"/>
  <c r="AO139" i="1"/>
  <c r="AO136" i="1"/>
  <c r="AN124" i="1"/>
  <c r="AN116" i="1"/>
  <c r="AO184" i="1"/>
  <c r="AO52" i="1"/>
  <c r="AO152" i="1"/>
  <c r="AN125" i="1"/>
  <c r="AN113" i="1"/>
  <c r="AN154" i="1"/>
  <c r="AN128" i="1"/>
  <c r="AN8" i="1"/>
  <c r="AO180" i="1"/>
  <c r="AO130" i="1"/>
  <c r="AO175" i="1"/>
  <c r="AO24" i="1"/>
  <c r="AN166" i="1"/>
  <c r="AN36" i="1"/>
  <c r="AO46" i="1"/>
  <c r="AO157" i="1"/>
  <c r="AO76" i="1"/>
  <c r="AN71" i="1"/>
  <c r="AO33" i="1"/>
  <c r="AN21" i="1"/>
  <c r="AN13" i="1"/>
  <c r="AO85" i="1"/>
  <c r="AN88" i="1"/>
  <c r="AN185" i="1"/>
  <c r="AN98" i="1"/>
  <c r="AN189" i="1"/>
  <c r="AN87" i="1"/>
  <c r="AO40" i="1"/>
  <c r="AO103" i="1"/>
  <c r="AO39" i="1"/>
  <c r="AN86" i="1"/>
  <c r="AN144" i="1"/>
  <c r="AO18" i="1"/>
  <c r="AN27" i="1"/>
  <c r="AN33" i="1"/>
  <c r="AO92" i="1"/>
  <c r="AN111" i="1"/>
  <c r="AN134" i="1"/>
  <c r="AO151" i="1"/>
  <c r="AO44" i="1"/>
  <c r="AO35" i="1"/>
  <c r="AO69" i="1"/>
  <c r="AN75" i="1"/>
  <c r="AN103" i="1"/>
  <c r="AN48" i="1"/>
  <c r="AN168" i="1"/>
  <c r="AN93" i="1"/>
  <c r="AN24" i="1"/>
  <c r="AN59" i="1"/>
  <c r="AO161" i="1"/>
  <c r="AO162" i="1"/>
  <c r="AO158" i="1"/>
  <c r="AO108" i="1"/>
  <c r="AO67" i="1"/>
  <c r="AN150" i="1"/>
  <c r="AO181" i="1"/>
  <c r="AN173" i="1"/>
  <c r="AO146" i="1"/>
  <c r="AO74" i="1"/>
  <c r="AN184" i="1"/>
  <c r="AN89" i="1"/>
  <c r="AO16" i="1"/>
  <c r="AO107" i="1"/>
  <c r="AO32" i="1"/>
  <c r="AO61" i="1"/>
  <c r="AO41" i="1"/>
  <c r="AO101" i="1"/>
  <c r="AO47" i="1"/>
  <c r="AO27" i="1"/>
  <c r="AO56" i="1"/>
  <c r="AO38" i="1"/>
  <c r="AO187" i="1"/>
  <c r="AO155" i="1"/>
  <c r="AO148" i="1"/>
  <c r="AO179" i="1"/>
  <c r="AO190" i="1"/>
  <c r="AO112" i="1"/>
  <c r="AO96" i="1"/>
  <c r="AO116" i="1"/>
  <c r="AO59" i="1"/>
  <c r="AO79" i="1"/>
  <c r="AO57" i="1"/>
  <c r="AO84" i="1"/>
  <c r="AO25" i="1"/>
  <c r="AO23" i="1"/>
  <c r="AO111" i="1"/>
  <c r="AO117" i="1"/>
  <c r="AO22" i="1"/>
  <c r="AO43" i="1"/>
  <c r="AO19" i="1"/>
  <c r="AO163" i="1"/>
  <c r="AO66" i="1"/>
  <c r="AO114" i="1"/>
  <c r="AO154" i="1"/>
  <c r="AO82" i="1"/>
  <c r="AO188" i="1"/>
  <c r="AO7" i="1"/>
  <c r="AO127" i="1"/>
  <c r="AO126" i="1"/>
  <c r="AO159" i="1"/>
  <c r="AO102" i="1"/>
  <c r="AO17" i="1"/>
  <c r="AO13" i="1"/>
  <c r="AO65" i="1"/>
  <c r="AO4" i="1"/>
  <c r="AO53" i="1"/>
  <c r="AO143" i="1"/>
  <c r="AO128" i="1"/>
  <c r="AO93" i="1"/>
  <c r="AO131" i="1"/>
  <c r="AO178" i="1"/>
  <c r="AO141" i="1"/>
  <c r="AO115" i="1"/>
  <c r="AO145" i="1"/>
  <c r="AO9" i="1"/>
  <c r="AO183" i="1"/>
  <c r="AO100" i="1"/>
  <c r="AO104" i="1"/>
  <c r="AO138" i="1"/>
  <c r="AO97" i="1"/>
  <c r="AO133" i="1"/>
  <c r="AO21" i="1"/>
  <c r="AO164" i="1"/>
  <c r="AO137" i="1"/>
  <c r="AO166" i="1"/>
  <c r="AO60" i="1"/>
  <c r="AO36" i="1"/>
  <c r="AO8" i="1"/>
  <c r="AO31" i="1"/>
  <c r="AO91" i="1"/>
  <c r="AO119" i="1"/>
  <c r="AO86" i="1"/>
  <c r="AO95" i="1"/>
  <c r="AO62" i="1"/>
  <c r="AO50" i="1"/>
  <c r="AO77" i="1"/>
  <c r="AO124" i="1"/>
  <c r="AO144" i="1"/>
  <c r="AO109" i="1"/>
  <c r="AO88" i="1"/>
  <c r="AO106" i="1"/>
  <c r="AO185" i="1"/>
  <c r="AO12" i="1"/>
  <c r="AO45" i="1"/>
  <c r="AO73" i="1"/>
  <c r="AO83" i="1"/>
  <c r="AO105" i="1"/>
  <c r="AN92" i="1"/>
  <c r="AN104" i="1"/>
  <c r="AN70" i="1"/>
  <c r="AO87" i="1"/>
  <c r="AO189" i="1"/>
  <c r="AN96" i="1"/>
  <c r="AO99" i="1"/>
  <c r="AO55" i="1"/>
  <c r="AO75" i="1"/>
  <c r="AO70" i="1"/>
  <c r="AO71" i="1"/>
  <c r="AN159" i="1"/>
  <c r="AN190" i="1"/>
  <c r="AO168" i="1"/>
  <c r="AN183" i="1"/>
  <c r="AN178" i="1"/>
  <c r="AO177" i="1"/>
  <c r="AN56" i="1"/>
  <c r="AN155" i="1"/>
  <c r="AN132" i="1"/>
  <c r="AN138" i="1"/>
  <c r="AN55" i="1"/>
  <c r="AN28" i="1"/>
  <c r="AN100" i="1"/>
  <c r="AO176" i="1"/>
  <c r="AN4" i="1"/>
  <c r="AN18" i="1"/>
  <c r="AN11" i="1"/>
  <c r="AO68" i="1"/>
  <c r="AO11" i="1"/>
  <c r="AN162" i="1"/>
  <c r="AO142" i="1"/>
  <c r="AO58" i="1"/>
  <c r="AN16" i="1"/>
  <c r="AN106" i="1"/>
  <c r="AN61" i="1"/>
  <c r="AN179" i="1"/>
  <c r="AN57" i="1"/>
  <c r="AN17" i="1"/>
  <c r="AN62" i="1"/>
  <c r="AN161" i="1"/>
  <c r="AN112" i="1"/>
  <c r="AN12" i="1"/>
  <c r="AN117" i="1"/>
  <c r="AN176" i="1"/>
  <c r="AN72" i="1"/>
  <c r="AN136" i="1"/>
  <c r="AN170" i="1"/>
  <c r="AN35" i="1"/>
  <c r="AN174" i="1"/>
  <c r="AN188" i="1"/>
  <c r="AN127" i="1"/>
  <c r="AN102" i="1"/>
  <c r="AN109" i="1"/>
  <c r="AN29" i="1"/>
  <c r="AN23" i="1"/>
  <c r="AN69" i="1"/>
  <c r="AN42" i="1"/>
  <c r="AN160" i="1"/>
  <c r="AN115" i="1"/>
  <c r="AN108" i="1"/>
  <c r="AN171" i="1"/>
  <c r="AN152" i="1"/>
  <c r="AN140" i="1"/>
  <c r="AN6" i="1"/>
  <c r="AN130" i="1"/>
  <c r="AN137" i="1"/>
  <c r="AN67" i="1"/>
  <c r="AN46" i="1"/>
  <c r="AN181" i="1"/>
  <c r="AN22" i="1"/>
  <c r="AN37" i="1"/>
  <c r="AN41" i="1"/>
  <c r="AN153" i="1"/>
  <c r="AN68" i="1"/>
  <c r="AN39" i="1"/>
  <c r="AN114" i="1"/>
  <c r="AN139" i="1"/>
  <c r="AN158" i="1"/>
  <c r="AN95" i="1"/>
  <c r="AN157" i="1"/>
  <c r="AN5" i="1"/>
  <c r="AN73" i="1"/>
  <c r="AN30" i="1"/>
  <c r="AN40" i="1"/>
  <c r="AN44" i="1"/>
  <c r="AN74" i="1"/>
  <c r="AN49" i="1"/>
  <c r="AN156" i="1"/>
  <c r="AN52" i="1"/>
  <c r="AN53" i="1"/>
  <c r="AN76" i="1"/>
  <c r="AN43" i="1"/>
  <c r="AN107" i="1"/>
  <c r="AN25" i="1"/>
  <c r="AN169" i="1"/>
  <c r="AN187" i="1"/>
  <c r="AN143" i="1"/>
  <c r="AN180" i="1"/>
  <c r="AN84" i="1"/>
  <c r="AN141" i="1"/>
  <c r="AN66" i="1"/>
  <c r="AN81" i="1"/>
  <c r="AN51" i="1"/>
  <c r="AN32" i="1"/>
  <c r="AN131" i="1"/>
  <c r="AN83" i="1"/>
  <c r="AN175" i="1"/>
  <c r="AN146" i="1"/>
  <c r="AN77" i="1"/>
  <c r="AN186" i="1"/>
  <c r="AN91" i="1"/>
  <c r="AN165" i="1"/>
  <c r="AN148" i="1"/>
  <c r="AN119" i="1"/>
  <c r="AN65" i="1"/>
  <c r="AN145" i="1"/>
  <c r="AN19" i="1"/>
  <c r="AN58" i="1"/>
  <c r="AN54" i="1"/>
  <c r="AN10" i="1"/>
  <c r="AN82" i="1"/>
  <c r="AN9" i="1"/>
  <c r="AN177" i="1"/>
  <c r="AO150" i="1"/>
  <c r="AO125" i="1"/>
  <c r="AO173" i="1"/>
  <c r="AN64" i="1"/>
  <c r="AO186" i="1"/>
  <c r="AO81" i="1"/>
  <c r="AO28" i="1"/>
  <c r="AO149" i="1"/>
  <c r="AN99" i="1"/>
  <c r="AO156" i="1"/>
  <c r="AN163" i="1"/>
  <c r="AN78" i="1"/>
  <c r="AN101" i="1"/>
  <c r="AN129" i="1"/>
  <c r="AN182" i="1"/>
  <c r="AO169" i="1"/>
  <c r="AO160" i="1"/>
  <c r="AO182" i="1"/>
  <c r="AN50" i="1"/>
  <c r="AO89" i="1"/>
  <c r="AO34" i="1"/>
  <c r="AN34" i="1"/>
  <c r="AN118" i="1"/>
  <c r="AN15" i="1"/>
  <c r="AO15" i="1"/>
  <c r="AN47" i="1"/>
  <c r="AN97" i="1"/>
</calcChain>
</file>

<file path=xl/sharedStrings.xml><?xml version="1.0" encoding="utf-8"?>
<sst xmlns="http://schemas.openxmlformats.org/spreadsheetml/2006/main" count="437" uniqueCount="219">
  <si>
    <t>Probe Name</t>
  </si>
  <si>
    <t>ACE2</t>
  </si>
  <si>
    <t>ACS1</t>
  </si>
  <si>
    <t>ACS2</t>
  </si>
  <si>
    <t>ADH5</t>
  </si>
  <si>
    <t>AHR1</t>
  </si>
  <si>
    <t>ALS1</t>
  </si>
  <si>
    <t>ALS2</t>
  </si>
  <si>
    <t>ALS3</t>
  </si>
  <si>
    <t>ALS4</t>
  </si>
  <si>
    <t>ALS5</t>
  </si>
  <si>
    <t>ALS6</t>
  </si>
  <si>
    <t>ALS7</t>
  </si>
  <si>
    <t>ALS9</t>
  </si>
  <si>
    <t>AOX2</t>
  </si>
  <si>
    <t>ARG1</t>
  </si>
  <si>
    <t>ARG81</t>
  </si>
  <si>
    <t>BCR1</t>
  </si>
  <si>
    <t>BRG1</t>
  </si>
  <si>
    <t>CAP1</t>
  </si>
  <si>
    <t>CAT1</t>
  </si>
  <si>
    <t>CDC10</t>
  </si>
  <si>
    <t>CDR1</t>
  </si>
  <si>
    <t>CDR2</t>
  </si>
  <si>
    <t>CHT2</t>
  </si>
  <si>
    <t>CHT3</t>
  </si>
  <si>
    <t>CIT1</t>
  </si>
  <si>
    <t>CPH1</t>
  </si>
  <si>
    <t>CPH2</t>
  </si>
  <si>
    <t>CRH11</t>
  </si>
  <si>
    <t>CSA1</t>
  </si>
  <si>
    <t>CSH1</t>
  </si>
  <si>
    <t>DAK2</t>
  </si>
  <si>
    <t>DDR48</t>
  </si>
  <si>
    <t>DFG5</t>
  </si>
  <si>
    <t>ECE1</t>
  </si>
  <si>
    <t>ECM331</t>
  </si>
  <si>
    <t>EFG1</t>
  </si>
  <si>
    <t>ELF1</t>
  </si>
  <si>
    <t>ENA2</t>
  </si>
  <si>
    <t>ENA21</t>
  </si>
  <si>
    <t>FAV2</t>
  </si>
  <si>
    <t>FBP1</t>
  </si>
  <si>
    <t>FDH1</t>
  </si>
  <si>
    <t>FGR15</t>
  </si>
  <si>
    <t>FKH2</t>
  </si>
  <si>
    <t>FRP1</t>
  </si>
  <si>
    <t>FRP2</t>
  </si>
  <si>
    <t>FRP3</t>
  </si>
  <si>
    <t>FTR1</t>
  </si>
  <si>
    <t>GAL1</t>
  </si>
  <si>
    <t>GAL4</t>
  </si>
  <si>
    <t>GAP2</t>
  </si>
  <si>
    <t>GCA2</t>
  </si>
  <si>
    <t>GCN4</t>
  </si>
  <si>
    <t>GIS2</t>
  </si>
  <si>
    <t>GNP1</t>
  </si>
  <si>
    <t>GPD2</t>
  </si>
  <si>
    <t>HAC1</t>
  </si>
  <si>
    <t>HAP2</t>
  </si>
  <si>
    <t>HAP3</t>
  </si>
  <si>
    <t>HAP43</t>
  </si>
  <si>
    <t>HEM1</t>
  </si>
  <si>
    <t>HGT7</t>
  </si>
  <si>
    <t>HOG1</t>
  </si>
  <si>
    <t>HSP104</t>
  </si>
  <si>
    <t>HSP70</t>
  </si>
  <si>
    <t>HTA1</t>
  </si>
  <si>
    <t>HTA2</t>
  </si>
  <si>
    <t>HWP1</t>
  </si>
  <si>
    <t>HYR1</t>
  </si>
  <si>
    <t>IFD6</t>
  </si>
  <si>
    <t>IHD1</t>
  </si>
  <si>
    <t>INO4</t>
  </si>
  <si>
    <t>IRE1</t>
  </si>
  <si>
    <t>IRO1</t>
  </si>
  <si>
    <t>KIP4</t>
  </si>
  <si>
    <t>KRE1</t>
  </si>
  <si>
    <t>MAC1</t>
  </si>
  <si>
    <t>MAE1</t>
  </si>
  <si>
    <t>MBF1</t>
  </si>
  <si>
    <t>MDM34</t>
  </si>
  <si>
    <t>MET28</t>
  </si>
  <si>
    <t>NDT80</t>
  </si>
  <si>
    <t>NPR1</t>
  </si>
  <si>
    <t>NRG1</t>
  </si>
  <si>
    <t>PCK1</t>
  </si>
  <si>
    <t>PES1</t>
  </si>
  <si>
    <t>PFK2</t>
  </si>
  <si>
    <t>PGA13</t>
  </si>
  <si>
    <t>PGA17</t>
  </si>
  <si>
    <t>PGA25</t>
  </si>
  <si>
    <t>PGA34</t>
  </si>
  <si>
    <t>PGA37</t>
  </si>
  <si>
    <t>PGA48</t>
  </si>
  <si>
    <t>PGA53</t>
  </si>
  <si>
    <t>PGA7</t>
  </si>
  <si>
    <t>PHO89</t>
  </si>
  <si>
    <t>PHR1</t>
  </si>
  <si>
    <t>PHR2</t>
  </si>
  <si>
    <t>PIL1</t>
  </si>
  <si>
    <t>PIR1</t>
  </si>
  <si>
    <t>PLB5</t>
  </si>
  <si>
    <t>POL1</t>
  </si>
  <si>
    <t>PRA1</t>
  </si>
  <si>
    <t>RBR1</t>
  </si>
  <si>
    <t>RBR2</t>
  </si>
  <si>
    <t>RBT1</t>
  </si>
  <si>
    <t>RBT5</t>
  </si>
  <si>
    <t>RCT1</t>
  </si>
  <si>
    <t>RFG1</t>
  </si>
  <si>
    <t>RFX2</t>
  </si>
  <si>
    <t>RHR2</t>
  </si>
  <si>
    <t>RIM101</t>
  </si>
  <si>
    <t>RNR22</t>
  </si>
  <si>
    <t>ROB1</t>
  </si>
  <si>
    <t>RPN4</t>
  </si>
  <si>
    <t>RTA3</t>
  </si>
  <si>
    <t>SAP1</t>
  </si>
  <si>
    <t>SAP10</t>
  </si>
  <si>
    <t>SAP2</t>
  </si>
  <si>
    <t>SAP4</t>
  </si>
  <si>
    <t>SAP5</t>
  </si>
  <si>
    <t>SAP6</t>
  </si>
  <si>
    <t>SAP9</t>
  </si>
  <si>
    <t>SCW11</t>
  </si>
  <si>
    <t>SCW4</t>
  </si>
  <si>
    <t>SEF1</t>
  </si>
  <si>
    <t>SEF2</t>
  </si>
  <si>
    <t>SGA1</t>
  </si>
  <si>
    <t>SIN3</t>
  </si>
  <si>
    <t>SIT1</t>
  </si>
  <si>
    <t>SMC2</t>
  </si>
  <si>
    <t>SOD4</t>
  </si>
  <si>
    <t>SOD5</t>
  </si>
  <si>
    <t>SOD6</t>
  </si>
  <si>
    <t>SOG2</t>
  </si>
  <si>
    <t>SSB1</t>
  </si>
  <si>
    <t>STF2</t>
  </si>
  <si>
    <t>STP2</t>
  </si>
  <si>
    <t>SUT1</t>
  </si>
  <si>
    <t>TEC1</t>
  </si>
  <si>
    <t>TPK1</t>
  </si>
  <si>
    <t>TPK2</t>
  </si>
  <si>
    <t>TPS2</t>
  </si>
  <si>
    <t>TRR1</t>
  </si>
  <si>
    <t>TRX1</t>
  </si>
  <si>
    <t>TTR1</t>
  </si>
  <si>
    <t>TUP1</t>
  </si>
  <si>
    <t>TYE7</t>
  </si>
  <si>
    <t>UCF1</t>
  </si>
  <si>
    <t>UGA32</t>
  </si>
  <si>
    <t>UGP1</t>
  </si>
  <si>
    <t>UME6</t>
  </si>
  <si>
    <t>UPC2</t>
  </si>
  <si>
    <t>WH11</t>
  </si>
  <si>
    <t>YHB1</t>
  </si>
  <si>
    <t>YWP1</t>
  </si>
  <si>
    <t>ZAP1</t>
  </si>
  <si>
    <t>ZCF20</t>
  </si>
  <si>
    <t>ZCF3</t>
  </si>
  <si>
    <t>ZCF31</t>
  </si>
  <si>
    <t>ZCF34</t>
  </si>
  <si>
    <t>ZCF39</t>
  </si>
  <si>
    <t>ZCF7</t>
  </si>
  <si>
    <t>ZRT1</t>
  </si>
  <si>
    <t>ZRT2</t>
  </si>
  <si>
    <t>orf19.1424</t>
  </si>
  <si>
    <t>orf19.1534</t>
  </si>
  <si>
    <t>orf19.1691</t>
  </si>
  <si>
    <t>orf19.1862</t>
  </si>
  <si>
    <t>orf19.2125</t>
  </si>
  <si>
    <t>orf19.3615</t>
  </si>
  <si>
    <t>orf19.409</t>
  </si>
  <si>
    <t>orf19.411</t>
  </si>
  <si>
    <t>orf19.4174</t>
  </si>
  <si>
    <t>orf19.449</t>
  </si>
  <si>
    <t>orf19.4706</t>
  </si>
  <si>
    <t>orf19.5517</t>
  </si>
  <si>
    <t>orf19.5626</t>
  </si>
  <si>
    <t>orf19.5848</t>
  </si>
  <si>
    <t>orf19.6578</t>
  </si>
  <si>
    <t>orf19.6660</t>
  </si>
  <si>
    <t>orf19.670.2</t>
  </si>
  <si>
    <t>ARP3</t>
  </si>
  <si>
    <t>CLN3</t>
  </si>
  <si>
    <t>CMK2</t>
  </si>
  <si>
    <t>YRA1</t>
  </si>
  <si>
    <t>orf19.3456</t>
  </si>
  <si>
    <t>Sum</t>
  </si>
  <si>
    <t>NF</t>
  </si>
  <si>
    <t>Counts after background subtractions</t>
  </si>
  <si>
    <t>WT_E1</t>
  </si>
  <si>
    <t>WT_E2</t>
  </si>
  <si>
    <t>WT_E3</t>
  </si>
  <si>
    <t>WT_E4</t>
  </si>
  <si>
    <t>WT_E5</t>
  </si>
  <si>
    <t>WT_E6</t>
  </si>
  <si>
    <t xml:space="preserve">hms1ΔΔ </t>
  </si>
  <si>
    <t xml:space="preserve">lys14ΔΔ </t>
  </si>
  <si>
    <t xml:space="preserve">ume6ΔΔ </t>
  </si>
  <si>
    <t>Normalize counts WT</t>
  </si>
  <si>
    <t>Normalize count - hms1</t>
  </si>
  <si>
    <t>Normalize count - lys14</t>
  </si>
  <si>
    <t>Normalize count - ume6</t>
  </si>
  <si>
    <t>Avg_Individual replicates</t>
  </si>
  <si>
    <t>Avg_WT</t>
  </si>
  <si>
    <t xml:space="preserve">Avg_hms1ΔΔ </t>
  </si>
  <si>
    <t xml:space="preserve">Avg_lys14ΔΔ </t>
  </si>
  <si>
    <t xml:space="preserve">Avg_ume6ΔΔ </t>
  </si>
  <si>
    <t>Normalize_WT Avg</t>
  </si>
  <si>
    <t>WT</t>
  </si>
  <si>
    <t>Probe name</t>
  </si>
  <si>
    <t>hms1ΔΔ/WT</t>
  </si>
  <si>
    <t>lys14ΔΔ/WT</t>
  </si>
  <si>
    <t>FC</t>
  </si>
  <si>
    <t>T-test</t>
  </si>
  <si>
    <t>ume6ΔΔ/WT</t>
  </si>
  <si>
    <t>FDR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</si>
</sst>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E7E6E6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F483-27DE-48B4-948D-A5A67289FB8C}">
  <dimension ref="A1:BA213"/>
  <sheetViews>
    <sheetView tabSelected="1" workbookViewId="0">
      <selection activeCell="F18" sqref="F18"/>
    </sheetView>
  </sheetViews>
  <sheetFormatPr defaultRowHeight="14.25" x14ac:dyDescent="0.2"/>
  <cols>
    <col min="1" max="1" width="19.7109375" style="25" customWidth="1"/>
    <col min="2" max="33" width="9.140625" style="4"/>
    <col min="34" max="34" width="12" style="4" bestFit="1" customWidth="1"/>
    <col min="35" max="35" width="12.7109375" style="4" bestFit="1" customWidth="1"/>
    <col min="36" max="36" width="12.42578125" style="4" bestFit="1" customWidth="1"/>
    <col min="37" max="37" width="13.140625" style="4" bestFit="1" customWidth="1"/>
    <col min="38" max="38" width="9.140625" style="4"/>
    <col min="39" max="42" width="12" style="4" bestFit="1" customWidth="1"/>
    <col min="43" max="43" width="9.140625" style="4"/>
    <col min="44" max="44" width="12.28515625" style="11" customWidth="1"/>
    <col min="45" max="45" width="12" style="19" bestFit="1" customWidth="1"/>
    <col min="46" max="46" width="12" style="20" bestFit="1" customWidth="1"/>
    <col min="47" max="47" width="12" style="20" customWidth="1"/>
    <col min="48" max="48" width="12" style="19" bestFit="1" customWidth="1"/>
    <col min="49" max="49" width="12" style="20" bestFit="1" customWidth="1"/>
    <col min="50" max="50" width="12" style="20" customWidth="1"/>
    <col min="51" max="51" width="12" style="4" bestFit="1" customWidth="1"/>
    <col min="52" max="52" width="12" style="20" bestFit="1" customWidth="1"/>
    <col min="53" max="53" width="12" style="4" bestFit="1" customWidth="1"/>
    <col min="54" max="16384" width="9.140625" style="4"/>
  </cols>
  <sheetData>
    <row r="1" spans="1:53" ht="15" x14ac:dyDescent="0.25">
      <c r="A1" s="1" t="s">
        <v>0</v>
      </c>
      <c r="B1" s="29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  <c r="O1" s="32"/>
      <c r="P1" s="32"/>
      <c r="Q1" s="2"/>
      <c r="R1" s="33" t="s">
        <v>201</v>
      </c>
      <c r="S1" s="26"/>
      <c r="T1" s="26"/>
      <c r="U1" s="26"/>
      <c r="V1" s="26"/>
      <c r="W1" s="27"/>
      <c r="X1" s="33" t="s">
        <v>202</v>
      </c>
      <c r="Y1" s="26"/>
      <c r="Z1" s="27"/>
      <c r="AA1" s="33" t="s">
        <v>203</v>
      </c>
      <c r="AB1" s="26"/>
      <c r="AC1" s="27"/>
      <c r="AD1" s="26" t="s">
        <v>204</v>
      </c>
      <c r="AE1" s="26"/>
      <c r="AF1" s="27"/>
      <c r="AG1" s="3"/>
      <c r="AH1" s="26" t="s">
        <v>205</v>
      </c>
      <c r="AI1" s="26"/>
      <c r="AJ1" s="26"/>
      <c r="AK1" s="27"/>
      <c r="AL1" s="2"/>
      <c r="AM1" s="26" t="s">
        <v>210</v>
      </c>
      <c r="AN1" s="26"/>
      <c r="AO1" s="26"/>
      <c r="AP1" s="27"/>
      <c r="AR1" s="5" t="s">
        <v>212</v>
      </c>
      <c r="AS1" s="28" t="s">
        <v>213</v>
      </c>
      <c r="AT1" s="29"/>
      <c r="AU1" s="30"/>
      <c r="AV1" s="29" t="s">
        <v>214</v>
      </c>
      <c r="AW1" s="29"/>
      <c r="AX1" s="30"/>
      <c r="AY1" s="29" t="s">
        <v>217</v>
      </c>
      <c r="AZ1" s="29"/>
      <c r="BA1" s="30"/>
    </row>
    <row r="2" spans="1:53" ht="15" x14ac:dyDescent="0.25">
      <c r="A2" s="6"/>
      <c r="B2" s="7" t="s">
        <v>192</v>
      </c>
      <c r="C2" s="7" t="s">
        <v>193</v>
      </c>
      <c r="D2" s="8" t="s">
        <v>194</v>
      </c>
      <c r="E2" s="8" t="s">
        <v>195</v>
      </c>
      <c r="F2" s="8" t="s">
        <v>196</v>
      </c>
      <c r="G2" s="5" t="s">
        <v>197</v>
      </c>
      <c r="H2" s="7" t="s">
        <v>198</v>
      </c>
      <c r="I2" s="7" t="s">
        <v>198</v>
      </c>
      <c r="J2" s="5" t="s">
        <v>198</v>
      </c>
      <c r="K2" s="7" t="s">
        <v>199</v>
      </c>
      <c r="L2" s="7" t="s">
        <v>199</v>
      </c>
      <c r="M2" s="5" t="s">
        <v>199</v>
      </c>
      <c r="N2" s="7" t="s">
        <v>200</v>
      </c>
      <c r="O2" s="7" t="s">
        <v>200</v>
      </c>
      <c r="P2" s="5" t="s">
        <v>200</v>
      </c>
      <c r="Q2" s="2"/>
      <c r="R2" s="9" t="s">
        <v>192</v>
      </c>
      <c r="S2" s="9" t="s">
        <v>193</v>
      </c>
      <c r="T2" s="9" t="s">
        <v>194</v>
      </c>
      <c r="U2" s="9" t="s">
        <v>195</v>
      </c>
      <c r="V2" s="9" t="s">
        <v>196</v>
      </c>
      <c r="W2" s="10" t="s">
        <v>197</v>
      </c>
      <c r="X2" s="9" t="s">
        <v>198</v>
      </c>
      <c r="Y2" s="9" t="s">
        <v>198</v>
      </c>
      <c r="Z2" s="10" t="s">
        <v>198</v>
      </c>
      <c r="AA2" s="9" t="s">
        <v>199</v>
      </c>
      <c r="AB2" s="9" t="s">
        <v>199</v>
      </c>
      <c r="AC2" s="10" t="s">
        <v>199</v>
      </c>
      <c r="AD2" s="7" t="s">
        <v>200</v>
      </c>
      <c r="AE2" s="7" t="s">
        <v>200</v>
      </c>
      <c r="AF2" s="5" t="s">
        <v>200</v>
      </c>
      <c r="AG2" s="3"/>
      <c r="AH2" s="9" t="s">
        <v>206</v>
      </c>
      <c r="AI2" s="9" t="s">
        <v>207</v>
      </c>
      <c r="AJ2" s="9" t="s">
        <v>208</v>
      </c>
      <c r="AK2" s="10" t="s">
        <v>209</v>
      </c>
      <c r="AL2" s="2"/>
      <c r="AM2" s="9" t="s">
        <v>211</v>
      </c>
      <c r="AN2" s="9" t="s">
        <v>198</v>
      </c>
      <c r="AO2" s="9" t="s">
        <v>199</v>
      </c>
      <c r="AP2" s="5" t="s">
        <v>200</v>
      </c>
      <c r="AS2" s="12" t="s">
        <v>215</v>
      </c>
      <c r="AT2" s="13" t="s">
        <v>216</v>
      </c>
      <c r="AU2" s="14" t="s">
        <v>218</v>
      </c>
      <c r="AV2" s="15" t="s">
        <v>215</v>
      </c>
      <c r="AW2" s="13" t="s">
        <v>216</v>
      </c>
      <c r="AX2" s="14" t="s">
        <v>218</v>
      </c>
      <c r="AY2" s="15" t="s">
        <v>215</v>
      </c>
      <c r="AZ2" s="13" t="s">
        <v>216</v>
      </c>
      <c r="BA2" s="16" t="s">
        <v>218</v>
      </c>
    </row>
    <row r="3" spans="1:53" x14ac:dyDescent="0.2">
      <c r="A3" s="6"/>
      <c r="B3" s="11"/>
      <c r="C3" s="11"/>
      <c r="D3" s="17"/>
      <c r="E3" s="11"/>
      <c r="F3" s="11"/>
      <c r="G3" s="18"/>
      <c r="J3" s="2"/>
      <c r="M3" s="2"/>
      <c r="P3" s="2"/>
      <c r="Q3" s="2"/>
      <c r="W3" s="2"/>
      <c r="Z3" s="2"/>
      <c r="AC3" s="2"/>
      <c r="AF3" s="2"/>
      <c r="AG3" s="3"/>
      <c r="AK3" s="2"/>
      <c r="AL3" s="2"/>
      <c r="AP3" s="2"/>
      <c r="AU3" s="2"/>
      <c r="AX3" s="2"/>
      <c r="BA3" s="2"/>
    </row>
    <row r="4" spans="1:53" x14ac:dyDescent="0.2">
      <c r="A4" s="6" t="s">
        <v>1</v>
      </c>
      <c r="B4" s="11">
        <v>171.09398564058651</v>
      </c>
      <c r="C4" s="11">
        <v>146.5204572650014</v>
      </c>
      <c r="D4" s="17">
        <v>201.29192229279388</v>
      </c>
      <c r="E4" s="11">
        <v>167.84374459529687</v>
      </c>
      <c r="F4" s="11">
        <v>191.76489190392675</v>
      </c>
      <c r="G4" s="18">
        <v>106.03851860318429</v>
      </c>
      <c r="H4" s="11">
        <v>9.0004310396081415</v>
      </c>
      <c r="I4" s="4">
        <v>113.53101554597256</v>
      </c>
      <c r="J4" s="2">
        <v>158.85391227452033</v>
      </c>
      <c r="K4" s="4">
        <v>717.2663284488724</v>
      </c>
      <c r="L4" s="4">
        <v>141.18791559831507</v>
      </c>
      <c r="M4" s="2">
        <v>165.68680406144622</v>
      </c>
      <c r="N4" s="4">
        <v>7.8396194963011432</v>
      </c>
      <c r="O4" s="4">
        <v>22.833970656604059</v>
      </c>
      <c r="P4" s="2">
        <v>29.510717820227221</v>
      </c>
      <c r="Q4" s="2"/>
      <c r="R4" s="4">
        <v>186.90607745871876</v>
      </c>
      <c r="S4" s="4">
        <v>177.0663259734601</v>
      </c>
      <c r="T4" s="4">
        <v>201.29192229279388</v>
      </c>
      <c r="U4" s="4">
        <v>186.26390898205017</v>
      </c>
      <c r="V4" s="4">
        <v>253.15709272099139</v>
      </c>
      <c r="W4" s="2">
        <v>255.53645245656256</v>
      </c>
      <c r="X4" s="4">
        <f>H4*$H$196</f>
        <v>38.933545110519042</v>
      </c>
      <c r="Y4" s="4">
        <f>I4*$I$196</f>
        <v>143.36624588619111</v>
      </c>
      <c r="Z4" s="2">
        <f>J4*$J$196</f>
        <v>158.85391227452033</v>
      </c>
      <c r="AA4" s="4">
        <f>K4*$K$196</f>
        <v>717.2663284488724</v>
      </c>
      <c r="AB4" s="4">
        <f>L4*$L$196</f>
        <v>528.83583220393155</v>
      </c>
      <c r="AC4" s="2">
        <f>M4*$M$196</f>
        <v>431.36744267743262</v>
      </c>
      <c r="AD4" s="4">
        <f>N4*$N$196</f>
        <v>24.102188116633219</v>
      </c>
      <c r="AE4" s="4">
        <f>O4*$O$196</f>
        <v>22.833970656604059</v>
      </c>
      <c r="AF4" s="2">
        <f>P4*$P$196</f>
        <v>38.438565887824311</v>
      </c>
      <c r="AG4" s="3"/>
      <c r="AH4" s="4">
        <f>AVERAGE(R4:W4)</f>
        <v>210.03696331409614</v>
      </c>
      <c r="AI4" s="4">
        <f>AVERAGE(X4:Z4)</f>
        <v>113.71790109041017</v>
      </c>
      <c r="AJ4" s="4">
        <f>AVERAGE(AA4:AC4)</f>
        <v>559.15653444341217</v>
      </c>
      <c r="AK4" s="2">
        <f>AVERAGE(AD4:AF4)</f>
        <v>28.458241553687198</v>
      </c>
      <c r="AL4" s="2"/>
      <c r="AM4" s="4">
        <f>AH4*$AH$196</f>
        <v>210.03696331409614</v>
      </c>
      <c r="AN4" s="4">
        <f>AI4*$AI$196</f>
        <v>418.99868377023586</v>
      </c>
      <c r="AO4" s="4">
        <f>AJ4*$AJ$196</f>
        <v>872.02404985914518</v>
      </c>
      <c r="AP4" s="2">
        <f>AK4*$AK$196</f>
        <v>59.537431509848254</v>
      </c>
      <c r="AR4" s="18" t="s">
        <v>1</v>
      </c>
      <c r="AS4" s="19">
        <v>1.9948806969926123</v>
      </c>
      <c r="AT4" s="20">
        <f>TTEST(R4:W4,X4:Z4,2,2)</f>
        <v>2.074171106449324E-2</v>
      </c>
      <c r="AU4" s="2">
        <v>2.389165369E-2</v>
      </c>
      <c r="AV4" s="21">
        <v>4.1517646994119408</v>
      </c>
      <c r="AW4" s="20">
        <f>TTEST(R4:W4,AA4:AC4,2,2)</f>
        <v>5.7864405925947071E-4</v>
      </c>
      <c r="AX4" s="2">
        <v>1.1218460600000001E-2</v>
      </c>
      <c r="AY4" s="22">
        <v>0.28346168488835954</v>
      </c>
      <c r="AZ4" s="20">
        <f>TTEST(R4:W4,AD4:AF4,2,2)</f>
        <v>6.0368055139201651E-5</v>
      </c>
      <c r="BA4" s="2">
        <v>2.3905768E-3</v>
      </c>
    </row>
    <row r="5" spans="1:53" x14ac:dyDescent="0.2">
      <c r="A5" s="6" t="s">
        <v>2</v>
      </c>
      <c r="B5" s="11">
        <v>1412.0939856405864</v>
      </c>
      <c r="C5" s="11">
        <v>2601.5204572650014</v>
      </c>
      <c r="D5" s="17">
        <v>1574.291922292794</v>
      </c>
      <c r="E5" s="11">
        <v>2954.8437445952968</v>
      </c>
      <c r="F5" s="11">
        <v>1594.7648919039268</v>
      </c>
      <c r="G5" s="18">
        <v>1414.0385186031842</v>
      </c>
      <c r="H5" s="4">
        <v>455.00043103960815</v>
      </c>
      <c r="I5" s="4">
        <v>1493.5310155459727</v>
      </c>
      <c r="J5" s="2">
        <v>1925.8539122745203</v>
      </c>
      <c r="K5" s="4">
        <v>1599.2663284488724</v>
      </c>
      <c r="L5" s="4">
        <v>605.18791559831504</v>
      </c>
      <c r="M5" s="2">
        <v>771.6868040614462</v>
      </c>
      <c r="N5" s="4">
        <v>554.83961949630111</v>
      </c>
      <c r="O5" s="4">
        <v>2453.8339706566039</v>
      </c>
      <c r="P5" s="2">
        <v>1902.5107178202272</v>
      </c>
      <c r="Q5" s="2"/>
      <c r="R5" s="4">
        <v>1542.5962921546538</v>
      </c>
      <c r="S5" s="4">
        <v>3143.8727254282253</v>
      </c>
      <c r="T5" s="4">
        <v>1574.291922292794</v>
      </c>
      <c r="U5" s="4">
        <v>3279.1257584639279</v>
      </c>
      <c r="V5" s="4">
        <v>2105.3178170390488</v>
      </c>
      <c r="W5" s="2">
        <v>3407.6144352127899</v>
      </c>
      <c r="X5" s="4">
        <f t="shared" ref="X5:X68" si="0">H5*$H$196</f>
        <v>1968.2146031927659</v>
      </c>
      <c r="Y5" s="4">
        <f t="shared" ref="Y5:Y68" si="1">I5*$I$196</f>
        <v>1886.0214874649068</v>
      </c>
      <c r="Z5" s="2">
        <f t="shared" ref="Z5:Z68" si="2">J5*$J$196</f>
        <v>1925.8539122745203</v>
      </c>
      <c r="AA5" s="4">
        <f t="shared" ref="AA5:AA68" si="3">K5*$K$196</f>
        <v>1599.2663284488724</v>
      </c>
      <c r="AB5" s="4">
        <f t="shared" ref="AB5:AB68" si="4">L5*$L$196</f>
        <v>2266.8020391754903</v>
      </c>
      <c r="AC5" s="2">
        <f>M5*$M$196</f>
        <v>2009.0952028530635</v>
      </c>
      <c r="AD5" s="4">
        <f t="shared" ref="AD5:AD68" si="5">N5*$N$196</f>
        <v>1705.8033097104478</v>
      </c>
      <c r="AE5" s="4">
        <f t="shared" ref="AE5:AE68" si="6">O5*$O$196</f>
        <v>2453.8339706566039</v>
      </c>
      <c r="AF5" s="2">
        <f t="shared" ref="AF5:AF68" si="7">P5*$P$196</f>
        <v>2478.075390260421</v>
      </c>
      <c r="AG5" s="3"/>
      <c r="AH5" s="4">
        <f t="shared" ref="AH5:AH68" si="8">AVERAGE(R5:W5)</f>
        <v>2508.8031584319065</v>
      </c>
      <c r="AI5" s="4">
        <f t="shared" ref="AI5:AI68" si="9">AVERAGE(X5:Z5)</f>
        <v>1926.6966676440643</v>
      </c>
      <c r="AJ5" s="4">
        <f t="shared" ref="AJ5:AJ68" si="10">AVERAGE(AA5:AC5)</f>
        <v>1958.3878568258087</v>
      </c>
      <c r="AK5" s="2">
        <f t="shared" ref="AK5:AK68" si="11">AVERAGE(AD5:AF5)</f>
        <v>2212.5708902091578</v>
      </c>
      <c r="AL5" s="2"/>
      <c r="AM5" s="4">
        <f t="shared" ref="AM5:AM68" si="12">AH5*$AH$196</f>
        <v>2508.8031584319065</v>
      </c>
      <c r="AN5" s="4">
        <f t="shared" ref="AN5:AN68" si="13">AI5*$AI$196</f>
        <v>7098.9998938297394</v>
      </c>
      <c r="AO5" s="4">
        <f t="shared" ref="AO5:AO68" si="14">AJ5*$AJ$196</f>
        <v>3054.1739296745045</v>
      </c>
      <c r="AP5" s="2">
        <f t="shared" ref="AP5:AP68" si="15">AK5*$AK$196</f>
        <v>4628.9152331495334</v>
      </c>
      <c r="AR5" s="18" t="s">
        <v>2</v>
      </c>
      <c r="AS5" s="19">
        <v>2.829636063702532</v>
      </c>
      <c r="AT5" s="20">
        <f t="shared" ref="AT5:AT68" si="16">TTEST(R5:W5,X5:Z5,2,2)</f>
        <v>0.29941914109941442</v>
      </c>
      <c r="AU5" s="2">
        <v>0.15580552906</v>
      </c>
      <c r="AV5" s="19">
        <v>1.2173828462426979</v>
      </c>
      <c r="AW5" s="20">
        <f t="shared" ref="AW5:AW68" si="17">TTEST(R5:W5,AA5:AC5,2,2)</f>
        <v>0.33744640818283378</v>
      </c>
      <c r="AX5" s="2">
        <v>0.35126132809999999</v>
      </c>
      <c r="AY5" s="19">
        <v>1.8450691189510358</v>
      </c>
      <c r="AZ5" s="20">
        <f t="shared" ref="AZ5:AZ68" si="18">TTEST(R5:W5,AD5:AF5,2,2)</f>
        <v>0.60368517590516513</v>
      </c>
      <c r="BA5" s="2">
        <v>0.41835891190000002</v>
      </c>
    </row>
    <row r="6" spans="1:53" x14ac:dyDescent="0.2">
      <c r="A6" s="6" t="s">
        <v>3</v>
      </c>
      <c r="B6" s="11">
        <v>723.09398564058654</v>
      </c>
      <c r="C6" s="11">
        <v>1369.5204572650014</v>
      </c>
      <c r="D6" s="17">
        <v>731.29192229279386</v>
      </c>
      <c r="E6" s="11">
        <v>1497.8437445952968</v>
      </c>
      <c r="F6" s="11">
        <v>612.76489190392681</v>
      </c>
      <c r="G6" s="18">
        <v>280.03851860318429</v>
      </c>
      <c r="H6" s="4">
        <v>140.00043103960815</v>
      </c>
      <c r="I6" s="4">
        <v>339.53101554597254</v>
      </c>
      <c r="J6" s="2">
        <v>278.85391227452033</v>
      </c>
      <c r="K6" s="4">
        <v>335.2663284488724</v>
      </c>
      <c r="L6" s="4">
        <v>79.187915598315072</v>
      </c>
      <c r="M6" s="2">
        <v>160.68680406144622</v>
      </c>
      <c r="N6" s="4">
        <v>146.83961949630114</v>
      </c>
      <c r="O6" s="4">
        <v>786.83397065660404</v>
      </c>
      <c r="P6" s="2">
        <v>425.51071782022723</v>
      </c>
      <c r="Q6" s="2"/>
      <c r="R6" s="4">
        <v>789.9205806917214</v>
      </c>
      <c r="S6" s="4">
        <v>1655.0313876977687</v>
      </c>
      <c r="T6" s="4">
        <v>731.29192229279386</v>
      </c>
      <c r="U6" s="4">
        <v>1662.2259684764517</v>
      </c>
      <c r="V6" s="4">
        <v>808.93732432320257</v>
      </c>
      <c r="W6" s="2">
        <v>674.84957860303314</v>
      </c>
      <c r="X6" s="4">
        <f t="shared" si="0"/>
        <v>605.60578414364534</v>
      </c>
      <c r="Y6" s="4">
        <f t="shared" si="1"/>
        <v>428.75761153603867</v>
      </c>
      <c r="Z6" s="2">
        <f t="shared" si="2"/>
        <v>278.85391227452033</v>
      </c>
      <c r="AA6" s="4">
        <f t="shared" si="3"/>
        <v>335.2663284488724</v>
      </c>
      <c r="AB6" s="4">
        <f t="shared" si="4"/>
        <v>296.60758903100776</v>
      </c>
      <c r="AC6" s="2">
        <f t="shared" ref="AC6:AC68" si="19">M6*$M$196</f>
        <v>418.34988690040598</v>
      </c>
      <c r="AD6" s="4">
        <f t="shared" si="5"/>
        <v>451.44488629129546</v>
      </c>
      <c r="AE6" s="4">
        <f t="shared" si="6"/>
        <v>786.83397065660404</v>
      </c>
      <c r="AF6" s="2">
        <f t="shared" si="7"/>
        <v>554.2400514465794</v>
      </c>
      <c r="AG6" s="3"/>
      <c r="AH6" s="4">
        <f t="shared" si="8"/>
        <v>1053.7094603474955</v>
      </c>
      <c r="AI6" s="4">
        <f t="shared" si="9"/>
        <v>437.73910265140142</v>
      </c>
      <c r="AJ6" s="4">
        <f t="shared" si="10"/>
        <v>350.07460146009544</v>
      </c>
      <c r="AK6" s="2">
        <f t="shared" si="11"/>
        <v>597.5063027981596</v>
      </c>
      <c r="AL6" s="2"/>
      <c r="AM6" s="4">
        <f t="shared" si="12"/>
        <v>1053.7094603474955</v>
      </c>
      <c r="AN6" s="4">
        <f t="shared" si="13"/>
        <v>1612.8692676088137</v>
      </c>
      <c r="AO6" s="4">
        <f t="shared" si="14"/>
        <v>545.953508389077</v>
      </c>
      <c r="AP6" s="2">
        <f t="shared" si="15"/>
        <v>1250.0417677753153</v>
      </c>
      <c r="AR6" s="18" t="s">
        <v>3</v>
      </c>
      <c r="AS6" s="19">
        <v>1.5306584293899352</v>
      </c>
      <c r="AT6" s="20">
        <f>TTEST(R6:W6,X6:Z6,2,2)</f>
        <v>6.986879591070061E-2</v>
      </c>
      <c r="AU6" s="2">
        <v>5.0178498949999997E-2</v>
      </c>
      <c r="AV6" s="19">
        <v>0.51812527924825769</v>
      </c>
      <c r="AW6" s="20">
        <f t="shared" si="17"/>
        <v>4.1505149081626516E-2</v>
      </c>
      <c r="AX6" s="2">
        <v>9.3296356699999999E-2</v>
      </c>
      <c r="AY6" s="19">
        <v>1.1863248977218757</v>
      </c>
      <c r="AZ6" s="20">
        <f t="shared" si="18"/>
        <v>0.15823446489161194</v>
      </c>
      <c r="BA6" s="2">
        <v>0.1515988261</v>
      </c>
    </row>
    <row r="7" spans="1:53" x14ac:dyDescent="0.2">
      <c r="A7" s="6" t="s">
        <v>4</v>
      </c>
      <c r="B7" s="11">
        <v>24870.093985640586</v>
      </c>
      <c r="C7" s="11">
        <v>12890.520457265002</v>
      </c>
      <c r="D7" s="17">
        <v>27998.291922292792</v>
      </c>
      <c r="E7" s="11">
        <v>14068.843744595297</v>
      </c>
      <c r="F7" s="11">
        <v>20733.764891903927</v>
      </c>
      <c r="G7" s="18">
        <v>14121.038518603184</v>
      </c>
      <c r="H7" s="4">
        <v>1159.0004310396082</v>
      </c>
      <c r="I7" s="4">
        <v>4159.5310155459729</v>
      </c>
      <c r="J7" s="2">
        <v>8106.8539122745206</v>
      </c>
      <c r="K7" s="4">
        <v>19396.266328448874</v>
      </c>
      <c r="L7" s="4">
        <v>4971.1879155983152</v>
      </c>
      <c r="M7" s="2">
        <v>8302.6868040614463</v>
      </c>
      <c r="N7" s="4">
        <v>3854.8396194963011</v>
      </c>
      <c r="O7" s="4">
        <v>11438.833970656604</v>
      </c>
      <c r="P7" s="2">
        <v>10301.510717820227</v>
      </c>
      <c r="Q7" s="2"/>
      <c r="R7" s="4">
        <v>27168.527844400622</v>
      </c>
      <c r="S7" s="4">
        <v>15577.873150678766</v>
      </c>
      <c r="T7" s="4">
        <v>27998.291922292792</v>
      </c>
      <c r="U7" s="4">
        <v>15612.841795472033</v>
      </c>
      <c r="V7" s="4">
        <v>27371.535994318663</v>
      </c>
      <c r="W7" s="2">
        <v>34029.521871667974</v>
      </c>
      <c r="X7" s="4">
        <f t="shared" si="0"/>
        <v>5013.5371702104831</v>
      </c>
      <c r="Y7" s="4">
        <f t="shared" si="1"/>
        <v>5252.6293672104548</v>
      </c>
      <c r="Z7" s="2">
        <f t="shared" si="2"/>
        <v>8106.8539122745206</v>
      </c>
      <c r="AA7" s="4">
        <f t="shared" si="3"/>
        <v>19396.266328448874</v>
      </c>
      <c r="AB7" s="4">
        <f t="shared" si="4"/>
        <v>18620.165098739773</v>
      </c>
      <c r="AC7" s="2">
        <f t="shared" si="19"/>
        <v>21616.137714210614</v>
      </c>
      <c r="AD7" s="4">
        <f t="shared" si="5"/>
        <v>11851.349381483005</v>
      </c>
      <c r="AE7" s="4">
        <f t="shared" si="6"/>
        <v>11438.833970656604</v>
      </c>
      <c r="AF7" s="2">
        <f t="shared" si="7"/>
        <v>13418.016494320987</v>
      </c>
      <c r="AG7" s="3"/>
      <c r="AH7" s="4">
        <f t="shared" si="8"/>
        <v>24626.432096471806</v>
      </c>
      <c r="AI7" s="4">
        <f t="shared" si="9"/>
        <v>6124.3401498984858</v>
      </c>
      <c r="AJ7" s="4">
        <f t="shared" si="10"/>
        <v>19877.523047133087</v>
      </c>
      <c r="AK7" s="2">
        <f t="shared" si="11"/>
        <v>12236.066615486867</v>
      </c>
      <c r="AL7" s="2"/>
      <c r="AM7" s="4">
        <f t="shared" si="12"/>
        <v>24626.432096471806</v>
      </c>
      <c r="AN7" s="4">
        <f t="shared" si="13"/>
        <v>22565.404717842379</v>
      </c>
      <c r="AO7" s="4">
        <f t="shared" si="14"/>
        <v>30999.68806764199</v>
      </c>
      <c r="AP7" s="2">
        <f t="shared" si="15"/>
        <v>25599.051040983988</v>
      </c>
      <c r="AR7" s="18" t="s">
        <v>4</v>
      </c>
      <c r="AS7" s="19">
        <v>0.91630832389541694</v>
      </c>
      <c r="AT7" s="20">
        <f t="shared" si="16"/>
        <v>4.4795485525724599E-3</v>
      </c>
      <c r="AU7" s="2">
        <v>8.2824001700000007E-3</v>
      </c>
      <c r="AV7" s="19">
        <v>1.2587973745528191</v>
      </c>
      <c r="AW7" s="20">
        <f t="shared" si="17"/>
        <v>0.32493810081414548</v>
      </c>
      <c r="AX7" s="2">
        <v>0.34284285349999999</v>
      </c>
      <c r="AY7" s="19">
        <v>1.0394949191463074</v>
      </c>
      <c r="AZ7" s="20">
        <f t="shared" si="18"/>
        <v>2.7491588733136924E-2</v>
      </c>
      <c r="BA7" s="2">
        <v>4.4135145600000002E-2</v>
      </c>
    </row>
    <row r="8" spans="1:53" x14ac:dyDescent="0.2">
      <c r="A8" s="6" t="s">
        <v>5</v>
      </c>
      <c r="B8" s="11">
        <v>2491.0939856405867</v>
      </c>
      <c r="C8" s="11">
        <v>1344.5204572650014</v>
      </c>
      <c r="D8" s="17">
        <v>2530.291922292794</v>
      </c>
      <c r="E8" s="11">
        <v>1423.8437445952968</v>
      </c>
      <c r="F8" s="11">
        <v>2911.7648919039266</v>
      </c>
      <c r="G8" s="18">
        <v>1402.0385186031842</v>
      </c>
      <c r="H8" s="4">
        <v>193.00043103960815</v>
      </c>
      <c r="I8" s="4">
        <v>833.53101554597254</v>
      </c>
      <c r="J8" s="2">
        <v>1481.8539122745203</v>
      </c>
      <c r="K8" s="4">
        <v>5688.2663284488726</v>
      </c>
      <c r="L8" s="4">
        <v>1121.1879155983152</v>
      </c>
      <c r="M8" s="2">
        <v>1523.6868040614463</v>
      </c>
      <c r="N8" s="4">
        <v>542.83961949630111</v>
      </c>
      <c r="O8" s="4">
        <v>1168.8339706566042</v>
      </c>
      <c r="P8" s="2">
        <v>1399.5107178202272</v>
      </c>
      <c r="Q8" s="2"/>
      <c r="R8" s="4">
        <v>2721.3148591626427</v>
      </c>
      <c r="S8" s="4">
        <v>1624.8195099029135</v>
      </c>
      <c r="T8" s="4">
        <v>2530.291922292794</v>
      </c>
      <c r="U8" s="4">
        <v>1580.1047711812746</v>
      </c>
      <c r="V8" s="4">
        <v>3843.9462375143739</v>
      </c>
      <c r="W8" s="2">
        <v>3378.6962885819985</v>
      </c>
      <c r="X8" s="4">
        <f t="shared" si="0"/>
        <v>834.87012512651324</v>
      </c>
      <c r="Y8" s="4">
        <f t="shared" si="1"/>
        <v>1052.5776762750861</v>
      </c>
      <c r="Z8" s="2">
        <f t="shared" si="2"/>
        <v>1481.8539122745203</v>
      </c>
      <c r="AA8" s="4">
        <f t="shared" si="3"/>
        <v>5688.2663284488726</v>
      </c>
      <c r="AB8" s="4">
        <f t="shared" si="4"/>
        <v>4199.5403210662762</v>
      </c>
      <c r="AC8" s="2">
        <f t="shared" si="19"/>
        <v>3966.9355917178727</v>
      </c>
      <c r="AD8" s="4">
        <f t="shared" si="5"/>
        <v>1668.9104149040022</v>
      </c>
      <c r="AE8" s="4">
        <f t="shared" si="6"/>
        <v>1168.8339706566042</v>
      </c>
      <c r="AF8" s="2">
        <f t="shared" si="7"/>
        <v>1822.9033012804871</v>
      </c>
      <c r="AG8" s="3"/>
      <c r="AH8" s="4">
        <f t="shared" si="8"/>
        <v>2613.1955981059996</v>
      </c>
      <c r="AI8" s="4">
        <f t="shared" si="9"/>
        <v>1123.1005712253734</v>
      </c>
      <c r="AJ8" s="4">
        <f t="shared" si="10"/>
        <v>4618.2474137443405</v>
      </c>
      <c r="AK8" s="2">
        <f t="shared" si="11"/>
        <v>1553.5492289470312</v>
      </c>
      <c r="AL8" s="2"/>
      <c r="AM8" s="4">
        <f t="shared" si="12"/>
        <v>2613.1955981059996</v>
      </c>
      <c r="AN8" s="4">
        <f t="shared" si="13"/>
        <v>4138.1141981410992</v>
      </c>
      <c r="AO8" s="4">
        <f t="shared" si="14"/>
        <v>7202.3173564332674</v>
      </c>
      <c r="AP8" s="2">
        <f t="shared" si="15"/>
        <v>3250.1773042132108</v>
      </c>
      <c r="AR8" s="18" t="s">
        <v>5</v>
      </c>
      <c r="AS8" s="19">
        <v>1.5835455260755587</v>
      </c>
      <c r="AT8" s="20">
        <f t="shared" si="16"/>
        <v>3.2280502980917329E-2</v>
      </c>
      <c r="AU8" s="2">
        <v>3.118241293E-2</v>
      </c>
      <c r="AV8" s="21">
        <v>2.7561340458607027</v>
      </c>
      <c r="AW8" s="20">
        <f t="shared" si="17"/>
        <v>1.7652498823542462E-2</v>
      </c>
      <c r="AX8" s="2">
        <v>6.61418005E-2</v>
      </c>
      <c r="AY8" s="19">
        <v>1.2437558468906365</v>
      </c>
      <c r="AZ8" s="20">
        <f t="shared" si="18"/>
        <v>0.10056682122562187</v>
      </c>
      <c r="BA8" s="2">
        <v>0.1137841746</v>
      </c>
    </row>
    <row r="9" spans="1:53" x14ac:dyDescent="0.2">
      <c r="A9" s="6" t="s">
        <v>6</v>
      </c>
      <c r="B9" s="11">
        <v>4263.0939856405867</v>
      </c>
      <c r="C9" s="11">
        <v>2930.5204572650014</v>
      </c>
      <c r="D9" s="17">
        <v>4923.291922292794</v>
      </c>
      <c r="E9" s="11">
        <v>3157.8437445952968</v>
      </c>
      <c r="F9" s="11">
        <v>5836.7648919039266</v>
      </c>
      <c r="G9" s="18">
        <v>3520.0385186031845</v>
      </c>
      <c r="H9" s="4">
        <v>678.00043103960809</v>
      </c>
      <c r="I9" s="4">
        <v>3145.5310155459724</v>
      </c>
      <c r="J9" s="2">
        <v>2895.8539122745201</v>
      </c>
      <c r="K9" s="4">
        <v>7952.2663284488726</v>
      </c>
      <c r="L9" s="4">
        <v>2102.1879155983152</v>
      </c>
      <c r="M9" s="2">
        <v>2590.6868040614463</v>
      </c>
      <c r="N9" s="4">
        <v>2054.8396194963011</v>
      </c>
      <c r="O9" s="4">
        <v>5782.8339706566039</v>
      </c>
      <c r="P9" s="2">
        <v>4912.510717820227</v>
      </c>
      <c r="Q9" s="2"/>
      <c r="R9" s="4">
        <v>4657.0788079468466</v>
      </c>
      <c r="S9" s="4">
        <v>3541.4610372085176</v>
      </c>
      <c r="T9" s="4">
        <v>4923.291922292794</v>
      </c>
      <c r="U9" s="4">
        <v>3504.4041780709681</v>
      </c>
      <c r="V9" s="4">
        <v>7705.3647112351991</v>
      </c>
      <c r="W9" s="2">
        <v>8482.7491689166236</v>
      </c>
      <c r="X9" s="4">
        <f t="shared" si="0"/>
        <v>2932.855132233889</v>
      </c>
      <c r="Y9" s="4">
        <f t="shared" si="1"/>
        <v>3972.1566027460935</v>
      </c>
      <c r="Z9" s="2">
        <f t="shared" si="2"/>
        <v>2895.8539122745201</v>
      </c>
      <c r="AA9" s="4">
        <f t="shared" si="3"/>
        <v>7952.2663284488726</v>
      </c>
      <c r="AB9" s="4">
        <f t="shared" si="4"/>
        <v>7873.9904267539905</v>
      </c>
      <c r="AC9" s="2">
        <f t="shared" si="19"/>
        <v>6744.8819945353616</v>
      </c>
      <c r="AD9" s="4">
        <f t="shared" si="5"/>
        <v>6317.415160516156</v>
      </c>
      <c r="AE9" s="4">
        <f t="shared" si="6"/>
        <v>5782.8339706566039</v>
      </c>
      <c r="AF9" s="2">
        <f t="shared" si="7"/>
        <v>6398.6876921085341</v>
      </c>
      <c r="AG9" s="3"/>
      <c r="AH9" s="4">
        <f t="shared" si="8"/>
        <v>5469.0583042784901</v>
      </c>
      <c r="AI9" s="4">
        <f t="shared" si="9"/>
        <v>3266.9552157515009</v>
      </c>
      <c r="AJ9" s="4">
        <f t="shared" si="10"/>
        <v>7523.7129165794076</v>
      </c>
      <c r="AK9" s="2">
        <f t="shared" si="11"/>
        <v>6166.3122744270986</v>
      </c>
      <c r="AL9" s="2"/>
      <c r="AM9" s="4">
        <f t="shared" si="12"/>
        <v>5469.0583042784901</v>
      </c>
      <c r="AN9" s="4">
        <f t="shared" si="13"/>
        <v>12037.242353320404</v>
      </c>
      <c r="AO9" s="4">
        <f t="shared" si="14"/>
        <v>11733.491792282915</v>
      </c>
      <c r="AP9" s="2">
        <f t="shared" si="15"/>
        <v>12900.529852290652</v>
      </c>
      <c r="AR9" s="18" t="s">
        <v>6</v>
      </c>
      <c r="AS9" s="21">
        <v>2.200971663422123</v>
      </c>
      <c r="AT9" s="20">
        <f t="shared" si="16"/>
        <v>0.13202961562316473</v>
      </c>
      <c r="AU9" s="2">
        <v>8.0233382029999994E-2</v>
      </c>
      <c r="AV9" s="19">
        <v>2.1454318347829107</v>
      </c>
      <c r="AW9" s="20">
        <f t="shared" si="17"/>
        <v>0.15700836892657369</v>
      </c>
      <c r="AX9" s="2">
        <v>0.2136140178</v>
      </c>
      <c r="AY9" s="19">
        <v>2.358821050087994</v>
      </c>
      <c r="AZ9" s="20">
        <f t="shared" si="18"/>
        <v>0.60209442512386435</v>
      </c>
      <c r="BA9" s="2">
        <v>0.41835891190000002</v>
      </c>
    </row>
    <row r="10" spans="1:53" x14ac:dyDescent="0.2">
      <c r="A10" s="6" t="s">
        <v>7</v>
      </c>
      <c r="B10" s="11">
        <v>42.093985640586496</v>
      </c>
      <c r="C10" s="11">
        <v>46.520457265001404</v>
      </c>
      <c r="D10" s="17">
        <v>41.291922292793878</v>
      </c>
      <c r="E10" s="11">
        <v>62.843744595296876</v>
      </c>
      <c r="F10" s="11">
        <v>30.76489190392676</v>
      </c>
      <c r="G10" s="18">
        <v>4.0385186031842792</v>
      </c>
      <c r="H10" s="11">
        <v>1</v>
      </c>
      <c r="I10" s="11">
        <v>3.5310155459725578</v>
      </c>
      <c r="J10" s="18">
        <v>10.853912274520319</v>
      </c>
      <c r="K10" s="11">
        <v>1</v>
      </c>
      <c r="L10" s="11">
        <v>1</v>
      </c>
      <c r="M10" s="18">
        <v>1</v>
      </c>
      <c r="N10" s="11">
        <v>1</v>
      </c>
      <c r="O10" s="11">
        <v>1</v>
      </c>
      <c r="P10" s="18">
        <v>1</v>
      </c>
      <c r="Q10" s="2"/>
      <c r="R10" s="4">
        <v>45.984209855354003</v>
      </c>
      <c r="S10" s="4">
        <v>56.21881479403995</v>
      </c>
      <c r="T10" s="4">
        <v>41.291922292793878</v>
      </c>
      <c r="U10" s="4">
        <v>69.740588495650044</v>
      </c>
      <c r="V10" s="4">
        <v>40.614058782853689</v>
      </c>
      <c r="W10" s="2">
        <v>9.7322060948383786</v>
      </c>
      <c r="X10" s="4">
        <v>1</v>
      </c>
      <c r="Y10" s="4">
        <f t="shared" si="1"/>
        <v>4.4589440212210203</v>
      </c>
      <c r="Z10" s="2">
        <f t="shared" si="2"/>
        <v>10.853912274520319</v>
      </c>
      <c r="AA10" s="11">
        <v>1</v>
      </c>
      <c r="AB10" s="11">
        <v>1</v>
      </c>
      <c r="AC10" s="18">
        <v>1</v>
      </c>
      <c r="AD10" s="11">
        <v>1</v>
      </c>
      <c r="AE10" s="11">
        <v>1</v>
      </c>
      <c r="AF10" s="18">
        <v>1</v>
      </c>
      <c r="AG10" s="3"/>
      <c r="AH10" s="4">
        <f t="shared" si="8"/>
        <v>43.930300052588329</v>
      </c>
      <c r="AI10" s="4">
        <f t="shared" si="9"/>
        <v>5.4376187652471133</v>
      </c>
      <c r="AJ10" s="4">
        <f t="shared" si="10"/>
        <v>1</v>
      </c>
      <c r="AK10" s="2">
        <f t="shared" si="11"/>
        <v>1</v>
      </c>
      <c r="AL10" s="2"/>
      <c r="AM10" s="4">
        <f t="shared" si="12"/>
        <v>43.930300052588329</v>
      </c>
      <c r="AN10" s="4">
        <f t="shared" si="13"/>
        <v>20.035149115806266</v>
      </c>
      <c r="AO10" s="4">
        <v>1</v>
      </c>
      <c r="AP10" s="2">
        <v>1</v>
      </c>
      <c r="AR10" s="18" t="s">
        <v>7</v>
      </c>
      <c r="AS10" s="22">
        <v>0.45606674873202502</v>
      </c>
      <c r="AT10" s="20">
        <f t="shared" si="16"/>
        <v>1.5616968900835932E-2</v>
      </c>
      <c r="AU10" s="2">
        <v>1.9957567740000001E-2</v>
      </c>
      <c r="AV10" s="22">
        <v>2.2763331887169322E-2</v>
      </c>
      <c r="AW10" s="20">
        <f t="shared" si="17"/>
        <v>8.9298673591737855E-3</v>
      </c>
      <c r="AX10" s="2">
        <v>4.7207378600000002E-2</v>
      </c>
      <c r="AY10" s="22">
        <v>2.2763331887169322E-2</v>
      </c>
      <c r="AZ10" s="20">
        <f t="shared" si="18"/>
        <v>8.9298673591737855E-3</v>
      </c>
      <c r="BA10" s="2">
        <v>2.3574848900000001E-2</v>
      </c>
    </row>
    <row r="11" spans="1:53" x14ac:dyDescent="0.2">
      <c r="A11" s="6" t="s">
        <v>8</v>
      </c>
      <c r="B11" s="11">
        <v>10774.093985640586</v>
      </c>
      <c r="C11" s="11">
        <v>10238.520457265002</v>
      </c>
      <c r="D11" s="17">
        <v>10950.291922292794</v>
      </c>
      <c r="E11" s="11">
        <v>11292.843744595297</v>
      </c>
      <c r="F11" s="11">
        <v>8766.7648919039275</v>
      </c>
      <c r="G11" s="18">
        <v>3759.0385186031845</v>
      </c>
      <c r="H11" s="4">
        <v>855.00043103960809</v>
      </c>
      <c r="I11" s="4">
        <v>2800.5310155459724</v>
      </c>
      <c r="J11" s="2">
        <v>2427.8539122745201</v>
      </c>
      <c r="K11" s="4">
        <v>7441.2663284488726</v>
      </c>
      <c r="L11" s="4">
        <v>2034.1879155983152</v>
      </c>
      <c r="M11" s="2">
        <v>2525.6868040614463</v>
      </c>
      <c r="N11" s="4">
        <v>1403.8396194963011</v>
      </c>
      <c r="O11" s="4">
        <v>5759.8339706566039</v>
      </c>
      <c r="P11" s="2">
        <v>3097.510717820227</v>
      </c>
      <c r="Q11" s="2"/>
      <c r="R11" s="4">
        <v>11769.809660392642</v>
      </c>
      <c r="S11" s="4">
        <v>12372.997154200544</v>
      </c>
      <c r="T11" s="4">
        <v>10950.291922292794</v>
      </c>
      <c r="U11" s="4">
        <v>12532.187150993492</v>
      </c>
      <c r="V11" s="4">
        <v>11573.383900295719</v>
      </c>
      <c r="W11" s="2">
        <v>9058.7022559798806</v>
      </c>
      <c r="X11" s="4">
        <f t="shared" si="0"/>
        <v>3698.511516271014</v>
      </c>
      <c r="Y11" s="4">
        <f t="shared" si="1"/>
        <v>3536.4927923514147</v>
      </c>
      <c r="Z11" s="2">
        <f t="shared" si="2"/>
        <v>2427.8539122745201</v>
      </c>
      <c r="AA11" s="4">
        <f t="shared" si="3"/>
        <v>7441.2663284488726</v>
      </c>
      <c r="AB11" s="4">
        <f t="shared" si="4"/>
        <v>7619.2884826288482</v>
      </c>
      <c r="AC11" s="2">
        <f t="shared" si="19"/>
        <v>6575.653769434015</v>
      </c>
      <c r="AD11" s="4">
        <f t="shared" si="5"/>
        <v>4315.9756172664784</v>
      </c>
      <c r="AE11" s="4">
        <f t="shared" si="6"/>
        <v>5759.8339706566039</v>
      </c>
      <c r="AF11" s="2">
        <f t="shared" si="7"/>
        <v>4034.59754996424</v>
      </c>
      <c r="AG11" s="3"/>
      <c r="AH11" s="4">
        <f t="shared" si="8"/>
        <v>11376.228674025844</v>
      </c>
      <c r="AI11" s="4">
        <f t="shared" si="9"/>
        <v>3220.9527402989829</v>
      </c>
      <c r="AJ11" s="4">
        <f t="shared" si="10"/>
        <v>7212.0695268372447</v>
      </c>
      <c r="AK11" s="2">
        <f t="shared" si="11"/>
        <v>4703.4690459624408</v>
      </c>
      <c r="AL11" s="2"/>
      <c r="AM11" s="4">
        <f t="shared" si="12"/>
        <v>11376.228674025844</v>
      </c>
      <c r="AN11" s="4">
        <f t="shared" si="13"/>
        <v>11867.744178627105</v>
      </c>
      <c r="AO11" s="4">
        <f t="shared" si="14"/>
        <v>11247.473094307214</v>
      </c>
      <c r="AP11" s="2">
        <f t="shared" si="15"/>
        <v>9840.1183943284668</v>
      </c>
      <c r="AR11" s="18" t="s">
        <v>8</v>
      </c>
      <c r="AS11" s="19">
        <v>1.0432054873970218</v>
      </c>
      <c r="AT11" s="20">
        <f t="shared" si="16"/>
        <v>1.9353733506154093E-5</v>
      </c>
      <c r="AU11" s="2">
        <v>4.2045913E-4</v>
      </c>
      <c r="AV11" s="19">
        <v>0.98868205066828474</v>
      </c>
      <c r="AW11" s="20">
        <f t="shared" si="17"/>
        <v>1.1447873085622708E-3</v>
      </c>
      <c r="AX11" s="2">
        <v>1.7755646399999998E-2</v>
      </c>
      <c r="AY11" s="19">
        <v>0.86497192314667359</v>
      </c>
      <c r="AZ11" s="20">
        <f t="shared" si="18"/>
        <v>9.2631834346326079E-5</v>
      </c>
      <c r="BA11" s="2">
        <v>2.5615826E-3</v>
      </c>
    </row>
    <row r="12" spans="1:53" x14ac:dyDescent="0.2">
      <c r="A12" s="6" t="s">
        <v>9</v>
      </c>
      <c r="B12" s="11">
        <v>4614.0939856405867</v>
      </c>
      <c r="C12" s="11">
        <v>648.52045726500137</v>
      </c>
      <c r="D12" s="17">
        <v>4714.291922292794</v>
      </c>
      <c r="E12" s="11">
        <v>781.84374459529693</v>
      </c>
      <c r="F12" s="11">
        <v>978.76489190392681</v>
      </c>
      <c r="G12" s="18">
        <v>1001.0385186031842</v>
      </c>
      <c r="H12" s="4">
        <v>369.00043103960815</v>
      </c>
      <c r="I12" s="4">
        <v>598.53101554597254</v>
      </c>
      <c r="J12" s="2">
        <v>1471.8539122745203</v>
      </c>
      <c r="K12" s="4">
        <v>2338.2663284488726</v>
      </c>
      <c r="L12" s="4">
        <v>493.18791559831504</v>
      </c>
      <c r="M12" s="2">
        <v>723.6868040614462</v>
      </c>
      <c r="N12" s="4">
        <v>435.83961949630117</v>
      </c>
      <c r="O12" s="4">
        <v>1554.8339706566042</v>
      </c>
      <c r="P12" s="2">
        <v>866.51071782022723</v>
      </c>
      <c r="Q12" s="2"/>
      <c r="R12" s="4">
        <v>5040.5173779373972</v>
      </c>
      <c r="S12" s="4">
        <v>783.72083209414927</v>
      </c>
      <c r="T12" s="4">
        <v>4714.291922292794</v>
      </c>
      <c r="U12" s="4">
        <v>867.64789735014244</v>
      </c>
      <c r="V12" s="4">
        <v>1292.1096871887826</v>
      </c>
      <c r="W12" s="2">
        <v>2412.3482220030637</v>
      </c>
      <c r="X12" s="4">
        <f t="shared" si="0"/>
        <v>1596.2007668809424</v>
      </c>
      <c r="Y12" s="4">
        <f t="shared" si="1"/>
        <v>755.82116774537735</v>
      </c>
      <c r="Z12" s="2">
        <f t="shared" si="2"/>
        <v>1471.8539122745203</v>
      </c>
      <c r="AA12" s="4">
        <f t="shared" si="3"/>
        <v>2338.2663284488726</v>
      </c>
      <c r="AB12" s="4">
        <f t="shared" si="4"/>
        <v>1847.2929547340798</v>
      </c>
      <c r="AC12" s="2">
        <f t="shared" si="19"/>
        <v>1884.1266673936075</v>
      </c>
      <c r="AD12" s="4">
        <f t="shared" si="5"/>
        <v>1339.9487695465286</v>
      </c>
      <c r="AE12" s="4">
        <f t="shared" si="6"/>
        <v>1554.8339706566042</v>
      </c>
      <c r="AF12" s="2">
        <f t="shared" si="7"/>
        <v>1128.6553421824658</v>
      </c>
      <c r="AG12" s="3"/>
      <c r="AH12" s="4">
        <f t="shared" si="8"/>
        <v>2518.4393231443878</v>
      </c>
      <c r="AI12" s="4">
        <f t="shared" si="9"/>
        <v>1274.6252823002799</v>
      </c>
      <c r="AJ12" s="4">
        <f t="shared" si="10"/>
        <v>2023.2286501921869</v>
      </c>
      <c r="AK12" s="2">
        <f t="shared" si="11"/>
        <v>1341.146027461866</v>
      </c>
      <c r="AL12" s="2"/>
      <c r="AM12" s="4">
        <f t="shared" si="12"/>
        <v>2518.4393231443878</v>
      </c>
      <c r="AN12" s="4">
        <f t="shared" si="13"/>
        <v>4696.4137612729855</v>
      </c>
      <c r="AO12" s="4">
        <f t="shared" si="14"/>
        <v>3155.2954005765878</v>
      </c>
      <c r="AP12" s="2">
        <f t="shared" si="15"/>
        <v>2805.8089816997262</v>
      </c>
      <c r="AR12" s="18" t="s">
        <v>9</v>
      </c>
      <c r="AS12" s="19">
        <v>1.8648111622595283</v>
      </c>
      <c r="AT12" s="20">
        <f t="shared" si="16"/>
        <v>0.31923737333368035</v>
      </c>
      <c r="AU12" s="2">
        <v>0.16512933162999999</v>
      </c>
      <c r="AV12" s="19">
        <v>1.2528772766449088</v>
      </c>
      <c r="AW12" s="20">
        <f t="shared" si="17"/>
        <v>0.6802308521035525</v>
      </c>
      <c r="AX12" s="2">
        <v>0.61898765850000004</v>
      </c>
      <c r="AY12" s="19">
        <v>1.114106246640298</v>
      </c>
      <c r="AZ12" s="20">
        <f t="shared" si="18"/>
        <v>0.34012848475222829</v>
      </c>
      <c r="BA12" s="2">
        <v>0.26069202590000001</v>
      </c>
    </row>
    <row r="13" spans="1:53" x14ac:dyDescent="0.2">
      <c r="A13" s="6" t="s">
        <v>10</v>
      </c>
      <c r="B13" s="11">
        <v>105.0939856405865</v>
      </c>
      <c r="C13" s="11">
        <v>35.520457265001404</v>
      </c>
      <c r="D13" s="17">
        <v>114.29192229279388</v>
      </c>
      <c r="E13" s="11">
        <v>21.843744595296876</v>
      </c>
      <c r="F13" s="11">
        <v>114.76489190392675</v>
      </c>
      <c r="G13" s="18">
        <v>27.038518603184279</v>
      </c>
      <c r="H13" s="11">
        <v>1</v>
      </c>
      <c r="I13" s="11">
        <v>9.5310155459725578</v>
      </c>
      <c r="J13" s="18">
        <v>35.853912274520319</v>
      </c>
      <c r="K13" s="11">
        <v>84.266328448872429</v>
      </c>
      <c r="L13" s="11">
        <v>1</v>
      </c>
      <c r="M13" s="18">
        <v>14.686804061446228</v>
      </c>
      <c r="N13" s="11">
        <v>7.8396194963011432</v>
      </c>
      <c r="O13" s="11">
        <v>39.833970656604059</v>
      </c>
      <c r="P13" s="18">
        <v>43.510717820227221</v>
      </c>
      <c r="Q13" s="2"/>
      <c r="R13" s="4">
        <v>114.80651728955539</v>
      </c>
      <c r="S13" s="4">
        <v>42.925588564303737</v>
      </c>
      <c r="T13" s="4">
        <v>114.29192229279388</v>
      </c>
      <c r="U13" s="4">
        <v>24.241006210484272</v>
      </c>
      <c r="V13" s="4">
        <v>151.50607648970814</v>
      </c>
      <c r="W13" s="2">
        <v>65.158653803854605</v>
      </c>
      <c r="X13" s="4">
        <v>1</v>
      </c>
      <c r="Y13" s="4">
        <f t="shared" si="1"/>
        <v>12.03570594112848</v>
      </c>
      <c r="Z13" s="2">
        <f t="shared" si="2"/>
        <v>35.853912274520319</v>
      </c>
      <c r="AA13" s="4">
        <f t="shared" si="3"/>
        <v>84.266328448872429</v>
      </c>
      <c r="AB13" s="4">
        <v>1</v>
      </c>
      <c r="AC13" s="2">
        <f t="shared" si="19"/>
        <v>38.237258211227584</v>
      </c>
      <c r="AD13" s="4">
        <f t="shared" si="5"/>
        <v>24.102188116633219</v>
      </c>
      <c r="AE13" s="4">
        <f t="shared" si="6"/>
        <v>39.833970656604059</v>
      </c>
      <c r="AF13" s="2">
        <f t="shared" si="7"/>
        <v>56.673971942931814</v>
      </c>
      <c r="AG13" s="3"/>
      <c r="AH13" s="4">
        <f t="shared" si="8"/>
        <v>85.488294108450006</v>
      </c>
      <c r="AI13" s="4">
        <f t="shared" si="9"/>
        <v>16.296539405216265</v>
      </c>
      <c r="AJ13" s="4">
        <f t="shared" si="10"/>
        <v>41.167862220033335</v>
      </c>
      <c r="AK13" s="2">
        <f t="shared" si="11"/>
        <v>40.203376905389696</v>
      </c>
      <c r="AL13" s="2"/>
      <c r="AM13" s="4">
        <f t="shared" si="12"/>
        <v>85.488294108450006</v>
      </c>
      <c r="AN13" s="4">
        <f t="shared" si="13"/>
        <v>60.045327035773283</v>
      </c>
      <c r="AO13" s="4">
        <f t="shared" si="14"/>
        <v>64.202711988139811</v>
      </c>
      <c r="AP13" s="2">
        <f t="shared" si="15"/>
        <v>84.109406213790677</v>
      </c>
      <c r="AR13" s="18" t="s">
        <v>10</v>
      </c>
      <c r="AS13" s="19">
        <v>0.70238069038551754</v>
      </c>
      <c r="AT13" s="20">
        <f t="shared" si="16"/>
        <v>5.4904046370572251E-2</v>
      </c>
      <c r="AU13" s="2">
        <v>4.2964505219999997E-2</v>
      </c>
      <c r="AV13" s="19">
        <v>0.75101173391871157</v>
      </c>
      <c r="AW13" s="20">
        <f t="shared" si="17"/>
        <v>0.22463566682828229</v>
      </c>
      <c r="AX13" s="2">
        <v>0.27872793559999998</v>
      </c>
      <c r="AY13" s="19">
        <v>0.98387044788950784</v>
      </c>
      <c r="AZ13" s="20">
        <f t="shared" si="18"/>
        <v>0.17423189890117838</v>
      </c>
      <c r="BA13" s="2">
        <v>0.1613341408</v>
      </c>
    </row>
    <row r="14" spans="1:53" x14ac:dyDescent="0.2">
      <c r="A14" s="6" t="s">
        <v>11</v>
      </c>
      <c r="B14" s="11">
        <v>1</v>
      </c>
      <c r="C14" s="11">
        <v>1</v>
      </c>
      <c r="D14" s="17">
        <v>1</v>
      </c>
      <c r="E14" s="11">
        <v>1</v>
      </c>
      <c r="F14" s="11">
        <v>1</v>
      </c>
      <c r="G14" s="18">
        <v>1</v>
      </c>
      <c r="H14" s="11">
        <v>1</v>
      </c>
      <c r="I14" s="11">
        <v>1</v>
      </c>
      <c r="J14" s="18">
        <v>1</v>
      </c>
      <c r="K14" s="11">
        <v>1</v>
      </c>
      <c r="L14" s="11">
        <v>1</v>
      </c>
      <c r="M14" s="18">
        <v>1</v>
      </c>
      <c r="N14" s="11">
        <v>1</v>
      </c>
      <c r="O14" s="11">
        <v>1</v>
      </c>
      <c r="P14" s="18">
        <v>1</v>
      </c>
      <c r="Q14" s="2"/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2">
        <v>1</v>
      </c>
      <c r="X14" s="4">
        <v>1</v>
      </c>
      <c r="Y14" s="4">
        <v>1</v>
      </c>
      <c r="Z14" s="2">
        <v>1</v>
      </c>
      <c r="AA14" s="11">
        <v>1</v>
      </c>
      <c r="AB14" s="11">
        <v>1</v>
      </c>
      <c r="AC14" s="18">
        <v>1</v>
      </c>
      <c r="AD14" s="11">
        <v>1</v>
      </c>
      <c r="AE14" s="11">
        <v>1</v>
      </c>
      <c r="AF14" s="18">
        <v>1</v>
      </c>
      <c r="AG14" s="3"/>
      <c r="AH14" s="4">
        <f t="shared" si="8"/>
        <v>1</v>
      </c>
      <c r="AI14" s="4">
        <f t="shared" si="9"/>
        <v>1</v>
      </c>
      <c r="AJ14" s="4">
        <f t="shared" si="10"/>
        <v>1</v>
      </c>
      <c r="AK14" s="2">
        <f t="shared" si="11"/>
        <v>1</v>
      </c>
      <c r="AL14" s="2"/>
      <c r="AM14" s="4">
        <f t="shared" si="12"/>
        <v>1</v>
      </c>
      <c r="AN14" s="4">
        <v>1</v>
      </c>
      <c r="AO14" s="4">
        <v>1</v>
      </c>
      <c r="AP14" s="2">
        <v>1</v>
      </c>
      <c r="AR14" s="18" t="s">
        <v>11</v>
      </c>
      <c r="AS14" s="19">
        <v>1</v>
      </c>
      <c r="AT14" s="20">
        <v>1</v>
      </c>
      <c r="AU14" s="2">
        <v>0.46223404255</v>
      </c>
      <c r="AV14" s="19">
        <v>1</v>
      </c>
      <c r="AW14" s="20">
        <v>1</v>
      </c>
      <c r="AX14" s="2">
        <v>0.82499999999999996</v>
      </c>
      <c r="AY14" s="19">
        <v>1</v>
      </c>
      <c r="AZ14" s="20">
        <v>1</v>
      </c>
      <c r="BA14" s="2">
        <v>0.63191489359999997</v>
      </c>
    </row>
    <row r="15" spans="1:53" x14ac:dyDescent="0.2">
      <c r="A15" s="6" t="s">
        <v>12</v>
      </c>
      <c r="B15" s="11">
        <v>758.09398564058654</v>
      </c>
      <c r="C15" s="11">
        <v>512.52045726500137</v>
      </c>
      <c r="D15" s="17">
        <v>810.29192229279386</v>
      </c>
      <c r="E15" s="11">
        <v>548.84374459529693</v>
      </c>
      <c r="F15" s="11">
        <v>1489.7648919039268</v>
      </c>
      <c r="G15" s="18">
        <v>922.03851860318423</v>
      </c>
      <c r="H15" s="4">
        <v>30.000431039608142</v>
      </c>
      <c r="I15" s="4">
        <v>138.53101554597256</v>
      </c>
      <c r="J15" s="2">
        <v>294.85391227452033</v>
      </c>
      <c r="K15" s="4">
        <v>936.2663284488724</v>
      </c>
      <c r="L15" s="4">
        <v>226.18791559831507</v>
      </c>
      <c r="M15" s="2">
        <v>481.68680406144625</v>
      </c>
      <c r="N15" s="4">
        <v>83.83961949630114</v>
      </c>
      <c r="O15" s="4">
        <v>258.83397065660404</v>
      </c>
      <c r="P15" s="2">
        <v>167.51071782022723</v>
      </c>
      <c r="Q15" s="2"/>
      <c r="R15" s="4">
        <v>828.15519593294437</v>
      </c>
      <c r="S15" s="4">
        <v>619.36821689013789</v>
      </c>
      <c r="T15" s="4">
        <v>810.29192229279386</v>
      </c>
      <c r="U15" s="4">
        <v>609.07710046127352</v>
      </c>
      <c r="V15" s="4">
        <v>1966.7027949054807</v>
      </c>
      <c r="W15" s="2">
        <v>2221.9704233503558</v>
      </c>
      <c r="X15" s="4">
        <f t="shared" si="0"/>
        <v>129.77413304712707</v>
      </c>
      <c r="Y15" s="4">
        <f t="shared" si="1"/>
        <v>174.93608721913887</v>
      </c>
      <c r="Z15" s="2">
        <f t="shared" si="2"/>
        <v>294.85391227452033</v>
      </c>
      <c r="AA15" s="4">
        <f t="shared" si="3"/>
        <v>936.2663284488724</v>
      </c>
      <c r="AB15" s="4">
        <f t="shared" si="4"/>
        <v>847.21326236035941</v>
      </c>
      <c r="AC15" s="2">
        <f t="shared" si="19"/>
        <v>1254.0769677855174</v>
      </c>
      <c r="AD15" s="4">
        <f t="shared" si="5"/>
        <v>257.75718855745572</v>
      </c>
      <c r="AE15" s="4">
        <f t="shared" si="6"/>
        <v>258.83397065660404</v>
      </c>
      <c r="AF15" s="2">
        <f t="shared" si="7"/>
        <v>218.18756843102685</v>
      </c>
      <c r="AG15" s="3"/>
      <c r="AH15" s="4">
        <f t="shared" si="8"/>
        <v>1175.9276089721643</v>
      </c>
      <c r="AI15" s="4">
        <f t="shared" si="9"/>
        <v>199.85471084692873</v>
      </c>
      <c r="AJ15" s="4">
        <f t="shared" si="10"/>
        <v>1012.5188528649164</v>
      </c>
      <c r="AK15" s="2">
        <f t="shared" si="11"/>
        <v>244.92624254836221</v>
      </c>
      <c r="AL15" s="2"/>
      <c r="AM15" s="4">
        <f t="shared" si="12"/>
        <v>1175.9276089721643</v>
      </c>
      <c r="AN15" s="4">
        <f t="shared" si="13"/>
        <v>736.37360509818552</v>
      </c>
      <c r="AO15" s="4">
        <f t="shared" si="14"/>
        <v>1579.0583427821068</v>
      </c>
      <c r="AP15" s="2">
        <f t="shared" si="15"/>
        <v>512.40971312924432</v>
      </c>
      <c r="AR15" s="18" t="s">
        <v>12</v>
      </c>
      <c r="AS15" s="19">
        <v>0.62620657894223863</v>
      </c>
      <c r="AT15" s="20">
        <f t="shared" si="16"/>
        <v>5.8643701284721135E-2</v>
      </c>
      <c r="AU15" s="2">
        <v>4.3932220840000001E-2</v>
      </c>
      <c r="AV15" s="19">
        <v>1.3428193459649309</v>
      </c>
      <c r="AW15" s="20">
        <f t="shared" si="17"/>
        <v>0.72066851061956383</v>
      </c>
      <c r="AX15" s="2">
        <v>0.64238900030000001</v>
      </c>
      <c r="AY15" s="22">
        <v>0.43574936860026875</v>
      </c>
      <c r="AZ15" s="20">
        <f t="shared" si="18"/>
        <v>6.7833120536441055E-2</v>
      </c>
      <c r="BA15" s="2">
        <v>8.4827102900000007E-2</v>
      </c>
    </row>
    <row r="16" spans="1:53" x14ac:dyDescent="0.2">
      <c r="A16" s="6" t="s">
        <v>13</v>
      </c>
      <c r="B16" s="11">
        <v>56.093985640586496</v>
      </c>
      <c r="C16" s="11">
        <v>76.520457265001397</v>
      </c>
      <c r="D16" s="17">
        <v>82.291922292793885</v>
      </c>
      <c r="E16" s="11">
        <v>86.843744595296869</v>
      </c>
      <c r="F16" s="11">
        <v>52.76489190392676</v>
      </c>
      <c r="G16" s="18">
        <v>6.0385186031842792</v>
      </c>
      <c r="H16" s="11">
        <v>1</v>
      </c>
      <c r="I16" s="11">
        <v>1</v>
      </c>
      <c r="J16" s="18">
        <v>1</v>
      </c>
      <c r="K16" s="11">
        <v>1</v>
      </c>
      <c r="L16" s="11">
        <v>1</v>
      </c>
      <c r="M16" s="18">
        <v>1</v>
      </c>
      <c r="N16" s="11">
        <v>1</v>
      </c>
      <c r="O16" s="11">
        <v>1</v>
      </c>
      <c r="P16" s="18">
        <v>1</v>
      </c>
      <c r="Q16" s="2"/>
      <c r="R16" s="4">
        <v>61.2780559518432</v>
      </c>
      <c r="S16" s="4">
        <v>92.473068147865987</v>
      </c>
      <c r="T16" s="4">
        <v>82.291922292793885</v>
      </c>
      <c r="U16" s="4">
        <v>96.374490321112916</v>
      </c>
      <c r="V16" s="4">
        <v>69.657206277506049</v>
      </c>
      <c r="W16" s="2">
        <v>14.551897199970226</v>
      </c>
      <c r="X16" s="11">
        <v>1</v>
      </c>
      <c r="Y16" s="11">
        <v>1</v>
      </c>
      <c r="Z16" s="18">
        <v>1</v>
      </c>
      <c r="AA16" s="11">
        <v>1</v>
      </c>
      <c r="AB16" s="11">
        <v>1</v>
      </c>
      <c r="AC16" s="18">
        <v>1</v>
      </c>
      <c r="AD16" s="11">
        <v>1</v>
      </c>
      <c r="AE16" s="11">
        <v>1</v>
      </c>
      <c r="AF16" s="18">
        <v>1</v>
      </c>
      <c r="AG16" s="3"/>
      <c r="AH16" s="4">
        <f t="shared" si="8"/>
        <v>69.437773365182025</v>
      </c>
      <c r="AI16" s="4">
        <f t="shared" si="9"/>
        <v>1</v>
      </c>
      <c r="AJ16" s="4">
        <f t="shared" si="10"/>
        <v>1</v>
      </c>
      <c r="AK16" s="2">
        <f t="shared" si="11"/>
        <v>1</v>
      </c>
      <c r="AL16" s="2"/>
      <c r="AM16" s="4">
        <f t="shared" si="12"/>
        <v>69.437773365182025</v>
      </c>
      <c r="AN16" s="4">
        <f t="shared" si="13"/>
        <v>3.6845446473472596</v>
      </c>
      <c r="AO16" s="4">
        <f t="shared" si="14"/>
        <v>1.5595347566261804</v>
      </c>
      <c r="AP16" s="2">
        <f t="shared" si="15"/>
        <v>2.0920980446922335</v>
      </c>
      <c r="AR16" s="18" t="s">
        <v>13</v>
      </c>
      <c r="AS16" s="22">
        <v>5.3062540297336057E-2</v>
      </c>
      <c r="AT16" s="20">
        <f t="shared" si="16"/>
        <v>6.5673773468983686E-3</v>
      </c>
      <c r="AU16" s="2">
        <v>1.056861225E-2</v>
      </c>
      <c r="AV16" s="22">
        <v>2.2459458030492856E-2</v>
      </c>
      <c r="AW16" s="20">
        <f t="shared" si="17"/>
        <v>6.5673773468983686E-3</v>
      </c>
      <c r="AX16" s="2">
        <v>3.6378577600000003E-2</v>
      </c>
      <c r="AY16" s="22">
        <v>3.0129106152203721E-2</v>
      </c>
      <c r="AZ16" s="20">
        <f t="shared" si="18"/>
        <v>6.5673773468983686E-3</v>
      </c>
      <c r="BA16" s="2">
        <v>1.8760983700000001E-2</v>
      </c>
    </row>
    <row r="17" spans="1:53" x14ac:dyDescent="0.2">
      <c r="A17" s="6" t="s">
        <v>14</v>
      </c>
      <c r="B17" s="11">
        <v>4342.0939856405867</v>
      </c>
      <c r="C17" s="11">
        <v>2849.5204572650014</v>
      </c>
      <c r="D17" s="17">
        <v>4840.291922292794</v>
      </c>
      <c r="E17" s="11">
        <v>3008.8437445952968</v>
      </c>
      <c r="F17" s="11">
        <v>3898.7648919039266</v>
      </c>
      <c r="G17" s="18">
        <v>1830.0385186031842</v>
      </c>
      <c r="H17" s="11">
        <v>18.000431039608142</v>
      </c>
      <c r="I17" s="4">
        <v>551.53101554597254</v>
      </c>
      <c r="J17" s="2">
        <v>743.85391227452033</v>
      </c>
      <c r="K17" s="4">
        <v>1395.2663284488724</v>
      </c>
      <c r="L17" s="4">
        <v>306.18791559831504</v>
      </c>
      <c r="M17" s="2">
        <v>368.68680406144625</v>
      </c>
      <c r="N17" s="4">
        <v>816.83961949630111</v>
      </c>
      <c r="O17" s="4">
        <v>2174.8339706566039</v>
      </c>
      <c r="P17" s="2">
        <v>1351.5107178202272</v>
      </c>
      <c r="Q17" s="2"/>
      <c r="R17" s="4">
        <v>4743.379796634179</v>
      </c>
      <c r="S17" s="4">
        <v>3443.574553153187</v>
      </c>
      <c r="T17" s="4">
        <v>4840.291922292794</v>
      </c>
      <c r="U17" s="4">
        <v>3339.0520375712194</v>
      </c>
      <c r="V17" s="4">
        <v>5146.9274455699133</v>
      </c>
      <c r="W17" s="2">
        <v>4410.1101850802133</v>
      </c>
      <c r="X17" s="4">
        <f t="shared" si="0"/>
        <v>77.865225654779621</v>
      </c>
      <c r="Y17" s="4">
        <f t="shared" si="1"/>
        <v>696.4698660394356</v>
      </c>
      <c r="Z17" s="2">
        <f t="shared" si="2"/>
        <v>743.85391227452033</v>
      </c>
      <c r="AA17" s="4">
        <f t="shared" si="3"/>
        <v>1395.2663284488724</v>
      </c>
      <c r="AB17" s="4">
        <f t="shared" si="4"/>
        <v>1146.8626083899385</v>
      </c>
      <c r="AC17" s="2">
        <f t="shared" si="19"/>
        <v>959.88020722471492</v>
      </c>
      <c r="AD17" s="4">
        <f t="shared" si="5"/>
        <v>2511.2981796511781</v>
      </c>
      <c r="AE17" s="4">
        <f t="shared" si="6"/>
        <v>2174.8339706566039</v>
      </c>
      <c r="AF17" s="2">
        <f t="shared" si="7"/>
        <v>1760.3819090915472</v>
      </c>
      <c r="AG17" s="3"/>
      <c r="AH17" s="4">
        <f t="shared" si="8"/>
        <v>4320.5559900502512</v>
      </c>
      <c r="AI17" s="4">
        <f t="shared" si="9"/>
        <v>506.06300132291182</v>
      </c>
      <c r="AJ17" s="4">
        <f t="shared" si="10"/>
        <v>1167.3363813545086</v>
      </c>
      <c r="AK17" s="2">
        <f t="shared" si="11"/>
        <v>2148.8380197997762</v>
      </c>
      <c r="AL17" s="2"/>
      <c r="AM17" s="4">
        <f t="shared" si="12"/>
        <v>4320.5559900502512</v>
      </c>
      <c r="AN17" s="4">
        <f t="shared" si="13"/>
        <v>1864.611722744824</v>
      </c>
      <c r="AO17" s="4">
        <f t="shared" si="14"/>
        <v>1820.5016593965897</v>
      </c>
      <c r="AP17" s="2">
        <f t="shared" si="15"/>
        <v>4495.5798195834432</v>
      </c>
      <c r="AR17" s="18" t="s">
        <v>14</v>
      </c>
      <c r="AS17" s="22">
        <v>0.4315675406218118</v>
      </c>
      <c r="AT17" s="20">
        <f t="shared" si="16"/>
        <v>8.8032942989499271E-5</v>
      </c>
      <c r="AU17" s="2">
        <v>8.0967889999999996E-4</v>
      </c>
      <c r="AV17" s="22">
        <v>0.42135819176721651</v>
      </c>
      <c r="AW17" s="20">
        <f t="shared" si="17"/>
        <v>2.4226666557100498E-4</v>
      </c>
      <c r="AX17" s="2">
        <v>6.2626019999999999E-3</v>
      </c>
      <c r="AY17" s="19">
        <v>1.0405095617175779</v>
      </c>
      <c r="AZ17" s="20">
        <f t="shared" si="18"/>
        <v>2.5601112285730306E-3</v>
      </c>
      <c r="BA17" s="2">
        <v>1.12644884E-2</v>
      </c>
    </row>
    <row r="18" spans="1:53" x14ac:dyDescent="0.2">
      <c r="A18" s="6" t="s">
        <v>15</v>
      </c>
      <c r="B18" s="11">
        <v>140.09398564058651</v>
      </c>
      <c r="C18" s="11">
        <v>142.5204572650014</v>
      </c>
      <c r="D18" s="17">
        <v>139.29192229279388</v>
      </c>
      <c r="E18" s="11">
        <v>170.84374459529687</v>
      </c>
      <c r="F18" s="11">
        <v>93.764891903926753</v>
      </c>
      <c r="G18" s="18">
        <v>31.038518603184279</v>
      </c>
      <c r="H18" s="11">
        <v>1</v>
      </c>
      <c r="I18" s="4">
        <v>51.531015545972558</v>
      </c>
      <c r="J18" s="2">
        <v>44.853912274520319</v>
      </c>
      <c r="K18" s="4">
        <v>90.266328448872429</v>
      </c>
      <c r="L18" s="11">
        <v>1</v>
      </c>
      <c r="M18" s="2">
        <v>29.686804061446228</v>
      </c>
      <c r="N18" s="11">
        <v>13.839619496301143</v>
      </c>
      <c r="O18" s="4">
        <v>177.83397065660407</v>
      </c>
      <c r="P18" s="2">
        <v>54.510717820227221</v>
      </c>
      <c r="Q18" s="2"/>
      <c r="R18" s="4">
        <v>153.04113253077838</v>
      </c>
      <c r="S18" s="4">
        <v>172.23242552628329</v>
      </c>
      <c r="T18" s="4">
        <v>139.29192229279388</v>
      </c>
      <c r="U18" s="4">
        <v>189.59314671023301</v>
      </c>
      <c r="V18" s="4">
        <v>123.78307206299452</v>
      </c>
      <c r="W18" s="2">
        <v>74.798036014118296</v>
      </c>
      <c r="X18" s="4">
        <v>1</v>
      </c>
      <c r="Y18" s="4">
        <f t="shared" si="1"/>
        <v>65.073039380480694</v>
      </c>
      <c r="Z18" s="2">
        <f t="shared" si="2"/>
        <v>44.853912274520319</v>
      </c>
      <c r="AA18" s="4">
        <f t="shared" si="3"/>
        <v>90.266328448872429</v>
      </c>
      <c r="AB18" s="4">
        <v>1</v>
      </c>
      <c r="AC18" s="2">
        <f t="shared" si="19"/>
        <v>77.289925542307557</v>
      </c>
      <c r="AD18" s="4">
        <f t="shared" si="5"/>
        <v>42.548635519856049</v>
      </c>
      <c r="AE18" s="4">
        <f t="shared" si="6"/>
        <v>177.83397065660407</v>
      </c>
      <c r="AF18" s="2">
        <f t="shared" si="7"/>
        <v>71.001790986230574</v>
      </c>
      <c r="AG18" s="3"/>
      <c r="AH18" s="4">
        <f t="shared" si="8"/>
        <v>142.12328918953355</v>
      </c>
      <c r="AI18" s="4">
        <f t="shared" si="9"/>
        <v>36.975650551667002</v>
      </c>
      <c r="AJ18" s="4">
        <f t="shared" si="10"/>
        <v>56.185417997059993</v>
      </c>
      <c r="AK18" s="2">
        <f t="shared" si="11"/>
        <v>97.128132387563554</v>
      </c>
      <c r="AL18" s="2"/>
      <c r="AM18" s="4">
        <f t="shared" si="12"/>
        <v>142.12328918953355</v>
      </c>
      <c r="AN18" s="4">
        <f t="shared" si="13"/>
        <v>136.2384353223274</v>
      </c>
      <c r="AO18" s="4">
        <f t="shared" si="14"/>
        <v>87.623112181985164</v>
      </c>
      <c r="AP18" s="2">
        <f t="shared" si="15"/>
        <v>203.2015758526301</v>
      </c>
      <c r="AR18" s="18" t="s">
        <v>15</v>
      </c>
      <c r="AS18" s="19">
        <v>0.95859331781043855</v>
      </c>
      <c r="AT18" s="20">
        <f t="shared" si="16"/>
        <v>6.0829930062423071E-3</v>
      </c>
      <c r="AU18" s="2">
        <v>9.9738130500000004E-3</v>
      </c>
      <c r="AV18" s="19">
        <v>0.61652887912784127</v>
      </c>
      <c r="AW18" s="20">
        <f t="shared" si="17"/>
        <v>2.500235320888013E-2</v>
      </c>
      <c r="AX18" s="2">
        <v>7.9329897199999999E-2</v>
      </c>
      <c r="AY18" s="19">
        <v>1.4297556509661371</v>
      </c>
      <c r="AZ18" s="20">
        <f t="shared" si="18"/>
        <v>0.25372279001061659</v>
      </c>
      <c r="BA18" s="2">
        <v>0.20645388670000001</v>
      </c>
    </row>
    <row r="19" spans="1:53" x14ac:dyDescent="0.2">
      <c r="A19" s="6" t="s">
        <v>16</v>
      </c>
      <c r="B19" s="11">
        <v>135.09398564058651</v>
      </c>
      <c r="C19" s="11">
        <v>167.5204572650014</v>
      </c>
      <c r="D19" s="17">
        <v>142.29192229279388</v>
      </c>
      <c r="E19" s="11">
        <v>175.84374459529687</v>
      </c>
      <c r="F19" s="11">
        <v>316.76489190392675</v>
      </c>
      <c r="G19" s="18">
        <v>112.03851860318429</v>
      </c>
      <c r="H19" s="11">
        <v>1</v>
      </c>
      <c r="I19" s="4">
        <v>45.531015545972558</v>
      </c>
      <c r="J19" s="2">
        <v>60.853912274520319</v>
      </c>
      <c r="K19" s="4">
        <v>166.26632844887243</v>
      </c>
      <c r="L19" s="4">
        <v>45.187915598315072</v>
      </c>
      <c r="M19" s="2">
        <v>64.686804061446225</v>
      </c>
      <c r="N19" s="11">
        <v>16.839619496301143</v>
      </c>
      <c r="O19" s="4">
        <v>120.83397065660407</v>
      </c>
      <c r="P19" s="2">
        <v>74.510717820227228</v>
      </c>
      <c r="Q19" s="2"/>
      <c r="R19" s="4">
        <v>147.57904463917512</v>
      </c>
      <c r="S19" s="4">
        <v>202.44430332113834</v>
      </c>
      <c r="T19" s="4">
        <v>142.29192229279388</v>
      </c>
      <c r="U19" s="4">
        <v>195.14187625720444</v>
      </c>
      <c r="V19" s="4">
        <v>418.17497621333433</v>
      </c>
      <c r="W19" s="2">
        <v>269.99552577195806</v>
      </c>
      <c r="X19" s="4">
        <v>1</v>
      </c>
      <c r="Y19" s="4">
        <f t="shared" si="1"/>
        <v>57.496277460573232</v>
      </c>
      <c r="Z19" s="2">
        <f t="shared" si="2"/>
        <v>60.853912274520319</v>
      </c>
      <c r="AA19" s="4">
        <f t="shared" si="3"/>
        <v>166.26632844887243</v>
      </c>
      <c r="AB19" s="4">
        <f t="shared" si="4"/>
        <v>169.25661696843662</v>
      </c>
      <c r="AC19" s="2">
        <f t="shared" si="19"/>
        <v>168.41281598149413</v>
      </c>
      <c r="AD19" s="4">
        <f t="shared" si="5"/>
        <v>51.771859221467466</v>
      </c>
      <c r="AE19" s="4">
        <f t="shared" si="6"/>
        <v>120.83397065660407</v>
      </c>
      <c r="AF19" s="2">
        <f t="shared" si="7"/>
        <v>97.05237106495558</v>
      </c>
      <c r="AG19" s="3"/>
      <c r="AH19" s="4">
        <f t="shared" si="8"/>
        <v>229.27127474926735</v>
      </c>
      <c r="AI19" s="4">
        <f t="shared" si="9"/>
        <v>39.783396578364517</v>
      </c>
      <c r="AJ19" s="4">
        <f t="shared" si="10"/>
        <v>167.97858713293439</v>
      </c>
      <c r="AK19" s="2">
        <f t="shared" si="11"/>
        <v>89.886066981009037</v>
      </c>
      <c r="AL19" s="2"/>
      <c r="AM19" s="4">
        <f t="shared" si="12"/>
        <v>229.27127474926735</v>
      </c>
      <c r="AN19" s="4">
        <f t="shared" si="13"/>
        <v>146.58370091610627</v>
      </c>
      <c r="AO19" s="4">
        <f t="shared" si="14"/>
        <v>261.96844500277047</v>
      </c>
      <c r="AP19" s="2">
        <f t="shared" si="15"/>
        <v>188.05046497604414</v>
      </c>
      <c r="AR19" s="18" t="s">
        <v>16</v>
      </c>
      <c r="AS19" s="19">
        <v>0.6393461242644165</v>
      </c>
      <c r="AT19" s="20">
        <f t="shared" si="16"/>
        <v>1.9847677081263882E-2</v>
      </c>
      <c r="AU19" s="2">
        <v>2.3828062140000002E-2</v>
      </c>
      <c r="AV19" s="19">
        <v>1.1426134621062363</v>
      </c>
      <c r="AW19" s="20">
        <f t="shared" si="17"/>
        <v>0.35434541250457896</v>
      </c>
      <c r="AX19" s="2">
        <v>0.36396671229999999</v>
      </c>
      <c r="AY19" s="19">
        <v>0.82020944482337543</v>
      </c>
      <c r="AZ19" s="20">
        <f t="shared" si="18"/>
        <v>6.3235934540074729E-2</v>
      </c>
      <c r="BA19" s="2">
        <v>8.2292174999999995E-2</v>
      </c>
    </row>
    <row r="20" spans="1:53" x14ac:dyDescent="0.2">
      <c r="A20" s="6" t="s">
        <v>17</v>
      </c>
      <c r="B20" s="11">
        <v>778.09398564058654</v>
      </c>
      <c r="C20" s="11">
        <v>557.52045726500137</v>
      </c>
      <c r="D20" s="17">
        <v>929.29192229279386</v>
      </c>
      <c r="E20" s="11">
        <v>566.84374459529693</v>
      </c>
      <c r="F20" s="11">
        <v>1228.7648919039268</v>
      </c>
      <c r="G20" s="18">
        <v>648.03851860318423</v>
      </c>
      <c r="H20" s="4">
        <v>78.000431039608145</v>
      </c>
      <c r="I20" s="4">
        <v>457.53101554597254</v>
      </c>
      <c r="J20" s="2">
        <v>467.85391227452033</v>
      </c>
      <c r="K20" s="4">
        <v>1683.2663284488724</v>
      </c>
      <c r="L20" s="4">
        <v>410.18791559831504</v>
      </c>
      <c r="M20" s="2">
        <v>604.6868040614462</v>
      </c>
      <c r="N20" s="4">
        <v>244.83961949630114</v>
      </c>
      <c r="O20" s="4">
        <v>607.83397065660404</v>
      </c>
      <c r="P20" s="2">
        <v>571.51071782022723</v>
      </c>
      <c r="Q20" s="2"/>
      <c r="R20" s="4">
        <v>850.00354749935752</v>
      </c>
      <c r="S20" s="4">
        <v>673.74959692087691</v>
      </c>
      <c r="T20" s="4">
        <v>929.29192229279386</v>
      </c>
      <c r="U20" s="4">
        <v>629.05252683037077</v>
      </c>
      <c r="V20" s="4">
        <v>1622.1454541734686</v>
      </c>
      <c r="W20" s="2">
        <v>1561.6727419472927</v>
      </c>
      <c r="X20" s="4">
        <f t="shared" si="0"/>
        <v>337.4097626165169</v>
      </c>
      <c r="Y20" s="4">
        <f t="shared" si="1"/>
        <v>577.7672626275521</v>
      </c>
      <c r="Z20" s="2">
        <f t="shared" si="2"/>
        <v>467.85391227452033</v>
      </c>
      <c r="AA20" s="4">
        <f t="shared" si="3"/>
        <v>1683.2663284488724</v>
      </c>
      <c r="AB20" s="4">
        <f t="shared" si="4"/>
        <v>1536.4067582283913</v>
      </c>
      <c r="AC20" s="2">
        <f t="shared" si="19"/>
        <v>1574.308839900373</v>
      </c>
      <c r="AD20" s="4">
        <f t="shared" si="5"/>
        <v>752.73686054393499</v>
      </c>
      <c r="AE20" s="4">
        <f t="shared" si="6"/>
        <v>607.83397065660404</v>
      </c>
      <c r="AF20" s="2">
        <f t="shared" si="7"/>
        <v>744.40928602127201</v>
      </c>
      <c r="AG20" s="3"/>
      <c r="AH20" s="4">
        <f t="shared" si="8"/>
        <v>1044.3192982773601</v>
      </c>
      <c r="AI20" s="4">
        <f t="shared" si="9"/>
        <v>461.01031250619644</v>
      </c>
      <c r="AJ20" s="4">
        <f t="shared" si="10"/>
        <v>1597.993975525879</v>
      </c>
      <c r="AK20" s="2">
        <f t="shared" si="11"/>
        <v>701.66003907393713</v>
      </c>
      <c r="AL20" s="2"/>
      <c r="AM20" s="4">
        <f t="shared" si="12"/>
        <v>1044.3192982773601</v>
      </c>
      <c r="AN20" s="4">
        <f t="shared" si="13"/>
        <v>1698.6130793165935</v>
      </c>
      <c r="AO20" s="4">
        <f t="shared" si="14"/>
        <v>2492.1271457118542</v>
      </c>
      <c r="AP20" s="2">
        <f t="shared" si="15"/>
        <v>1467.94159578526</v>
      </c>
      <c r="AR20" s="18" t="s">
        <v>17</v>
      </c>
      <c r="AS20" s="19">
        <v>1.6265265633973374</v>
      </c>
      <c r="AT20" s="20">
        <f t="shared" si="16"/>
        <v>6.4473641001042831E-2</v>
      </c>
      <c r="AU20" s="2">
        <v>4.7576366959999998E-2</v>
      </c>
      <c r="AV20" s="19">
        <v>2.3863651182379777</v>
      </c>
      <c r="AW20" s="20">
        <f t="shared" si="17"/>
        <v>7.395696258179045E-2</v>
      </c>
      <c r="AX20" s="2">
        <v>0.1382015056</v>
      </c>
      <c r="AY20" s="19">
        <v>1.40564442140127</v>
      </c>
      <c r="AZ20" s="20">
        <f t="shared" si="18"/>
        <v>0.23538762387133852</v>
      </c>
      <c r="BA20" s="2">
        <v>0.1955527953</v>
      </c>
    </row>
    <row r="21" spans="1:53" x14ac:dyDescent="0.2">
      <c r="A21" s="6" t="s">
        <v>18</v>
      </c>
      <c r="B21" s="11">
        <v>3437.0939856405867</v>
      </c>
      <c r="C21" s="11">
        <v>1575.5204572650014</v>
      </c>
      <c r="D21" s="17">
        <v>4080.291922292794</v>
      </c>
      <c r="E21" s="11">
        <v>1761.8437445952968</v>
      </c>
      <c r="F21" s="11">
        <v>4078.7648919039266</v>
      </c>
      <c r="G21" s="18">
        <v>2210.0385186031845</v>
      </c>
      <c r="H21" s="4">
        <v>323.00043103960815</v>
      </c>
      <c r="I21" s="4">
        <v>1268.5310155459727</v>
      </c>
      <c r="J21" s="2">
        <v>1806.8539122745203</v>
      </c>
      <c r="K21" s="4">
        <v>5126.2663284488726</v>
      </c>
      <c r="L21" s="4">
        <v>1277.1879155983152</v>
      </c>
      <c r="M21" s="2">
        <v>1890.6868040614463</v>
      </c>
      <c r="N21" s="4">
        <v>980.83961949630111</v>
      </c>
      <c r="O21" s="4">
        <v>1941.8339706566042</v>
      </c>
      <c r="P21" s="2">
        <v>2154.510717820227</v>
      </c>
      <c r="Q21" s="2"/>
      <c r="R21" s="4">
        <v>3754.7418882539841</v>
      </c>
      <c r="S21" s="4">
        <v>1903.9772607273742</v>
      </c>
      <c r="T21" s="4">
        <v>4080.291922292794</v>
      </c>
      <c r="U21" s="4">
        <v>1955.1988885565436</v>
      </c>
      <c r="V21" s="4">
        <v>5384.5531977988876</v>
      </c>
      <c r="W21" s="2">
        <v>5325.8514950552653</v>
      </c>
      <c r="X21" s="4">
        <f t="shared" si="0"/>
        <v>1397.2166218769439</v>
      </c>
      <c r="Y21" s="4">
        <f t="shared" si="1"/>
        <v>1601.8929154683772</v>
      </c>
      <c r="Z21" s="2">
        <f t="shared" si="2"/>
        <v>1806.8539122745203</v>
      </c>
      <c r="AA21" s="4">
        <f t="shared" si="3"/>
        <v>5126.2663284488726</v>
      </c>
      <c r="AB21" s="4">
        <f t="shared" si="4"/>
        <v>4783.8565458239555</v>
      </c>
      <c r="AC21" s="2">
        <f t="shared" si="19"/>
        <v>4922.4241857516299</v>
      </c>
      <c r="AD21" s="4">
        <f t="shared" si="5"/>
        <v>3015.5010753392689</v>
      </c>
      <c r="AE21" s="4">
        <f t="shared" si="6"/>
        <v>1941.8339706566042</v>
      </c>
      <c r="AF21" s="2">
        <f t="shared" si="7"/>
        <v>2806.3126992523557</v>
      </c>
      <c r="AG21" s="3"/>
      <c r="AH21" s="4">
        <f t="shared" si="8"/>
        <v>3734.102442114141</v>
      </c>
      <c r="AI21" s="4">
        <f t="shared" si="9"/>
        <v>1601.9878165399471</v>
      </c>
      <c r="AJ21" s="4">
        <f t="shared" si="10"/>
        <v>4944.1823533414854</v>
      </c>
      <c r="AK21" s="2">
        <f t="shared" si="11"/>
        <v>2587.8825817494094</v>
      </c>
      <c r="AL21" s="2"/>
      <c r="AM21" s="4">
        <f t="shared" si="12"/>
        <v>3734.102442114141</v>
      </c>
      <c r="AN21" s="4">
        <f t="shared" si="13"/>
        <v>5902.5956345477853</v>
      </c>
      <c r="AO21" s="4">
        <f t="shared" si="14"/>
        <v>7710.6242231338692</v>
      </c>
      <c r="AP21" s="2">
        <f t="shared" si="15"/>
        <v>5414.1040891710281</v>
      </c>
      <c r="AR21" s="18" t="s">
        <v>18</v>
      </c>
      <c r="AS21" s="19">
        <v>1.5807267545680685</v>
      </c>
      <c r="AT21" s="20">
        <f t="shared" si="16"/>
        <v>5.4564610981254924E-2</v>
      </c>
      <c r="AU21" s="2">
        <v>4.2964505219999997E-2</v>
      </c>
      <c r="AV21" s="19">
        <v>2.0649203771625335</v>
      </c>
      <c r="AW21" s="20">
        <f t="shared" si="17"/>
        <v>0.23163946830470356</v>
      </c>
      <c r="AX21" s="2">
        <v>0.28273403530000002</v>
      </c>
      <c r="AY21" s="19">
        <v>1.4499077551031831</v>
      </c>
      <c r="AZ21" s="20">
        <f t="shared" si="18"/>
        <v>0.26514539342007226</v>
      </c>
      <c r="BA21" s="2">
        <v>0.2128329236</v>
      </c>
    </row>
    <row r="22" spans="1:53" x14ac:dyDescent="0.2">
      <c r="A22" s="6" t="s">
        <v>19</v>
      </c>
      <c r="B22" s="11">
        <v>1603.0939856405864</v>
      </c>
      <c r="C22" s="11">
        <v>1206.5204572650014</v>
      </c>
      <c r="D22" s="17">
        <v>1642.291922292794</v>
      </c>
      <c r="E22" s="11">
        <v>1321.8437445952968</v>
      </c>
      <c r="F22" s="11">
        <v>1829.7648919039268</v>
      </c>
      <c r="G22" s="18">
        <v>928.03851860318423</v>
      </c>
      <c r="H22" s="4">
        <v>135.00043103960815</v>
      </c>
      <c r="I22" s="4">
        <v>732.53101554597254</v>
      </c>
      <c r="J22" s="2">
        <v>760.85391227452033</v>
      </c>
      <c r="K22" s="4">
        <v>2194.2663284488726</v>
      </c>
      <c r="L22" s="4">
        <v>491.18791559831504</v>
      </c>
      <c r="M22" s="2">
        <v>609.6868040614462</v>
      </c>
      <c r="N22" s="4">
        <v>312.83961949630117</v>
      </c>
      <c r="O22" s="4">
        <v>995.83397065660404</v>
      </c>
      <c r="P22" s="2">
        <v>910.51071782022723</v>
      </c>
      <c r="Q22" s="2"/>
      <c r="R22" s="4">
        <v>1751.2480496138994</v>
      </c>
      <c r="S22" s="4">
        <v>1458.0499444753139</v>
      </c>
      <c r="T22" s="4">
        <v>1642.291922292794</v>
      </c>
      <c r="U22" s="4">
        <v>1466.9106884230573</v>
      </c>
      <c r="V22" s="4">
        <v>2415.5514380046534</v>
      </c>
      <c r="W22" s="2">
        <v>2236.4294966657512</v>
      </c>
      <c r="X22" s="4">
        <f t="shared" si="0"/>
        <v>583.97707273016727</v>
      </c>
      <c r="Y22" s="4">
        <f t="shared" si="1"/>
        <v>925.03551728997729</v>
      </c>
      <c r="Z22" s="2">
        <f t="shared" si="2"/>
        <v>760.85391227452033</v>
      </c>
      <c r="AA22" s="4">
        <f t="shared" si="3"/>
        <v>2194.2663284488726</v>
      </c>
      <c r="AB22" s="4">
        <f t="shared" si="4"/>
        <v>1839.8017210833402</v>
      </c>
      <c r="AC22" s="2">
        <f t="shared" si="19"/>
        <v>1587.3263956773997</v>
      </c>
      <c r="AD22" s="4">
        <f t="shared" si="5"/>
        <v>961.7965977804605</v>
      </c>
      <c r="AE22" s="4">
        <f t="shared" si="6"/>
        <v>995.83397065660404</v>
      </c>
      <c r="AF22" s="2">
        <f t="shared" si="7"/>
        <v>1185.9666183556608</v>
      </c>
      <c r="AG22" s="3"/>
      <c r="AH22" s="4">
        <f t="shared" si="8"/>
        <v>1828.4135899125779</v>
      </c>
      <c r="AI22" s="4">
        <f t="shared" si="9"/>
        <v>756.62216743155511</v>
      </c>
      <c r="AJ22" s="4">
        <f t="shared" si="10"/>
        <v>1873.7981484032043</v>
      </c>
      <c r="AK22" s="2">
        <f t="shared" si="11"/>
        <v>1047.8657289309085</v>
      </c>
      <c r="AL22" s="2"/>
      <c r="AM22" s="4">
        <f t="shared" si="12"/>
        <v>1828.4135899125779</v>
      </c>
      <c r="AN22" s="4">
        <f t="shared" si="13"/>
        <v>2787.8081570742183</v>
      </c>
      <c r="AO22" s="4">
        <f t="shared" si="14"/>
        <v>2922.2533393365788</v>
      </c>
      <c r="AP22" s="2">
        <f t="shared" si="15"/>
        <v>2192.2378425963557</v>
      </c>
      <c r="AR22" s="18" t="s">
        <v>19</v>
      </c>
      <c r="AS22" s="19">
        <v>1.5247141962051989</v>
      </c>
      <c r="AT22" s="20">
        <f t="shared" si="16"/>
        <v>3.6544156751577746E-3</v>
      </c>
      <c r="AU22" s="2">
        <v>7.3853197799999999E-3</v>
      </c>
      <c r="AV22" s="19">
        <v>1.5982452523098458</v>
      </c>
      <c r="AW22" s="20">
        <f t="shared" si="17"/>
        <v>0.87031761142732023</v>
      </c>
      <c r="AX22" s="2">
        <v>0.74168275530000005</v>
      </c>
      <c r="AY22" s="19">
        <v>1.1989835640530178</v>
      </c>
      <c r="AZ22" s="20">
        <f t="shared" si="18"/>
        <v>1.5709400630791081E-2</v>
      </c>
      <c r="BA22" s="2">
        <v>3.4305461299999999E-2</v>
      </c>
    </row>
    <row r="23" spans="1:53" x14ac:dyDescent="0.2">
      <c r="A23" s="6" t="s">
        <v>20</v>
      </c>
      <c r="B23" s="11">
        <v>2842.0939856405867</v>
      </c>
      <c r="C23" s="11">
        <v>1639.5204572650014</v>
      </c>
      <c r="D23" s="17">
        <v>2983.291922292794</v>
      </c>
      <c r="E23" s="11">
        <v>1719.8437445952968</v>
      </c>
      <c r="F23" s="11">
        <v>907.76489190392681</v>
      </c>
      <c r="G23" s="18">
        <v>788.03851860318423</v>
      </c>
      <c r="H23" s="4">
        <v>391.00043103960815</v>
      </c>
      <c r="I23" s="4">
        <v>1009.5310155459725</v>
      </c>
      <c r="J23" s="2">
        <v>1403.8539122745203</v>
      </c>
      <c r="K23" s="4">
        <v>792.2663284488724</v>
      </c>
      <c r="L23" s="4">
        <v>366.18791559831504</v>
      </c>
      <c r="M23" s="2">
        <v>388.68680406144625</v>
      </c>
      <c r="N23" s="4">
        <v>303.83961949630117</v>
      </c>
      <c r="O23" s="4">
        <v>1262.8339706566042</v>
      </c>
      <c r="P23" s="2">
        <v>681.51071782022723</v>
      </c>
      <c r="Q23" s="2"/>
      <c r="R23" s="4">
        <v>3104.7534291531933</v>
      </c>
      <c r="S23" s="4">
        <v>1981.319667882203</v>
      </c>
      <c r="T23" s="4">
        <v>2983.291922292794</v>
      </c>
      <c r="U23" s="4">
        <v>1908.5895603619836</v>
      </c>
      <c r="V23" s="4">
        <v>1198.3795293651319</v>
      </c>
      <c r="W23" s="2">
        <v>1899.051119306522</v>
      </c>
      <c r="X23" s="4">
        <f t="shared" si="0"/>
        <v>1691.3670971002462</v>
      </c>
      <c r="Y23" s="4">
        <f t="shared" si="1"/>
        <v>1274.8293592590383</v>
      </c>
      <c r="Z23" s="2">
        <f t="shared" si="2"/>
        <v>1403.8539122745203</v>
      </c>
      <c r="AA23" s="4">
        <f t="shared" si="3"/>
        <v>792.2663284488724</v>
      </c>
      <c r="AB23" s="4">
        <f t="shared" si="4"/>
        <v>1371.5996179121228</v>
      </c>
      <c r="AC23" s="2">
        <f t="shared" si="19"/>
        <v>1011.9504303328216</v>
      </c>
      <c r="AD23" s="4">
        <f t="shared" si="5"/>
        <v>934.12692667562635</v>
      </c>
      <c r="AE23" s="4">
        <f t="shared" si="6"/>
        <v>1262.8339706566042</v>
      </c>
      <c r="AF23" s="2">
        <f t="shared" si="7"/>
        <v>887.68747645425947</v>
      </c>
      <c r="AG23" s="3"/>
      <c r="AH23" s="4">
        <f t="shared" si="8"/>
        <v>2179.2308713936377</v>
      </c>
      <c r="AI23" s="4">
        <f t="shared" si="9"/>
        <v>1456.6834562112683</v>
      </c>
      <c r="AJ23" s="4">
        <f t="shared" si="10"/>
        <v>1058.6054588979389</v>
      </c>
      <c r="AK23" s="2">
        <f t="shared" si="11"/>
        <v>1028.2161245954967</v>
      </c>
      <c r="AL23" s="2"/>
      <c r="AM23" s="4">
        <f t="shared" si="12"/>
        <v>2179.2308713936377</v>
      </c>
      <c r="AN23" s="4">
        <f t="shared" si="13"/>
        <v>5367.2152314625346</v>
      </c>
      <c r="AO23" s="4">
        <f t="shared" si="14"/>
        <v>1650.932006705543</v>
      </c>
      <c r="AP23" s="2">
        <f t="shared" si="15"/>
        <v>2151.1289437872647</v>
      </c>
      <c r="AR23" s="18" t="s">
        <v>20</v>
      </c>
      <c r="AS23" s="21">
        <v>2.4628942724320679</v>
      </c>
      <c r="AT23" s="20">
        <f t="shared" si="16"/>
        <v>0.14687567136217358</v>
      </c>
      <c r="AU23" s="2">
        <v>8.6362672969999998E-2</v>
      </c>
      <c r="AV23" s="19">
        <v>0.75757554115859105</v>
      </c>
      <c r="AW23" s="20">
        <f t="shared" si="17"/>
        <v>4.1370406184876224E-2</v>
      </c>
      <c r="AX23" s="2">
        <v>9.3296356699999999E-2</v>
      </c>
      <c r="AY23" s="19">
        <v>0.9871046578977648</v>
      </c>
      <c r="AZ23" s="20">
        <f t="shared" si="18"/>
        <v>3.5327396228312657E-2</v>
      </c>
      <c r="BA23" s="2">
        <v>5.3125248700000002E-2</v>
      </c>
    </row>
    <row r="24" spans="1:53" x14ac:dyDescent="0.2">
      <c r="A24" s="6" t="s">
        <v>21</v>
      </c>
      <c r="B24" s="11">
        <v>337.09398564058648</v>
      </c>
      <c r="C24" s="11">
        <v>691.52045726500137</v>
      </c>
      <c r="D24" s="17">
        <v>382.29192229279386</v>
      </c>
      <c r="E24" s="11">
        <v>773.84374459529693</v>
      </c>
      <c r="F24" s="11">
        <v>224.76489190392675</v>
      </c>
      <c r="G24" s="18">
        <v>99.038518603184286</v>
      </c>
      <c r="H24" s="4">
        <v>62.000431039608145</v>
      </c>
      <c r="I24" s="4">
        <v>151.53101554597256</v>
      </c>
      <c r="J24" s="2">
        <v>117.85391227452033</v>
      </c>
      <c r="K24" s="4">
        <v>220.26632844887243</v>
      </c>
      <c r="L24" s="11">
        <v>29.187915598315072</v>
      </c>
      <c r="M24" s="2">
        <v>53.686804061446225</v>
      </c>
      <c r="N24" s="11">
        <v>1</v>
      </c>
      <c r="O24" s="11">
        <v>1</v>
      </c>
      <c r="P24" s="18">
        <v>1</v>
      </c>
      <c r="Q24" s="2"/>
      <c r="R24" s="4">
        <v>368.24739545994777</v>
      </c>
      <c r="S24" s="4">
        <v>835.68526190130001</v>
      </c>
      <c r="T24" s="4">
        <v>382.29192229279386</v>
      </c>
      <c r="U24" s="4">
        <v>858.76993007498811</v>
      </c>
      <c r="V24" s="4">
        <v>296.72181396296992</v>
      </c>
      <c r="W24" s="2">
        <v>238.66753358860109</v>
      </c>
      <c r="X24" s="4">
        <f t="shared" si="0"/>
        <v>268.19788609338696</v>
      </c>
      <c r="Y24" s="4">
        <f t="shared" si="1"/>
        <v>191.35240471227169</v>
      </c>
      <c r="Z24" s="2">
        <f t="shared" si="2"/>
        <v>117.85391227452033</v>
      </c>
      <c r="AA24" s="4">
        <f t="shared" si="3"/>
        <v>220.26632844887243</v>
      </c>
      <c r="AB24" s="4">
        <f t="shared" si="4"/>
        <v>109.3267477625208</v>
      </c>
      <c r="AC24" s="2">
        <f t="shared" si="19"/>
        <v>139.77419327203549</v>
      </c>
      <c r="AD24" s="11">
        <v>1</v>
      </c>
      <c r="AE24" s="11">
        <v>1</v>
      </c>
      <c r="AF24" s="18">
        <v>1</v>
      </c>
      <c r="AG24" s="3"/>
      <c r="AH24" s="4">
        <f t="shared" si="8"/>
        <v>496.73064288010011</v>
      </c>
      <c r="AI24" s="4">
        <f t="shared" si="9"/>
        <v>192.46806769339298</v>
      </c>
      <c r="AJ24" s="4">
        <f t="shared" si="10"/>
        <v>156.45575649447622</v>
      </c>
      <c r="AK24" s="2">
        <f t="shared" si="11"/>
        <v>1</v>
      </c>
      <c r="AL24" s="2"/>
      <c r="AM24" s="4">
        <f t="shared" si="12"/>
        <v>496.73064288010011</v>
      </c>
      <c r="AN24" s="4">
        <f t="shared" si="13"/>
        <v>709.15718860496111</v>
      </c>
      <c r="AO24" s="4">
        <f t="shared" si="14"/>
        <v>243.99819012737791</v>
      </c>
      <c r="AP24" s="2">
        <v>1</v>
      </c>
      <c r="AQ24" s="4">
        <v>1</v>
      </c>
      <c r="AR24" s="18" t="s">
        <v>21</v>
      </c>
      <c r="AS24" s="19">
        <v>1.4276493684649452</v>
      </c>
      <c r="AT24" s="20">
        <f t="shared" si="16"/>
        <v>0.11240264089263613</v>
      </c>
      <c r="AU24" s="2">
        <v>7.1821981640000004E-2</v>
      </c>
      <c r="AV24" s="19">
        <v>0.49120825063790907</v>
      </c>
      <c r="AW24" s="20">
        <f t="shared" si="17"/>
        <v>8.0469636165378527E-2</v>
      </c>
      <c r="AX24" s="2">
        <v>0.14209037769999999</v>
      </c>
      <c r="AY24" s="22">
        <v>2.0131635008500534E-3</v>
      </c>
      <c r="AZ24" s="20">
        <f t="shared" si="18"/>
        <v>1.9930053874173376E-2</v>
      </c>
      <c r="BA24" s="2">
        <v>3.74358942E-2</v>
      </c>
    </row>
    <row r="25" spans="1:53" x14ac:dyDescent="0.2">
      <c r="A25" s="6" t="s">
        <v>22</v>
      </c>
      <c r="B25" s="11">
        <v>1427.0939856405864</v>
      </c>
      <c r="C25" s="11">
        <v>1467.5204572650014</v>
      </c>
      <c r="D25" s="17">
        <v>1524.291922292794</v>
      </c>
      <c r="E25" s="11">
        <v>1710.8437445952968</v>
      </c>
      <c r="F25" s="11">
        <v>1858.7648919039268</v>
      </c>
      <c r="G25" s="18">
        <v>741.03851860318423</v>
      </c>
      <c r="H25" s="4">
        <v>173.00043103960815</v>
      </c>
      <c r="I25" s="4">
        <v>1080.5310155459727</v>
      </c>
      <c r="J25" s="2">
        <v>874.85391227452033</v>
      </c>
      <c r="K25" s="4">
        <v>2448.2663284488726</v>
      </c>
      <c r="L25" s="4">
        <v>525.18791559831504</v>
      </c>
      <c r="M25" s="2">
        <v>577.6868040614462</v>
      </c>
      <c r="N25" s="4">
        <v>291.83961949630117</v>
      </c>
      <c r="O25" s="4">
        <v>947.83397065660404</v>
      </c>
      <c r="P25" s="2">
        <v>669.51071782022723</v>
      </c>
      <c r="Q25" s="2"/>
      <c r="R25" s="4">
        <v>1558.9825558294638</v>
      </c>
      <c r="S25" s="4">
        <v>1773.4619486536005</v>
      </c>
      <c r="T25" s="4">
        <v>1524.291922292794</v>
      </c>
      <c r="U25" s="4">
        <v>1898.6018471774348</v>
      </c>
      <c r="V25" s="4">
        <v>2453.8355869748771</v>
      </c>
      <c r="W25" s="2">
        <v>1785.7883783359234</v>
      </c>
      <c r="X25" s="4">
        <f t="shared" si="0"/>
        <v>748.35527947260084</v>
      </c>
      <c r="Y25" s="4">
        <f t="shared" si="1"/>
        <v>1364.4877086446099</v>
      </c>
      <c r="Z25" s="2">
        <f t="shared" si="2"/>
        <v>874.85391227452033</v>
      </c>
      <c r="AA25" s="4">
        <f t="shared" si="3"/>
        <v>2448.2663284488726</v>
      </c>
      <c r="AB25" s="4">
        <f t="shared" si="4"/>
        <v>1967.1526931459114</v>
      </c>
      <c r="AC25" s="2">
        <f t="shared" si="19"/>
        <v>1504.0140387044291</v>
      </c>
      <c r="AD25" s="4">
        <f t="shared" si="5"/>
        <v>897.23403186918063</v>
      </c>
      <c r="AE25" s="4">
        <f t="shared" si="6"/>
        <v>947.83397065660404</v>
      </c>
      <c r="AF25" s="2">
        <f t="shared" si="7"/>
        <v>872.05712840702449</v>
      </c>
      <c r="AG25" s="3"/>
      <c r="AH25" s="4">
        <f t="shared" si="8"/>
        <v>1832.4937065440156</v>
      </c>
      <c r="AI25" s="4">
        <f t="shared" si="9"/>
        <v>995.8989667972437</v>
      </c>
      <c r="AJ25" s="4">
        <f t="shared" si="10"/>
        <v>1973.144353433071</v>
      </c>
      <c r="AK25" s="2">
        <f t="shared" si="11"/>
        <v>905.70837697760305</v>
      </c>
      <c r="AL25" s="2"/>
      <c r="AM25" s="4">
        <f t="shared" si="12"/>
        <v>1832.4937065440156</v>
      </c>
      <c r="AN25" s="4">
        <f t="shared" si="13"/>
        <v>3669.4342074114506</v>
      </c>
      <c r="AO25" s="4">
        <f t="shared" si="14"/>
        <v>3077.1871990195664</v>
      </c>
      <c r="AP25" s="2">
        <f t="shared" si="15"/>
        <v>1894.8307245362196</v>
      </c>
      <c r="AR25" s="18" t="s">
        <v>22</v>
      </c>
      <c r="AS25" s="21">
        <v>2.0024266355226974</v>
      </c>
      <c r="AT25" s="20">
        <f t="shared" si="16"/>
        <v>9.3490078773275261E-3</v>
      </c>
      <c r="AU25" s="2">
        <v>1.3769979579999999E-2</v>
      </c>
      <c r="AV25" s="19">
        <v>1.6792347979317079</v>
      </c>
      <c r="AW25" s="20">
        <f t="shared" si="17"/>
        <v>0.61698367833708856</v>
      </c>
      <c r="AX25" s="2">
        <v>0.57177705840000004</v>
      </c>
      <c r="AY25" s="19">
        <v>1.0340175891298247</v>
      </c>
      <c r="AZ25" s="20">
        <f t="shared" si="18"/>
        <v>2.4911683265733953E-3</v>
      </c>
      <c r="BA25" s="2">
        <v>1.12644884E-2</v>
      </c>
    </row>
    <row r="26" spans="1:53" x14ac:dyDescent="0.2">
      <c r="A26" s="6" t="s">
        <v>23</v>
      </c>
      <c r="B26" s="11">
        <v>21.093985640586499</v>
      </c>
      <c r="C26" s="11">
        <v>25.520457265001404</v>
      </c>
      <c r="D26" s="17">
        <v>15.291922292793878</v>
      </c>
      <c r="E26" s="11">
        <v>28.843744595296876</v>
      </c>
      <c r="F26" s="11">
        <v>1</v>
      </c>
      <c r="G26" s="18">
        <v>1</v>
      </c>
      <c r="H26" s="11">
        <v>1</v>
      </c>
      <c r="I26" s="11">
        <v>1</v>
      </c>
      <c r="J26" s="18">
        <v>1</v>
      </c>
      <c r="K26" s="11">
        <v>1</v>
      </c>
      <c r="L26" s="11">
        <v>1</v>
      </c>
      <c r="M26" s="18">
        <v>1</v>
      </c>
      <c r="N26" s="11">
        <v>1</v>
      </c>
      <c r="O26" s="11">
        <v>1</v>
      </c>
      <c r="P26" s="18">
        <v>1</v>
      </c>
      <c r="Q26" s="2"/>
      <c r="R26" s="4">
        <v>23.043440710620214</v>
      </c>
      <c r="S26" s="4">
        <v>30.840837446361718</v>
      </c>
      <c r="T26" s="4">
        <v>15.291922292793878</v>
      </c>
      <c r="U26" s="4">
        <v>32.009227576244278</v>
      </c>
      <c r="V26" s="4">
        <v>1.3201430679387436</v>
      </c>
      <c r="W26" s="2">
        <v>2.409845552565923</v>
      </c>
      <c r="X26" s="11">
        <v>1</v>
      </c>
      <c r="Y26" s="11">
        <v>1</v>
      </c>
      <c r="Z26" s="18">
        <v>1</v>
      </c>
      <c r="AA26" s="11">
        <v>1</v>
      </c>
      <c r="AB26" s="11">
        <v>1</v>
      </c>
      <c r="AC26" s="18">
        <v>1</v>
      </c>
      <c r="AD26" s="11">
        <v>1</v>
      </c>
      <c r="AE26" s="11">
        <v>1</v>
      </c>
      <c r="AF26" s="18">
        <v>1</v>
      </c>
      <c r="AG26" s="3"/>
      <c r="AH26" s="4">
        <f t="shared" si="8"/>
        <v>17.485902774420797</v>
      </c>
      <c r="AI26" s="4">
        <f t="shared" si="9"/>
        <v>1</v>
      </c>
      <c r="AJ26" s="4">
        <f t="shared" si="10"/>
        <v>1</v>
      </c>
      <c r="AK26" s="2">
        <f t="shared" si="11"/>
        <v>1</v>
      </c>
      <c r="AL26" s="2"/>
      <c r="AM26" s="4">
        <f t="shared" si="12"/>
        <v>17.485902774420797</v>
      </c>
      <c r="AN26" s="4">
        <v>1</v>
      </c>
      <c r="AO26" s="4">
        <v>1</v>
      </c>
      <c r="AP26" s="2">
        <v>1</v>
      </c>
      <c r="AR26" s="18" t="s">
        <v>23</v>
      </c>
      <c r="AS26" s="22">
        <v>5.7188926010891879E-2</v>
      </c>
      <c r="AT26" s="20">
        <f t="shared" si="16"/>
        <v>8.0618653515940705E-2</v>
      </c>
      <c r="AU26" s="2">
        <v>5.560127804E-2</v>
      </c>
      <c r="AV26" s="19">
        <v>5.7188926010891879E-2</v>
      </c>
      <c r="AW26" s="20">
        <f t="shared" si="17"/>
        <v>8.0618653515940705E-2</v>
      </c>
      <c r="AX26" s="2">
        <v>0.14209037769999999</v>
      </c>
      <c r="AY26" s="22">
        <v>5.7188926010891879E-2</v>
      </c>
      <c r="AZ26" s="20">
        <f t="shared" si="18"/>
        <v>8.0618653515940705E-2</v>
      </c>
      <c r="BA26" s="2">
        <v>9.5774961000000006E-2</v>
      </c>
    </row>
    <row r="27" spans="1:53" x14ac:dyDescent="0.2">
      <c r="A27" s="6" t="s">
        <v>24</v>
      </c>
      <c r="B27" s="11">
        <v>111.0939856405865</v>
      </c>
      <c r="C27" s="11">
        <v>1230.5204572650014</v>
      </c>
      <c r="D27" s="17">
        <v>111.29192229279388</v>
      </c>
      <c r="E27" s="11">
        <v>1301.8437445952968</v>
      </c>
      <c r="F27" s="11">
        <v>118.76489190392675</v>
      </c>
      <c r="G27" s="18">
        <v>92.038518603184286</v>
      </c>
      <c r="H27" s="11">
        <v>9.0004310396081415</v>
      </c>
      <c r="I27" s="4">
        <v>79.531015545972565</v>
      </c>
      <c r="J27" s="2">
        <v>106.85391227452033</v>
      </c>
      <c r="K27" s="4">
        <v>227.26632844887243</v>
      </c>
      <c r="L27" s="4">
        <v>70.187915598315072</v>
      </c>
      <c r="M27" s="2">
        <v>29.686804061446228</v>
      </c>
      <c r="N27" s="11">
        <v>1</v>
      </c>
      <c r="O27" s="11">
        <v>1</v>
      </c>
      <c r="P27" s="18">
        <v>1</v>
      </c>
      <c r="Q27" s="2"/>
      <c r="R27" s="4">
        <v>121.36102275947933</v>
      </c>
      <c r="S27" s="4">
        <v>1487.0533471583747</v>
      </c>
      <c r="T27" s="4">
        <v>111.29192229279388</v>
      </c>
      <c r="U27" s="4">
        <v>1444.7157702351715</v>
      </c>
      <c r="V27" s="4">
        <v>156.78664876146311</v>
      </c>
      <c r="W27" s="2">
        <v>221.79861472063962</v>
      </c>
      <c r="X27" s="4">
        <f t="shared" si="0"/>
        <v>38.933545110519042</v>
      </c>
      <c r="Y27" s="4">
        <f t="shared" si="1"/>
        <v>100.43126167338218</v>
      </c>
      <c r="Z27" s="2">
        <f t="shared" si="2"/>
        <v>106.85391227452033</v>
      </c>
      <c r="AA27" s="4">
        <f t="shared" si="3"/>
        <v>227.26632844887243</v>
      </c>
      <c r="AB27" s="4">
        <f t="shared" si="4"/>
        <v>262.89703760268009</v>
      </c>
      <c r="AC27" s="2">
        <f t="shared" si="19"/>
        <v>77.289925542307557</v>
      </c>
      <c r="AD27" s="11">
        <v>1</v>
      </c>
      <c r="AE27" s="11">
        <v>1</v>
      </c>
      <c r="AF27" s="18">
        <v>1</v>
      </c>
      <c r="AG27" s="3"/>
      <c r="AH27" s="4">
        <f t="shared" si="8"/>
        <v>590.50122098798704</v>
      </c>
      <c r="AI27" s="4">
        <f t="shared" si="9"/>
        <v>82.07290635280718</v>
      </c>
      <c r="AJ27" s="4">
        <f t="shared" si="10"/>
        <v>189.15109719795336</v>
      </c>
      <c r="AK27" s="2">
        <f t="shared" si="11"/>
        <v>1</v>
      </c>
      <c r="AL27" s="2"/>
      <c r="AM27" s="4">
        <f t="shared" si="12"/>
        <v>590.50122098798704</v>
      </c>
      <c r="AN27" s="4">
        <f t="shared" si="13"/>
        <v>302.4012877944686</v>
      </c>
      <c r="AO27" s="4">
        <f t="shared" si="14"/>
        <v>294.98771033418518</v>
      </c>
      <c r="AP27" s="2">
        <f t="shared" si="15"/>
        <v>2.0920980446922335</v>
      </c>
      <c r="AR27" s="18" t="s">
        <v>24</v>
      </c>
      <c r="AS27" s="19">
        <v>0.51210950468232908</v>
      </c>
      <c r="AT27" s="20">
        <f t="shared" si="16"/>
        <v>0.25090400201913832</v>
      </c>
      <c r="AU27" s="2">
        <v>0.13542582468</v>
      </c>
      <c r="AV27" s="19">
        <v>0.49955478473123482</v>
      </c>
      <c r="AW27" s="20">
        <f t="shared" si="17"/>
        <v>0.35766301946295342</v>
      </c>
      <c r="AX27" s="2">
        <v>0.36495746220000003</v>
      </c>
      <c r="AY27" s="19">
        <v>3.5429190835403785E-3</v>
      </c>
      <c r="AZ27" s="20">
        <f t="shared" si="18"/>
        <v>0.18977353798827692</v>
      </c>
      <c r="BA27" s="2">
        <v>0.16517119529999999</v>
      </c>
    </row>
    <row r="28" spans="1:53" x14ac:dyDescent="0.2">
      <c r="A28" s="6" t="s">
        <v>25</v>
      </c>
      <c r="B28" s="11">
        <v>298.09398564058648</v>
      </c>
      <c r="C28" s="11">
        <v>186.5204572650014</v>
      </c>
      <c r="D28" s="17">
        <v>318.29192229279386</v>
      </c>
      <c r="E28" s="11">
        <v>190.84374459529687</v>
      </c>
      <c r="F28" s="11">
        <v>254.76489190392675</v>
      </c>
      <c r="G28" s="18">
        <v>151.03851860318429</v>
      </c>
      <c r="H28" s="11">
        <v>1.0004310396081415</v>
      </c>
      <c r="I28" s="4">
        <v>50.531015545972558</v>
      </c>
      <c r="J28" s="2">
        <v>63.853912274520319</v>
      </c>
      <c r="K28" s="4">
        <v>190.26632844887243</v>
      </c>
      <c r="L28" s="4">
        <v>41.187915598315072</v>
      </c>
      <c r="M28" s="2">
        <v>89.686804061446225</v>
      </c>
      <c r="N28" s="4">
        <v>113.83961949630114</v>
      </c>
      <c r="O28" s="4">
        <v>384.83397065660404</v>
      </c>
      <c r="P28" s="2">
        <v>323.51071782022723</v>
      </c>
      <c r="Q28" s="2"/>
      <c r="R28" s="4">
        <v>325.64310990544215</v>
      </c>
      <c r="S28" s="4">
        <v>225.40533044522817</v>
      </c>
      <c r="T28" s="4">
        <v>318.29192229279386</v>
      </c>
      <c r="U28" s="4">
        <v>211.78806489811876</v>
      </c>
      <c r="V28" s="4">
        <v>336.32610600113225</v>
      </c>
      <c r="W28" s="2">
        <v>363.97950232202908</v>
      </c>
      <c r="X28" s="4">
        <v>1</v>
      </c>
      <c r="Y28" s="4">
        <f t="shared" si="1"/>
        <v>63.81024572716278</v>
      </c>
      <c r="Z28" s="2">
        <f t="shared" si="2"/>
        <v>63.853912274520319</v>
      </c>
      <c r="AA28" s="4">
        <f t="shared" si="3"/>
        <v>190.26632844887243</v>
      </c>
      <c r="AB28" s="4">
        <f t="shared" si="4"/>
        <v>154.27414966695767</v>
      </c>
      <c r="AC28" s="2">
        <f t="shared" si="19"/>
        <v>233.50059486662744</v>
      </c>
      <c r="AD28" s="4">
        <f t="shared" si="5"/>
        <v>349.98942557356992</v>
      </c>
      <c r="AE28" s="4">
        <f t="shared" si="6"/>
        <v>384.83397065660404</v>
      </c>
      <c r="AF28" s="2">
        <f t="shared" si="7"/>
        <v>421.38209304508189</v>
      </c>
      <c r="AG28" s="3"/>
      <c r="AH28" s="4">
        <f t="shared" si="8"/>
        <v>296.90567264412402</v>
      </c>
      <c r="AI28" s="4">
        <f t="shared" si="9"/>
        <v>42.888052667227697</v>
      </c>
      <c r="AJ28" s="4">
        <f t="shared" si="10"/>
        <v>192.68035766081917</v>
      </c>
      <c r="AK28" s="2">
        <f t="shared" si="11"/>
        <v>385.40182975841861</v>
      </c>
      <c r="AL28" s="2"/>
      <c r="AM28" s="4">
        <f t="shared" si="12"/>
        <v>296.90567264412402</v>
      </c>
      <c r="AN28" s="4">
        <f t="shared" si="13"/>
        <v>158.02294489018118</v>
      </c>
      <c r="AO28" s="4">
        <f t="shared" si="14"/>
        <v>300.49171469121103</v>
      </c>
      <c r="AP28" s="2">
        <f t="shared" si="15"/>
        <v>806.29841445839668</v>
      </c>
      <c r="AR28" s="18" t="s">
        <v>25</v>
      </c>
      <c r="AS28" s="19">
        <v>0.53223282493356083</v>
      </c>
      <c r="AT28" s="20">
        <f t="shared" si="16"/>
        <v>3.8117735534675442E-4</v>
      </c>
      <c r="AU28" s="2">
        <v>2.0702675800000001E-3</v>
      </c>
      <c r="AV28" s="19">
        <v>1.0120780516422982</v>
      </c>
      <c r="AW28" s="20">
        <f t="shared" si="17"/>
        <v>3.6452014917276385E-2</v>
      </c>
      <c r="AX28" s="2">
        <v>9.2683729899999998E-2</v>
      </c>
      <c r="AY28" s="21">
        <v>2.7156719751354803</v>
      </c>
      <c r="AZ28" s="20">
        <f t="shared" si="18"/>
        <v>6.1856094998362192E-2</v>
      </c>
      <c r="BA28" s="2">
        <v>8.1650045399999996E-2</v>
      </c>
    </row>
    <row r="29" spans="1:53" x14ac:dyDescent="0.2">
      <c r="A29" s="6" t="s">
        <v>26</v>
      </c>
      <c r="B29" s="11">
        <v>2130.0939856405867</v>
      </c>
      <c r="C29" s="11">
        <v>2954.5204572650014</v>
      </c>
      <c r="D29" s="17">
        <v>2228.291922292794</v>
      </c>
      <c r="E29" s="11">
        <v>3167.8437445952968</v>
      </c>
      <c r="F29" s="11">
        <v>2202.7648919039266</v>
      </c>
      <c r="G29" s="18">
        <v>1362.0385186031842</v>
      </c>
      <c r="H29" s="4">
        <v>567.00043103960809</v>
      </c>
      <c r="I29" s="4">
        <v>2241.5310155459724</v>
      </c>
      <c r="J29" s="2">
        <v>1939.8539122745203</v>
      </c>
      <c r="K29" s="4">
        <v>1716.2663284488724</v>
      </c>
      <c r="L29" s="4">
        <v>697.18791559831504</v>
      </c>
      <c r="M29" s="2">
        <v>855.6868040614462</v>
      </c>
      <c r="N29" s="4">
        <v>857.83961949630111</v>
      </c>
      <c r="O29" s="4">
        <v>3240.8339706566039</v>
      </c>
      <c r="P29" s="2">
        <v>2228.510717820227</v>
      </c>
      <c r="Q29" s="2"/>
      <c r="R29" s="4">
        <v>2326.9521133888857</v>
      </c>
      <c r="S29" s="4">
        <v>3570.4644398915784</v>
      </c>
      <c r="T29" s="4">
        <v>2228.291922292794</v>
      </c>
      <c r="U29" s="4">
        <v>3515.5016371649108</v>
      </c>
      <c r="V29" s="4">
        <v>2907.9648023458044</v>
      </c>
      <c r="W29" s="2">
        <v>3282.3024664793616</v>
      </c>
      <c r="X29" s="4">
        <f t="shared" si="0"/>
        <v>2452.6977388546752</v>
      </c>
      <c r="Y29" s="4">
        <f t="shared" si="1"/>
        <v>2830.5911401467029</v>
      </c>
      <c r="Z29" s="2">
        <f t="shared" si="2"/>
        <v>1939.8539122745203</v>
      </c>
      <c r="AA29" s="4">
        <f t="shared" si="3"/>
        <v>1716.2663284488724</v>
      </c>
      <c r="AB29" s="4">
        <f t="shared" si="4"/>
        <v>2611.3987871095064</v>
      </c>
      <c r="AC29" s="2">
        <f t="shared" si="19"/>
        <v>2227.7901399071111</v>
      </c>
      <c r="AD29" s="4">
        <f t="shared" si="5"/>
        <v>2637.3489035732009</v>
      </c>
      <c r="AE29" s="4">
        <f t="shared" si="6"/>
        <v>3240.8339706566039</v>
      </c>
      <c r="AF29" s="2">
        <f t="shared" si="7"/>
        <v>2902.6998455436383</v>
      </c>
      <c r="AG29" s="3"/>
      <c r="AH29" s="4">
        <f t="shared" si="8"/>
        <v>2971.9128969272224</v>
      </c>
      <c r="AI29" s="4">
        <f t="shared" si="9"/>
        <v>2407.714263758633</v>
      </c>
      <c r="AJ29" s="4">
        <f t="shared" si="10"/>
        <v>2185.1517518218297</v>
      </c>
      <c r="AK29" s="2">
        <f t="shared" si="11"/>
        <v>2926.9609065911477</v>
      </c>
      <c r="AL29" s="2"/>
      <c r="AM29" s="4">
        <f t="shared" si="12"/>
        <v>2971.9128969272224</v>
      </c>
      <c r="AN29" s="4">
        <f t="shared" si="13"/>
        <v>8871.3307028735198</v>
      </c>
      <c r="AO29" s="4">
        <f t="shared" si="14"/>
        <v>3407.8201054687288</v>
      </c>
      <c r="AP29" s="2">
        <f t="shared" si="15"/>
        <v>6123.4891895699475</v>
      </c>
      <c r="AR29" s="18" t="s">
        <v>26</v>
      </c>
      <c r="AS29" s="19">
        <v>2.9850574396194243</v>
      </c>
      <c r="AT29" s="20">
        <f t="shared" si="16"/>
        <v>0.19064107256622151</v>
      </c>
      <c r="AU29" s="2">
        <v>0.10552044104</v>
      </c>
      <c r="AV29" s="19">
        <v>1.1466756340645812</v>
      </c>
      <c r="AW29" s="20">
        <f t="shared" si="17"/>
        <v>8.3287843477934137E-2</v>
      </c>
      <c r="AX29" s="2">
        <v>0.14514544330000001</v>
      </c>
      <c r="AY29" s="19">
        <v>2.0604537891743946</v>
      </c>
      <c r="AZ29" s="20">
        <f t="shared" si="18"/>
        <v>0.90646062859084076</v>
      </c>
      <c r="BA29" s="2">
        <v>0.59168968529999999</v>
      </c>
    </row>
    <row r="30" spans="1:53" x14ac:dyDescent="0.2">
      <c r="A30" s="6" t="s">
        <v>27</v>
      </c>
      <c r="B30" s="11">
        <v>121.0939856405865</v>
      </c>
      <c r="C30" s="11">
        <v>124.5204572650014</v>
      </c>
      <c r="D30" s="17">
        <v>136.29192229279388</v>
      </c>
      <c r="E30" s="11">
        <v>159.84374459529687</v>
      </c>
      <c r="F30" s="11">
        <v>71.764891903926753</v>
      </c>
      <c r="G30" s="18">
        <v>15.038518603184279</v>
      </c>
      <c r="H30" s="11">
        <v>11.000431039608142</v>
      </c>
      <c r="I30" s="11">
        <v>31.531015545972558</v>
      </c>
      <c r="J30" s="18">
        <v>51.853912274520319</v>
      </c>
      <c r="K30" s="11">
        <v>70.266328448872429</v>
      </c>
      <c r="L30" s="11">
        <v>1</v>
      </c>
      <c r="M30" s="18">
        <v>15.686804061446228</v>
      </c>
      <c r="N30" s="11">
        <v>14.839619496301143</v>
      </c>
      <c r="O30" s="11">
        <v>28.833970656604059</v>
      </c>
      <c r="P30" s="18">
        <v>14.510717820227221</v>
      </c>
      <c r="Q30" s="2"/>
      <c r="R30" s="4">
        <v>132.28519854268589</v>
      </c>
      <c r="S30" s="4">
        <v>150.47987351398768</v>
      </c>
      <c r="T30" s="4">
        <v>136.29192229279388</v>
      </c>
      <c r="U30" s="4">
        <v>177.38594170689586</v>
      </c>
      <c r="V30" s="4">
        <v>94.739924568342161</v>
      </c>
      <c r="W30" s="2">
        <v>36.240507173063534</v>
      </c>
      <c r="X30" s="4">
        <f t="shared" si="0"/>
        <v>47.585029675910285</v>
      </c>
      <c r="Y30" s="4">
        <f t="shared" si="1"/>
        <v>39.817166314122495</v>
      </c>
      <c r="Z30" s="2">
        <f t="shared" si="2"/>
        <v>51.853912274520319</v>
      </c>
      <c r="AA30" s="4">
        <f t="shared" si="3"/>
        <v>70.266328448872429</v>
      </c>
      <c r="AB30" s="4">
        <v>1</v>
      </c>
      <c r="AC30" s="2">
        <f t="shared" si="19"/>
        <v>40.840769366632912</v>
      </c>
      <c r="AD30" s="4">
        <f t="shared" si="5"/>
        <v>45.623043420393188</v>
      </c>
      <c r="AE30" s="4">
        <f t="shared" si="6"/>
        <v>28.833970656604059</v>
      </c>
      <c r="AF30" s="2">
        <f t="shared" si="7"/>
        <v>18.90063082878056</v>
      </c>
      <c r="AG30" s="3"/>
      <c r="AH30" s="4">
        <f t="shared" si="8"/>
        <v>121.23722796629484</v>
      </c>
      <c r="AI30" s="4">
        <f t="shared" si="9"/>
        <v>46.418702754851033</v>
      </c>
      <c r="AJ30" s="4">
        <f t="shared" si="10"/>
        <v>37.369032605168449</v>
      </c>
      <c r="AK30" s="2">
        <f t="shared" si="11"/>
        <v>31.119214968592601</v>
      </c>
      <c r="AL30" s="2"/>
      <c r="AM30" s="4">
        <f t="shared" si="12"/>
        <v>121.23722796629484</v>
      </c>
      <c r="AN30" s="4">
        <f t="shared" si="13"/>
        <v>171.03178277218987</v>
      </c>
      <c r="AO30" s="4">
        <f t="shared" si="14"/>
        <v>58.278305169257173</v>
      </c>
      <c r="AP30" s="2">
        <f t="shared" si="15"/>
        <v>65.104448788149867</v>
      </c>
      <c r="AR30" s="18" t="s">
        <v>27</v>
      </c>
      <c r="AS30" s="19">
        <v>1.4107200044176069</v>
      </c>
      <c r="AT30" s="20">
        <f t="shared" si="16"/>
        <v>3.9909728058344057E-2</v>
      </c>
      <c r="AU30" s="2">
        <v>3.538934044E-2</v>
      </c>
      <c r="AV30" s="22">
        <v>0.48069645064351951</v>
      </c>
      <c r="AW30" s="20">
        <f t="shared" si="17"/>
        <v>3.6037891301093465E-2</v>
      </c>
      <c r="AX30" s="2">
        <v>9.2683729899999998E-2</v>
      </c>
      <c r="AY30" s="19">
        <v>0.53700047320654309</v>
      </c>
      <c r="AZ30" s="20">
        <f t="shared" si="18"/>
        <v>1.9991965947492769E-2</v>
      </c>
      <c r="BA30" s="2">
        <v>3.74358942E-2</v>
      </c>
    </row>
    <row r="31" spans="1:53" x14ac:dyDescent="0.2">
      <c r="A31" s="6" t="s">
        <v>28</v>
      </c>
      <c r="B31" s="11">
        <v>1306.0939856405864</v>
      </c>
      <c r="C31" s="11">
        <v>1103.5204572650014</v>
      </c>
      <c r="D31" s="17">
        <v>1407.291922292794</v>
      </c>
      <c r="E31" s="11">
        <v>1350.8437445952968</v>
      </c>
      <c r="F31" s="11">
        <v>1844.7648919039268</v>
      </c>
      <c r="G31" s="18">
        <v>872.03851860318423</v>
      </c>
      <c r="H31" s="4">
        <v>146.00043103960815</v>
      </c>
      <c r="I31" s="4">
        <v>789.53101554597254</v>
      </c>
      <c r="J31" s="2">
        <v>1337.8539122745203</v>
      </c>
      <c r="K31" s="4">
        <v>3429.2663284488726</v>
      </c>
      <c r="L31" s="4">
        <v>951.18791559831504</v>
      </c>
      <c r="M31" s="2">
        <v>1349.6868040614463</v>
      </c>
      <c r="N31" s="4">
        <v>500.83961949630117</v>
      </c>
      <c r="O31" s="4">
        <v>1618.8339706566042</v>
      </c>
      <c r="P31" s="2">
        <v>1322.5107178202272</v>
      </c>
      <c r="Q31" s="2"/>
      <c r="R31" s="4">
        <v>1426.8000288526641</v>
      </c>
      <c r="S31" s="4">
        <v>1333.5770079605111</v>
      </c>
      <c r="T31" s="4">
        <v>1407.291922292794</v>
      </c>
      <c r="U31" s="4">
        <v>1499.0933197954917</v>
      </c>
      <c r="V31" s="4">
        <v>2435.3535840237346</v>
      </c>
      <c r="W31" s="2">
        <v>2101.4781457220593</v>
      </c>
      <c r="X31" s="4">
        <f t="shared" si="0"/>
        <v>631.56023783981914</v>
      </c>
      <c r="Y31" s="4">
        <f t="shared" si="1"/>
        <v>997.01475552909812</v>
      </c>
      <c r="Z31" s="2">
        <f t="shared" si="2"/>
        <v>1337.8539122745203</v>
      </c>
      <c r="AA31" s="4">
        <f t="shared" si="3"/>
        <v>3429.2663284488726</v>
      </c>
      <c r="AB31" s="4">
        <f t="shared" si="4"/>
        <v>3562.7854607534205</v>
      </c>
      <c r="AC31" s="2">
        <f t="shared" si="19"/>
        <v>3513.9246506773452</v>
      </c>
      <c r="AD31" s="4">
        <f t="shared" si="5"/>
        <v>1539.7852830814427</v>
      </c>
      <c r="AE31" s="4">
        <f t="shared" si="6"/>
        <v>1618.8339706566042</v>
      </c>
      <c r="AF31" s="2">
        <f t="shared" si="7"/>
        <v>1722.608567977396</v>
      </c>
      <c r="AG31" s="3"/>
      <c r="AH31" s="4">
        <f t="shared" si="8"/>
        <v>1700.5990014412091</v>
      </c>
      <c r="AI31" s="4">
        <f t="shared" si="9"/>
        <v>988.80963521447904</v>
      </c>
      <c r="AJ31" s="4">
        <f t="shared" si="10"/>
        <v>3501.9921466265459</v>
      </c>
      <c r="AK31" s="2">
        <f t="shared" si="11"/>
        <v>1627.0759405718143</v>
      </c>
      <c r="AL31" s="2"/>
      <c r="AM31" s="4">
        <f t="shared" si="12"/>
        <v>1700.5990014412091</v>
      </c>
      <c r="AN31" s="4">
        <f t="shared" si="13"/>
        <v>3643.313248674905</v>
      </c>
      <c r="AO31" s="4">
        <f t="shared" si="14"/>
        <v>5461.4784700960254</v>
      </c>
      <c r="AP31" s="2">
        <f t="shared" si="15"/>
        <v>3404.0023938360691</v>
      </c>
      <c r="AR31" s="18" t="s">
        <v>28</v>
      </c>
      <c r="AS31" s="21">
        <v>2.1423705680100369</v>
      </c>
      <c r="AT31" s="20">
        <f t="shared" si="16"/>
        <v>5.1226040344709282E-2</v>
      </c>
      <c r="AU31" s="2">
        <v>4.1465404349999999E-2</v>
      </c>
      <c r="AV31" s="21">
        <v>3.2115028089911721</v>
      </c>
      <c r="AW31" s="20">
        <f t="shared" si="17"/>
        <v>3.0705860410292125E-4</v>
      </c>
      <c r="AX31" s="2">
        <v>6.8035500999999998E-3</v>
      </c>
      <c r="AY31" s="19">
        <v>2.0016490606846613</v>
      </c>
      <c r="AZ31" s="20">
        <f t="shared" si="18"/>
        <v>0.79642623766010423</v>
      </c>
      <c r="BA31" s="2">
        <v>0.52857786080000002</v>
      </c>
    </row>
    <row r="32" spans="1:53" x14ac:dyDescent="0.2">
      <c r="A32" s="6" t="s">
        <v>29</v>
      </c>
      <c r="B32" s="11">
        <v>609.09398564058654</v>
      </c>
      <c r="C32" s="11">
        <v>1114.5204572650014</v>
      </c>
      <c r="D32" s="17">
        <v>634.29192229279386</v>
      </c>
      <c r="E32" s="11">
        <v>1133.8437445952968</v>
      </c>
      <c r="F32" s="11">
        <v>888.76489190392681</v>
      </c>
      <c r="G32" s="18">
        <v>409.03851860318429</v>
      </c>
      <c r="H32" s="11">
        <v>18.000431039608142</v>
      </c>
      <c r="I32" s="4">
        <v>104.53101554597256</v>
      </c>
      <c r="J32" s="2">
        <v>114.85391227452033</v>
      </c>
      <c r="K32" s="4">
        <v>204.26632844887243</v>
      </c>
      <c r="L32" s="4">
        <v>58.187915598315072</v>
      </c>
      <c r="M32" s="2">
        <v>85.686804061446225</v>
      </c>
      <c r="N32" s="4">
        <v>123.83961949630114</v>
      </c>
      <c r="O32" s="4">
        <v>423.83397065660404</v>
      </c>
      <c r="P32" s="2">
        <v>303.51071782022723</v>
      </c>
      <c r="Q32" s="2"/>
      <c r="R32" s="4">
        <v>665.38497676316649</v>
      </c>
      <c r="S32" s="4">
        <v>1346.8702341902472</v>
      </c>
      <c r="T32" s="4">
        <v>634.29192229279386</v>
      </c>
      <c r="U32" s="4">
        <v>1258.2784574569314</v>
      </c>
      <c r="V32" s="4">
        <v>1173.2968110742956</v>
      </c>
      <c r="W32" s="2">
        <v>985.71965488403725</v>
      </c>
      <c r="X32" s="4">
        <f t="shared" si="0"/>
        <v>77.865225654779621</v>
      </c>
      <c r="Y32" s="4">
        <f t="shared" si="1"/>
        <v>132.00110300632991</v>
      </c>
      <c r="Z32" s="2">
        <f t="shared" si="2"/>
        <v>114.85391227452033</v>
      </c>
      <c r="AA32" s="4">
        <f t="shared" si="3"/>
        <v>204.26632844887243</v>
      </c>
      <c r="AB32" s="4">
        <f t="shared" si="4"/>
        <v>217.94963569824324</v>
      </c>
      <c r="AC32" s="2">
        <f t="shared" si="19"/>
        <v>223.08655024500609</v>
      </c>
      <c r="AD32" s="4">
        <f t="shared" si="5"/>
        <v>380.73350457894128</v>
      </c>
      <c r="AE32" s="4">
        <f t="shared" si="6"/>
        <v>423.83397065660404</v>
      </c>
      <c r="AF32" s="2">
        <f t="shared" si="7"/>
        <v>395.33151296635691</v>
      </c>
      <c r="AG32" s="3"/>
      <c r="AH32" s="4">
        <f t="shared" si="8"/>
        <v>1010.640342776912</v>
      </c>
      <c r="AI32" s="4">
        <f t="shared" si="9"/>
        <v>108.24008031187662</v>
      </c>
      <c r="AJ32" s="4">
        <f t="shared" si="10"/>
        <v>215.10083813070727</v>
      </c>
      <c r="AK32" s="2">
        <f t="shared" si="11"/>
        <v>399.96632940063409</v>
      </c>
      <c r="AL32" s="2"/>
      <c r="AM32" s="4">
        <f t="shared" si="12"/>
        <v>1010.640342776912</v>
      </c>
      <c r="AN32" s="4">
        <f t="shared" si="13"/>
        <v>398.81540854156253</v>
      </c>
      <c r="AO32" s="4">
        <f t="shared" si="14"/>
        <v>335.45723324426001</v>
      </c>
      <c r="AP32" s="2">
        <f t="shared" si="15"/>
        <v>836.76877568179634</v>
      </c>
      <c r="AR32" s="18" t="s">
        <v>29</v>
      </c>
      <c r="AS32" s="22">
        <v>0.39461655315059668</v>
      </c>
      <c r="AT32" s="20">
        <f t="shared" si="16"/>
        <v>1.6417283018732506E-3</v>
      </c>
      <c r="AU32" s="2">
        <v>4.6392546099999999E-3</v>
      </c>
      <c r="AV32" s="22">
        <v>0.33192543286223097</v>
      </c>
      <c r="AW32" s="20">
        <f t="shared" si="17"/>
        <v>3.2462173955768339E-3</v>
      </c>
      <c r="AX32" s="2">
        <v>2.63113811E-2</v>
      </c>
      <c r="AY32" s="19">
        <v>0.82795900803111322</v>
      </c>
      <c r="AZ32" s="20">
        <f t="shared" si="18"/>
        <v>1.2132379294833774E-2</v>
      </c>
      <c r="BA32" s="2">
        <v>2.8261306399999998E-2</v>
      </c>
    </row>
    <row r="33" spans="1:53" x14ac:dyDescent="0.2">
      <c r="A33" s="6" t="s">
        <v>30</v>
      </c>
      <c r="B33" s="11">
        <v>2691.0939856405867</v>
      </c>
      <c r="C33" s="11">
        <v>19588.520457265</v>
      </c>
      <c r="D33" s="17">
        <v>2922.291922292794</v>
      </c>
      <c r="E33" s="11">
        <v>21704.843744595299</v>
      </c>
      <c r="F33" s="11">
        <v>3442.7648919039266</v>
      </c>
      <c r="G33" s="18">
        <v>1865.0385186031842</v>
      </c>
      <c r="H33" s="4">
        <v>427.00043103960815</v>
      </c>
      <c r="I33" s="4">
        <v>2231.5310155459724</v>
      </c>
      <c r="J33" s="2">
        <v>3184.8539122745201</v>
      </c>
      <c r="K33" s="4">
        <v>4687.2663284488726</v>
      </c>
      <c r="L33" s="4">
        <v>1368.1879155983152</v>
      </c>
      <c r="M33" s="2">
        <v>1580.6868040614463</v>
      </c>
      <c r="N33" s="4">
        <v>1790.8396194963011</v>
      </c>
      <c r="O33" s="4">
        <v>7209.8339706566039</v>
      </c>
      <c r="P33" s="2">
        <v>4025.510717820227</v>
      </c>
      <c r="Q33" s="2"/>
      <c r="R33" s="4">
        <v>2939.7983748267743</v>
      </c>
      <c r="S33" s="4">
        <v>23672.239449476328</v>
      </c>
      <c r="T33" s="4">
        <v>2922.291922292794</v>
      </c>
      <c r="U33" s="4">
        <v>24086.861559606812</v>
      </c>
      <c r="V33" s="4">
        <v>4544.9422065898461</v>
      </c>
      <c r="W33" s="2">
        <v>4494.4547794200207</v>
      </c>
      <c r="X33" s="4">
        <f t="shared" si="0"/>
        <v>1847.0938192772885</v>
      </c>
      <c r="Y33" s="4">
        <f t="shared" si="1"/>
        <v>2817.963203613524</v>
      </c>
      <c r="Z33" s="2">
        <f t="shared" si="2"/>
        <v>3184.8539122745201</v>
      </c>
      <c r="AA33" s="4">
        <f t="shared" si="3"/>
        <v>4687.2663284488726</v>
      </c>
      <c r="AB33" s="4">
        <f t="shared" si="4"/>
        <v>5124.7076769326022</v>
      </c>
      <c r="AC33" s="2">
        <f t="shared" si="19"/>
        <v>4115.3357275759772</v>
      </c>
      <c r="AD33" s="4">
        <f t="shared" si="5"/>
        <v>5505.7714747743512</v>
      </c>
      <c r="AE33" s="4">
        <f t="shared" si="6"/>
        <v>7209.8339706566039</v>
      </c>
      <c r="AF33" s="2">
        <f t="shared" si="7"/>
        <v>5243.3444656170805</v>
      </c>
      <c r="AG33" s="3"/>
      <c r="AH33" s="4">
        <f t="shared" si="8"/>
        <v>10443.431382035429</v>
      </c>
      <c r="AI33" s="4">
        <f t="shared" si="9"/>
        <v>2616.6369783884443</v>
      </c>
      <c r="AJ33" s="4">
        <f t="shared" si="10"/>
        <v>4642.4365776524837</v>
      </c>
      <c r="AK33" s="2">
        <f t="shared" si="11"/>
        <v>5986.3166370160116</v>
      </c>
      <c r="AL33" s="2"/>
      <c r="AM33" s="4">
        <f t="shared" si="12"/>
        <v>10443.431382035429</v>
      </c>
      <c r="AN33" s="4">
        <f t="shared" si="13"/>
        <v>9641.1157727720492</v>
      </c>
      <c r="AO33" s="4">
        <f t="shared" si="14"/>
        <v>7240.0411982817441</v>
      </c>
      <c r="AP33" s="2">
        <f t="shared" si="15"/>
        <v>12523.961331209784</v>
      </c>
      <c r="AR33" s="18" t="s">
        <v>30</v>
      </c>
      <c r="AS33" s="19">
        <v>0.92317509639183282</v>
      </c>
      <c r="AT33" s="20">
        <f t="shared" si="16"/>
        <v>0.2500059053214585</v>
      </c>
      <c r="AU33" s="2">
        <v>0.13542582468</v>
      </c>
      <c r="AV33" s="19">
        <v>0.69326267712505973</v>
      </c>
      <c r="AW33" s="20">
        <f t="shared" si="17"/>
        <v>0.38332226315881929</v>
      </c>
      <c r="AX33" s="2">
        <v>0.38858354899999997</v>
      </c>
      <c r="AY33" s="19">
        <v>1.1992189992987592</v>
      </c>
      <c r="AZ33" s="20">
        <f t="shared" si="18"/>
        <v>0.49868761865683053</v>
      </c>
      <c r="BA33" s="2">
        <v>0.3590550857</v>
      </c>
    </row>
    <row r="34" spans="1:53" x14ac:dyDescent="0.2">
      <c r="A34" s="6" t="s">
        <v>31</v>
      </c>
      <c r="B34" s="11">
        <v>1409.0939856405864</v>
      </c>
      <c r="C34" s="11">
        <v>4572.5204572650018</v>
      </c>
      <c r="D34" s="17">
        <v>1657.291922292794</v>
      </c>
      <c r="E34" s="11">
        <v>4830.8437445952968</v>
      </c>
      <c r="F34" s="11">
        <v>903.76489190392681</v>
      </c>
      <c r="G34" s="18">
        <v>500.03851860318429</v>
      </c>
      <c r="H34" s="4">
        <v>379.00043103960815</v>
      </c>
      <c r="I34" s="4">
        <v>1262.5310155459727</v>
      </c>
      <c r="J34" s="2">
        <v>1133.8539122745203</v>
      </c>
      <c r="K34" s="4">
        <v>603.2663284488724</v>
      </c>
      <c r="L34" s="4">
        <v>259.18791559831504</v>
      </c>
      <c r="M34" s="2">
        <v>339.68680406144625</v>
      </c>
      <c r="N34" s="4">
        <v>440.83961949630117</v>
      </c>
      <c r="O34" s="4">
        <v>1622.8339706566042</v>
      </c>
      <c r="P34" s="2">
        <v>735.51071782022723</v>
      </c>
      <c r="Q34" s="2"/>
      <c r="R34" s="4">
        <v>1539.319039419692</v>
      </c>
      <c r="S34" s="4">
        <v>5525.7771707745969</v>
      </c>
      <c r="T34" s="4">
        <v>1657.291922292794</v>
      </c>
      <c r="U34" s="4">
        <v>5361.0090844876104</v>
      </c>
      <c r="V34" s="4">
        <v>1193.0989570933768</v>
      </c>
      <c r="W34" s="2">
        <v>1205.0156001675361</v>
      </c>
      <c r="X34" s="4">
        <f t="shared" si="0"/>
        <v>1639.4581897078988</v>
      </c>
      <c r="Y34" s="4">
        <f t="shared" si="1"/>
        <v>1594.3161535484696</v>
      </c>
      <c r="Z34" s="2">
        <f t="shared" si="2"/>
        <v>1133.8539122745203</v>
      </c>
      <c r="AA34" s="4">
        <f t="shared" si="3"/>
        <v>603.2663284488724</v>
      </c>
      <c r="AB34" s="4">
        <f t="shared" si="4"/>
        <v>970.81861759756077</v>
      </c>
      <c r="AC34" s="2">
        <f t="shared" si="19"/>
        <v>884.37838371796033</v>
      </c>
      <c r="AD34" s="4">
        <f t="shared" si="5"/>
        <v>1355.3208090492142</v>
      </c>
      <c r="AE34" s="4">
        <f t="shared" si="6"/>
        <v>1622.8339706566042</v>
      </c>
      <c r="AF34" s="2">
        <f t="shared" si="7"/>
        <v>958.02404266681697</v>
      </c>
      <c r="AG34" s="3"/>
      <c r="AH34" s="4">
        <f t="shared" si="8"/>
        <v>2746.9186290392677</v>
      </c>
      <c r="AI34" s="4">
        <f t="shared" si="9"/>
        <v>1455.876085176963</v>
      </c>
      <c r="AJ34" s="4">
        <f t="shared" si="10"/>
        <v>819.48777658813117</v>
      </c>
      <c r="AK34" s="2">
        <f t="shared" si="11"/>
        <v>1312.0596074575451</v>
      </c>
      <c r="AL34" s="2"/>
      <c r="AM34" s="4">
        <f t="shared" si="12"/>
        <v>2746.9186290392677</v>
      </c>
      <c r="AN34" s="4">
        <f t="shared" si="13"/>
        <v>5364.2404368396619</v>
      </c>
      <c r="AO34" s="4">
        <f t="shared" si="14"/>
        <v>1278.0196702195008</v>
      </c>
      <c r="AP34" s="2">
        <f t="shared" si="15"/>
        <v>2744.9573392815896</v>
      </c>
      <c r="AR34" s="18" t="s">
        <v>31</v>
      </c>
      <c r="AS34" s="19">
        <v>1.9528210192071835</v>
      </c>
      <c r="AT34" s="20">
        <f t="shared" si="16"/>
        <v>0.33885169073113702</v>
      </c>
      <c r="AU34" s="2">
        <v>0.17321301146000001</v>
      </c>
      <c r="AV34" s="19">
        <v>0.46525574391203828</v>
      </c>
      <c r="AW34" s="20">
        <f t="shared" si="17"/>
        <v>0.16860319446199137</v>
      </c>
      <c r="AX34" s="2">
        <v>0.22161318129999999</v>
      </c>
      <c r="AY34" s="19">
        <v>0.99928600369266707</v>
      </c>
      <c r="AZ34" s="20">
        <f t="shared" si="18"/>
        <v>0.29216669190116046</v>
      </c>
      <c r="BA34" s="2">
        <v>0.22685884319999999</v>
      </c>
    </row>
    <row r="35" spans="1:53" x14ac:dyDescent="0.2">
      <c r="A35" s="6" t="s">
        <v>32</v>
      </c>
      <c r="B35" s="11">
        <v>341.09398564058648</v>
      </c>
      <c r="C35" s="11">
        <v>267.52045726500143</v>
      </c>
      <c r="D35" s="17">
        <v>388.29192229279386</v>
      </c>
      <c r="E35" s="11">
        <v>294.84374459529687</v>
      </c>
      <c r="F35" s="11">
        <v>151.76489190392675</v>
      </c>
      <c r="G35" s="18">
        <v>93.038518603184286</v>
      </c>
      <c r="H35" s="11">
        <v>23.000431039608142</v>
      </c>
      <c r="I35" s="4">
        <v>87.531015545972565</v>
      </c>
      <c r="J35" s="2">
        <v>83.853912274520326</v>
      </c>
      <c r="K35" s="4">
        <v>121.26632844887243</v>
      </c>
      <c r="L35" s="11">
        <v>25.187915598315072</v>
      </c>
      <c r="M35" s="2">
        <v>42.686804061446225</v>
      </c>
      <c r="N35" s="11">
        <v>16.839619496301143</v>
      </c>
      <c r="O35" s="4">
        <v>248.83397065660407</v>
      </c>
      <c r="P35" s="2">
        <v>111.51071782022723</v>
      </c>
      <c r="Q35" s="2"/>
      <c r="R35" s="4">
        <v>372.61706577323042</v>
      </c>
      <c r="S35" s="4">
        <v>323.29181450055853</v>
      </c>
      <c r="T35" s="4">
        <v>388.29192229279386</v>
      </c>
      <c r="U35" s="4">
        <v>327.20163947512458</v>
      </c>
      <c r="V35" s="4">
        <v>200.35137000344164</v>
      </c>
      <c r="W35" s="2">
        <v>224.20846027320556</v>
      </c>
      <c r="X35" s="4">
        <f t="shared" si="0"/>
        <v>99.493937068257736</v>
      </c>
      <c r="Y35" s="4">
        <f t="shared" si="1"/>
        <v>110.53361089992545</v>
      </c>
      <c r="Z35" s="2">
        <f t="shared" si="2"/>
        <v>83.853912274520326</v>
      </c>
      <c r="AA35" s="4">
        <f t="shared" si="3"/>
        <v>121.26632844887243</v>
      </c>
      <c r="AB35" s="4">
        <f t="shared" si="4"/>
        <v>94.344280461041834</v>
      </c>
      <c r="AC35" s="2">
        <f t="shared" si="19"/>
        <v>111.13557056257686</v>
      </c>
      <c r="AD35" s="4">
        <f t="shared" si="5"/>
        <v>51.771859221467466</v>
      </c>
      <c r="AE35" s="4">
        <f t="shared" si="6"/>
        <v>248.83397065660407</v>
      </c>
      <c r="AF35" s="2">
        <f t="shared" si="7"/>
        <v>145.24594421059683</v>
      </c>
      <c r="AG35" s="3"/>
      <c r="AH35" s="4">
        <f t="shared" si="8"/>
        <v>305.99371205305903</v>
      </c>
      <c r="AI35" s="4">
        <f t="shared" si="9"/>
        <v>97.960486747567828</v>
      </c>
      <c r="AJ35" s="4">
        <f t="shared" si="10"/>
        <v>108.91539315749704</v>
      </c>
      <c r="AK35" s="2">
        <f t="shared" si="11"/>
        <v>148.6172580295561</v>
      </c>
      <c r="AL35" s="2"/>
      <c r="AM35" s="4">
        <f t="shared" si="12"/>
        <v>305.99371205305903</v>
      </c>
      <c r="AN35" s="4">
        <f t="shared" si="13"/>
        <v>360.93978709728322</v>
      </c>
      <c r="AO35" s="4">
        <f t="shared" si="14"/>
        <v>169.85734116072189</v>
      </c>
      <c r="AP35" s="2">
        <f t="shared" si="15"/>
        <v>310.92187493115546</v>
      </c>
      <c r="AR35" s="18" t="s">
        <v>32</v>
      </c>
      <c r="AS35" s="19">
        <v>1.1795660266204966</v>
      </c>
      <c r="AT35" s="20">
        <f t="shared" si="16"/>
        <v>2.8614331575230996E-3</v>
      </c>
      <c r="AU35" s="2">
        <v>6.1980153299999998E-3</v>
      </c>
      <c r="AV35" s="19">
        <v>0.55510075687852301</v>
      </c>
      <c r="AW35" s="20">
        <f t="shared" si="17"/>
        <v>3.8180924039384312E-3</v>
      </c>
      <c r="AX35" s="2">
        <v>2.7612410699999999E-2</v>
      </c>
      <c r="AY35" s="19">
        <v>1.0161054383929362</v>
      </c>
      <c r="AZ35" s="20">
        <f t="shared" si="18"/>
        <v>3.2771916883073085E-2</v>
      </c>
      <c r="BA35" s="2">
        <v>4.9914150499999997E-2</v>
      </c>
    </row>
    <row r="36" spans="1:53" x14ac:dyDescent="0.2">
      <c r="A36" s="6" t="s">
        <v>33</v>
      </c>
      <c r="B36" s="11">
        <v>7073.0939856405867</v>
      </c>
      <c r="C36" s="11">
        <v>23028.520457265</v>
      </c>
      <c r="D36" s="17">
        <v>7396.291922292794</v>
      </c>
      <c r="E36" s="11">
        <v>24984.843744595299</v>
      </c>
      <c r="F36" s="11">
        <v>6700.7648919039266</v>
      </c>
      <c r="G36" s="18">
        <v>4604.0385186031845</v>
      </c>
      <c r="H36" s="4">
        <v>2132.000431039608</v>
      </c>
      <c r="I36" s="4">
        <v>4463.5310155459729</v>
      </c>
      <c r="J36" s="2">
        <v>3109.8539122745201</v>
      </c>
      <c r="K36" s="4">
        <v>3945.2663284488726</v>
      </c>
      <c r="L36" s="4">
        <v>1797.1879155983152</v>
      </c>
      <c r="M36" s="2">
        <v>2044.6868040614463</v>
      </c>
      <c r="N36" s="4">
        <v>1873.8396194963011</v>
      </c>
      <c r="O36" s="4">
        <v>6647.8339706566039</v>
      </c>
      <c r="P36" s="2">
        <v>3603.510717820227</v>
      </c>
      <c r="Q36" s="2"/>
      <c r="R36" s="4">
        <v>7726.7722030278928</v>
      </c>
      <c r="S36" s="4">
        <v>27829.39383404838</v>
      </c>
      <c r="T36" s="4">
        <v>7396.291922292794</v>
      </c>
      <c r="U36" s="4">
        <v>27726.828142420072</v>
      </c>
      <c r="V36" s="4">
        <v>8845.9683219342733</v>
      </c>
      <c r="W36" s="2">
        <v>11095.021747898085</v>
      </c>
      <c r="X36" s="4">
        <f t="shared" si="0"/>
        <v>9222.4844112733208</v>
      </c>
      <c r="Y36" s="4">
        <f t="shared" si="1"/>
        <v>5636.5186378190992</v>
      </c>
      <c r="Z36" s="2">
        <f t="shared" si="2"/>
        <v>3109.8539122745201</v>
      </c>
      <c r="AA36" s="4">
        <f t="shared" si="3"/>
        <v>3945.2663284488726</v>
      </c>
      <c r="AB36" s="4">
        <f t="shared" si="4"/>
        <v>6731.57729501622</v>
      </c>
      <c r="AC36" s="2">
        <f t="shared" si="19"/>
        <v>5323.3649036840507</v>
      </c>
      <c r="AD36" s="4">
        <f t="shared" si="5"/>
        <v>5760.947330518934</v>
      </c>
      <c r="AE36" s="4">
        <f t="shared" si="6"/>
        <v>6647.8339706566039</v>
      </c>
      <c r="AF36" s="2">
        <f t="shared" si="7"/>
        <v>4693.6772259559821</v>
      </c>
      <c r="AG36" s="3"/>
      <c r="AH36" s="4">
        <f t="shared" si="8"/>
        <v>15103.379361936915</v>
      </c>
      <c r="AI36" s="4">
        <f t="shared" si="9"/>
        <v>5989.6189871223132</v>
      </c>
      <c r="AJ36" s="4">
        <f t="shared" si="10"/>
        <v>5333.4028423830478</v>
      </c>
      <c r="AK36" s="2">
        <f t="shared" si="11"/>
        <v>5700.8195090438412</v>
      </c>
      <c r="AL36" s="2"/>
      <c r="AM36" s="4">
        <f t="shared" si="12"/>
        <v>15103.379361936915</v>
      </c>
      <c r="AN36" s="4">
        <f t="shared" si="13"/>
        <v>22069.018578651034</v>
      </c>
      <c r="AO36" s="4">
        <f t="shared" si="14"/>
        <v>8317.6271037852257</v>
      </c>
      <c r="AP36" s="2">
        <f t="shared" si="15"/>
        <v>11926.673348013959</v>
      </c>
      <c r="AR36" s="18" t="s">
        <v>33</v>
      </c>
      <c r="AS36" s="19">
        <v>1.4611973949531265</v>
      </c>
      <c r="AT36" s="20">
        <f t="shared" si="16"/>
        <v>0.17449742644624228</v>
      </c>
      <c r="AU36" s="2">
        <v>9.7831137540000002E-2</v>
      </c>
      <c r="AV36" s="19">
        <v>0.55071298313191153</v>
      </c>
      <c r="AW36" s="20">
        <f t="shared" si="17"/>
        <v>0.14410032942194509</v>
      </c>
      <c r="AX36" s="2">
        <v>0.20809339469999999</v>
      </c>
      <c r="AY36" s="19">
        <v>0.78966919006690672</v>
      </c>
      <c r="AZ36" s="20">
        <f t="shared" si="18"/>
        <v>0.15683150393657316</v>
      </c>
      <c r="BA36" s="2">
        <v>0.1515988261</v>
      </c>
    </row>
    <row r="37" spans="1:53" x14ac:dyDescent="0.2">
      <c r="A37" s="6" t="s">
        <v>34</v>
      </c>
      <c r="B37" s="11">
        <v>269.09398564058648</v>
      </c>
      <c r="C37" s="11">
        <v>632.52045726500137</v>
      </c>
      <c r="D37" s="17">
        <v>279.29192229279386</v>
      </c>
      <c r="E37" s="11">
        <v>644.84374459529693</v>
      </c>
      <c r="F37" s="11">
        <v>275.76489190392675</v>
      </c>
      <c r="G37" s="18">
        <v>94.038518603184286</v>
      </c>
      <c r="H37" s="4">
        <v>39.000431039608145</v>
      </c>
      <c r="I37" s="4">
        <v>176.53101554597256</v>
      </c>
      <c r="J37" s="2">
        <v>146.85391227452033</v>
      </c>
      <c r="K37" s="4">
        <v>267.2663284488724</v>
      </c>
      <c r="L37" s="4">
        <v>82.187915598315072</v>
      </c>
      <c r="M37" s="2">
        <v>102.68680406144622</v>
      </c>
      <c r="N37" s="4">
        <v>51.83961949630114</v>
      </c>
      <c r="O37" s="4">
        <v>298.83397065660404</v>
      </c>
      <c r="P37" s="2">
        <v>163.51071782022723</v>
      </c>
      <c r="Q37" s="2"/>
      <c r="R37" s="4">
        <v>293.9630001341431</v>
      </c>
      <c r="S37" s="4">
        <v>764.38523030544206</v>
      </c>
      <c r="T37" s="4">
        <v>279.29192229279386</v>
      </c>
      <c r="U37" s="4">
        <v>715.61270776312506</v>
      </c>
      <c r="V37" s="4">
        <v>364.04911042784585</v>
      </c>
      <c r="W37" s="2">
        <v>226.61830582577147</v>
      </c>
      <c r="X37" s="4">
        <f t="shared" si="0"/>
        <v>168.70581359138768</v>
      </c>
      <c r="Y37" s="4">
        <f t="shared" si="1"/>
        <v>222.92224604521942</v>
      </c>
      <c r="Z37" s="2">
        <f t="shared" si="2"/>
        <v>146.85391227452033</v>
      </c>
      <c r="AA37" s="4">
        <f t="shared" si="3"/>
        <v>267.2663284488724</v>
      </c>
      <c r="AB37" s="4">
        <f t="shared" si="4"/>
        <v>307.84443950711699</v>
      </c>
      <c r="AC37" s="2">
        <f t="shared" si="19"/>
        <v>267.34623988689674</v>
      </c>
      <c r="AD37" s="4">
        <f t="shared" si="5"/>
        <v>159.3761357402673</v>
      </c>
      <c r="AE37" s="4">
        <f t="shared" si="6"/>
        <v>298.83397065660404</v>
      </c>
      <c r="AF37" s="2">
        <f t="shared" si="7"/>
        <v>212.97745241528185</v>
      </c>
      <c r="AG37" s="3"/>
      <c r="AH37" s="4">
        <f t="shared" si="8"/>
        <v>440.65337945818692</v>
      </c>
      <c r="AI37" s="4">
        <f t="shared" si="9"/>
        <v>179.49399063704246</v>
      </c>
      <c r="AJ37" s="4">
        <f t="shared" si="10"/>
        <v>280.81900261429536</v>
      </c>
      <c r="AK37" s="2">
        <f t="shared" si="11"/>
        <v>223.72918627071772</v>
      </c>
      <c r="AL37" s="2"/>
      <c r="AM37" s="4">
        <f t="shared" si="12"/>
        <v>440.65337945818692</v>
      </c>
      <c r="AN37" s="4">
        <f t="shared" si="13"/>
        <v>661.35362243271391</v>
      </c>
      <c r="AO37" s="4">
        <f t="shared" si="14"/>
        <v>437.94699489809182</v>
      </c>
      <c r="AP37" s="2">
        <f t="shared" si="15"/>
        <v>468.06339313755302</v>
      </c>
      <c r="AR37" s="18" t="s">
        <v>34</v>
      </c>
      <c r="AS37" s="19">
        <v>1.5008477258154536</v>
      </c>
      <c r="AT37" s="20">
        <f t="shared" si="16"/>
        <v>0.10869326803140737</v>
      </c>
      <c r="AU37" s="2">
        <v>7.0488395440000004E-2</v>
      </c>
      <c r="AV37" s="19">
        <v>0.99385824621741747</v>
      </c>
      <c r="AW37" s="20">
        <f t="shared" si="17"/>
        <v>0.29620941126717037</v>
      </c>
      <c r="AX37" s="2">
        <v>0.31904221980000003</v>
      </c>
      <c r="AY37" s="19">
        <v>1.0622031169103221</v>
      </c>
      <c r="AZ37" s="20">
        <f t="shared" si="18"/>
        <v>0.17518606242372378</v>
      </c>
      <c r="BA37" s="2">
        <v>0.1613341408</v>
      </c>
    </row>
    <row r="38" spans="1:53" x14ac:dyDescent="0.2">
      <c r="A38" s="6" t="s">
        <v>35</v>
      </c>
      <c r="B38" s="11">
        <v>179799.09398564059</v>
      </c>
      <c r="C38" s="11">
        <v>114508.520457265</v>
      </c>
      <c r="D38" s="17">
        <v>193992.29192229279</v>
      </c>
      <c r="E38" s="11">
        <v>122732.8437445953</v>
      </c>
      <c r="F38" s="11">
        <v>151345.76489190393</v>
      </c>
      <c r="G38" s="18">
        <v>73162.038518603178</v>
      </c>
      <c r="H38" s="4">
        <v>6306.000431039608</v>
      </c>
      <c r="I38" s="4">
        <v>24224.531015545974</v>
      </c>
      <c r="J38" s="2">
        <v>30666.853912274521</v>
      </c>
      <c r="K38" s="4">
        <v>89693.266328448866</v>
      </c>
      <c r="L38" s="4">
        <v>25664.187915598315</v>
      </c>
      <c r="M38" s="2">
        <v>39935.686804061443</v>
      </c>
      <c r="N38" s="4">
        <v>27999.839619496302</v>
      </c>
      <c r="O38" s="4">
        <v>67739.833970656604</v>
      </c>
      <c r="P38" s="2">
        <v>68084.510717820231</v>
      </c>
      <c r="Q38" s="2"/>
      <c r="R38" s="4">
        <v>196415.69083604167</v>
      </c>
      <c r="S38" s="4">
        <v>138380.69706098194</v>
      </c>
      <c r="T38" s="4">
        <v>193992.29192229279</v>
      </c>
      <c r="U38" s="4">
        <v>136202.27129389285</v>
      </c>
      <c r="V38" s="4">
        <v>199798.06238393384</v>
      </c>
      <c r="W38" s="2">
        <v>176309.21314071261</v>
      </c>
      <c r="X38" s="4">
        <f t="shared" si="0"/>
        <v>27278.132699244841</v>
      </c>
      <c r="Y38" s="4">
        <f t="shared" si="1"/>
        <v>30590.584021034316</v>
      </c>
      <c r="Z38" s="2">
        <f t="shared" si="2"/>
        <v>30666.853912274521</v>
      </c>
      <c r="AA38" s="4">
        <f t="shared" si="3"/>
        <v>89693.266328448866</v>
      </c>
      <c r="AB38" s="4">
        <f t="shared" si="4"/>
        <v>96128.21406611579</v>
      </c>
      <c r="AC38" s="2">
        <f t="shared" si="19"/>
        <v>103973.00609314746</v>
      </c>
      <c r="AD38" s="4">
        <f t="shared" si="5"/>
        <v>86082.928139952215</v>
      </c>
      <c r="AE38" s="4">
        <f t="shared" si="6"/>
        <v>67739.833970656604</v>
      </c>
      <c r="AF38" s="2">
        <f t="shared" si="7"/>
        <v>88682.049928769338</v>
      </c>
      <c r="AG38" s="3"/>
      <c r="AH38" s="4">
        <f t="shared" si="8"/>
        <v>173516.37110630926</v>
      </c>
      <c r="AI38" s="4">
        <f t="shared" si="9"/>
        <v>29511.856877517897</v>
      </c>
      <c r="AJ38" s="4">
        <f t="shared" si="10"/>
        <v>96598.162162570705</v>
      </c>
      <c r="AK38" s="2">
        <f t="shared" si="11"/>
        <v>80834.937346459381</v>
      </c>
      <c r="AL38" s="2"/>
      <c r="AM38" s="4">
        <f t="shared" si="12"/>
        <v>173516.37110630926</v>
      </c>
      <c r="AN38" s="4">
        <f t="shared" si="13"/>
        <v>108737.75429133698</v>
      </c>
      <c r="AO38" s="4">
        <f t="shared" si="14"/>
        <v>150648.19131874101</v>
      </c>
      <c r="AP38" s="2">
        <f t="shared" si="15"/>
        <v>169114.61436534688</v>
      </c>
      <c r="AR38" s="18" t="s">
        <v>35</v>
      </c>
      <c r="AS38" s="19">
        <v>0.62667144084471438</v>
      </c>
      <c r="AT38" s="20">
        <f t="shared" si="16"/>
        <v>7.5471409080936155E-5</v>
      </c>
      <c r="AU38" s="2">
        <v>8.0967889999999996E-4</v>
      </c>
      <c r="AV38" s="19">
        <v>0.86820736486266492</v>
      </c>
      <c r="AW38" s="20">
        <f t="shared" si="17"/>
        <v>3.3426565540163877E-3</v>
      </c>
      <c r="AX38" s="2">
        <v>2.63113811E-2</v>
      </c>
      <c r="AY38" s="19">
        <v>0.97463203781350671</v>
      </c>
      <c r="AZ38" s="20">
        <f t="shared" si="18"/>
        <v>1.3202234699474808E-3</v>
      </c>
      <c r="BA38" s="2">
        <v>8.2548680000000003E-3</v>
      </c>
    </row>
    <row r="39" spans="1:53" x14ac:dyDescent="0.2">
      <c r="A39" s="6" t="s">
        <v>36</v>
      </c>
      <c r="B39" s="11">
        <v>1322.0939856405864</v>
      </c>
      <c r="C39" s="11">
        <v>1807.5204572650014</v>
      </c>
      <c r="D39" s="17">
        <v>1346.291922292794</v>
      </c>
      <c r="E39" s="11">
        <v>1962.8437445952968</v>
      </c>
      <c r="F39" s="11">
        <v>1303.7648919039268</v>
      </c>
      <c r="G39" s="18">
        <v>819.03851860318423</v>
      </c>
      <c r="H39" s="4">
        <v>167.00043103960815</v>
      </c>
      <c r="I39" s="4">
        <v>515.53101554597254</v>
      </c>
      <c r="J39" s="2">
        <v>558.85391227452033</v>
      </c>
      <c r="K39" s="4">
        <v>1461.2663284488724</v>
      </c>
      <c r="L39" s="4">
        <v>381.18791559831504</v>
      </c>
      <c r="M39" s="2">
        <v>468.68680406144625</v>
      </c>
      <c r="N39" s="4">
        <v>224.83961949630114</v>
      </c>
      <c r="O39" s="4">
        <v>516.83397065660404</v>
      </c>
      <c r="P39" s="2">
        <v>420.51071782022723</v>
      </c>
      <c r="Q39" s="2"/>
      <c r="R39" s="4">
        <v>1444.2787101057947</v>
      </c>
      <c r="S39" s="4">
        <v>2184.3434866636289</v>
      </c>
      <c r="T39" s="4">
        <v>1346.291922292794</v>
      </c>
      <c r="U39" s="4">
        <v>2178.2578163447952</v>
      </c>
      <c r="V39" s="4">
        <v>1721.1561842688743</v>
      </c>
      <c r="W39" s="2">
        <v>1973.7563314360655</v>
      </c>
      <c r="X39" s="4">
        <f t="shared" si="0"/>
        <v>722.40082577642715</v>
      </c>
      <c r="Y39" s="4">
        <f t="shared" si="1"/>
        <v>651.00929451999082</v>
      </c>
      <c r="Z39" s="2">
        <f t="shared" si="2"/>
        <v>558.85391227452033</v>
      </c>
      <c r="AA39" s="4">
        <f t="shared" si="3"/>
        <v>1461.2663284488724</v>
      </c>
      <c r="AB39" s="4">
        <f t="shared" si="4"/>
        <v>1427.783870292669</v>
      </c>
      <c r="AC39" s="2">
        <f t="shared" si="19"/>
        <v>1220.231322765248</v>
      </c>
      <c r="AD39" s="4">
        <f t="shared" si="5"/>
        <v>691.24870253319227</v>
      </c>
      <c r="AE39" s="4">
        <f t="shared" si="6"/>
        <v>516.83397065660404</v>
      </c>
      <c r="AF39" s="2">
        <f t="shared" si="7"/>
        <v>547.72740642689814</v>
      </c>
      <c r="AG39" s="3"/>
      <c r="AH39" s="4">
        <f t="shared" si="8"/>
        <v>1808.0140751853253</v>
      </c>
      <c r="AI39" s="4">
        <f t="shared" si="9"/>
        <v>644.08801085697939</v>
      </c>
      <c r="AJ39" s="4">
        <f t="shared" si="10"/>
        <v>1369.7605071689297</v>
      </c>
      <c r="AK39" s="2">
        <f t="shared" si="11"/>
        <v>585.27002653889815</v>
      </c>
      <c r="AL39" s="2"/>
      <c r="AM39" s="4">
        <f t="shared" si="12"/>
        <v>1808.0140751853253</v>
      </c>
      <c r="AN39" s="4">
        <f t="shared" si="13"/>
        <v>2373.1710328236272</v>
      </c>
      <c r="AO39" s="4">
        <f t="shared" si="14"/>
        <v>2136.1891191838504</v>
      </c>
      <c r="AP39" s="2">
        <f t="shared" si="15"/>
        <v>1224.4422781390003</v>
      </c>
      <c r="AR39" s="18" t="s">
        <v>36</v>
      </c>
      <c r="AS39" s="19">
        <v>1.3125843794000178</v>
      </c>
      <c r="AT39" s="20">
        <f t="shared" si="16"/>
        <v>1.1112689677270336E-3</v>
      </c>
      <c r="AU39" s="2">
        <v>4.3895125500000003E-3</v>
      </c>
      <c r="AV39" s="19">
        <v>1.1815113325181865</v>
      </c>
      <c r="AW39" s="20">
        <f t="shared" si="17"/>
        <v>8.9575042163566321E-2</v>
      </c>
      <c r="AX39" s="2">
        <v>0.15267130779999999</v>
      </c>
      <c r="AY39" s="19">
        <v>0.67723050110298089</v>
      </c>
      <c r="AZ39" s="20">
        <f t="shared" si="18"/>
        <v>8.4885622652517985E-4</v>
      </c>
      <c r="BA39" s="2">
        <v>6.8148590000000004E-3</v>
      </c>
    </row>
    <row r="40" spans="1:53" x14ac:dyDescent="0.2">
      <c r="A40" s="6" t="s">
        <v>37</v>
      </c>
      <c r="B40" s="11">
        <v>664.09398564058654</v>
      </c>
      <c r="C40" s="11">
        <v>1408.5204572650014</v>
      </c>
      <c r="D40" s="17">
        <v>718.29192229279386</v>
      </c>
      <c r="E40" s="11">
        <v>1477.8437445952968</v>
      </c>
      <c r="F40" s="11">
        <v>1156.7648919039268</v>
      </c>
      <c r="G40" s="18">
        <v>438.03851860318429</v>
      </c>
      <c r="H40" s="4">
        <v>73.000431039608145</v>
      </c>
      <c r="I40" s="4">
        <v>403.53101554597254</v>
      </c>
      <c r="J40" s="2">
        <v>471.85391227452033</v>
      </c>
      <c r="K40" s="4">
        <v>1335.2663284488724</v>
      </c>
      <c r="L40" s="4">
        <v>336.18791559831504</v>
      </c>
      <c r="M40" s="2">
        <v>430.68680406144625</v>
      </c>
      <c r="N40" s="4">
        <v>125.83961949630114</v>
      </c>
      <c r="O40" s="4">
        <v>412.83397065660404</v>
      </c>
      <c r="P40" s="2">
        <v>289.51071782022723</v>
      </c>
      <c r="Q40" s="2"/>
      <c r="R40" s="4">
        <v>725.46794357080262</v>
      </c>
      <c r="S40" s="4">
        <v>1702.1619170577426</v>
      </c>
      <c r="T40" s="4">
        <v>718.29192229279386</v>
      </c>
      <c r="U40" s="4">
        <v>1640.0310502885661</v>
      </c>
      <c r="V40" s="4">
        <v>1527.095153281879</v>
      </c>
      <c r="W40" s="2">
        <v>1055.6051759084489</v>
      </c>
      <c r="X40" s="4">
        <f t="shared" si="0"/>
        <v>315.78105120303877</v>
      </c>
      <c r="Y40" s="4">
        <f t="shared" si="1"/>
        <v>509.57640534838492</v>
      </c>
      <c r="Z40" s="2">
        <f t="shared" si="2"/>
        <v>471.85391227452033</v>
      </c>
      <c r="AA40" s="4">
        <f t="shared" si="3"/>
        <v>1335.2663284488724</v>
      </c>
      <c r="AB40" s="4">
        <f t="shared" si="4"/>
        <v>1259.2311131510307</v>
      </c>
      <c r="AC40" s="2">
        <f t="shared" si="19"/>
        <v>1121.2978988598454</v>
      </c>
      <c r="AD40" s="4">
        <f t="shared" si="5"/>
        <v>386.88232038001553</v>
      </c>
      <c r="AE40" s="4">
        <f t="shared" si="6"/>
        <v>412.83397065660404</v>
      </c>
      <c r="AF40" s="2">
        <f t="shared" si="7"/>
        <v>377.09610691124936</v>
      </c>
      <c r="AG40" s="3"/>
      <c r="AH40" s="4">
        <f t="shared" si="8"/>
        <v>1228.1088604000388</v>
      </c>
      <c r="AI40" s="4">
        <f t="shared" si="9"/>
        <v>432.40378960864797</v>
      </c>
      <c r="AJ40" s="4">
        <f t="shared" si="10"/>
        <v>1238.598446819916</v>
      </c>
      <c r="AK40" s="2">
        <f t="shared" si="11"/>
        <v>392.27079931595631</v>
      </c>
      <c r="AL40" s="2"/>
      <c r="AM40" s="4">
        <f t="shared" si="12"/>
        <v>1228.1088604000388</v>
      </c>
      <c r="AN40" s="4">
        <f t="shared" si="13"/>
        <v>1593.2110684952145</v>
      </c>
      <c r="AO40" s="4">
        <f t="shared" si="14"/>
        <v>1931.6373273188628</v>
      </c>
      <c r="AP40" s="2">
        <f t="shared" si="15"/>
        <v>820.66897223877174</v>
      </c>
      <c r="AR40" s="18" t="s">
        <v>37</v>
      </c>
      <c r="AS40" s="19">
        <v>1.2972881475476441</v>
      </c>
      <c r="AT40" s="20">
        <f t="shared" si="16"/>
        <v>2.2681756320298549E-2</v>
      </c>
      <c r="AU40" s="2">
        <v>2.5269802519999999E-2</v>
      </c>
      <c r="AV40" s="19">
        <v>1.5728551349183002</v>
      </c>
      <c r="AW40" s="20">
        <f t="shared" si="17"/>
        <v>0.97051097992662616</v>
      </c>
      <c r="AX40" s="2">
        <v>0.811897859</v>
      </c>
      <c r="AY40" s="19">
        <v>0.66823797034690446</v>
      </c>
      <c r="AZ40" s="20">
        <f t="shared" si="18"/>
        <v>1.7657562574081236E-2</v>
      </c>
      <c r="BA40" s="2">
        <v>3.5554550599999998E-2</v>
      </c>
    </row>
    <row r="41" spans="1:53" x14ac:dyDescent="0.2">
      <c r="A41" s="6" t="s">
        <v>38</v>
      </c>
      <c r="B41" s="11">
        <v>125.0939856405865</v>
      </c>
      <c r="C41" s="11">
        <v>103.5204572650014</v>
      </c>
      <c r="D41" s="17">
        <v>156.29192229279388</v>
      </c>
      <c r="E41" s="11">
        <v>124.84374459529687</v>
      </c>
      <c r="F41" s="11">
        <v>112.76489190392675</v>
      </c>
      <c r="G41" s="18">
        <v>36.038518603184279</v>
      </c>
      <c r="H41" s="11">
        <v>23.000431039608142</v>
      </c>
      <c r="I41" s="4">
        <v>125.53101554597256</v>
      </c>
      <c r="J41" s="2">
        <v>99.853912274520326</v>
      </c>
      <c r="K41" s="4">
        <v>352.2663284488724</v>
      </c>
      <c r="L41" s="4">
        <v>77.187915598315072</v>
      </c>
      <c r="M41" s="2">
        <v>99.686804061446225</v>
      </c>
      <c r="N41" s="4">
        <v>36.83961949630114</v>
      </c>
      <c r="O41" s="4">
        <v>241.83397065660407</v>
      </c>
      <c r="P41" s="2">
        <v>83.510717820227228</v>
      </c>
      <c r="Q41" s="2"/>
      <c r="R41" s="4">
        <v>136.65486885596852</v>
      </c>
      <c r="S41" s="4">
        <v>125.10189616630943</v>
      </c>
      <c r="T41" s="4">
        <v>156.29192229279388</v>
      </c>
      <c r="U41" s="4">
        <v>138.54483487809583</v>
      </c>
      <c r="V41" s="4">
        <v>148.86579035383065</v>
      </c>
      <c r="W41" s="2">
        <v>86.847263776947912</v>
      </c>
      <c r="X41" s="4">
        <f t="shared" si="0"/>
        <v>99.493937068257736</v>
      </c>
      <c r="Y41" s="4">
        <f t="shared" si="1"/>
        <v>158.51976972600602</v>
      </c>
      <c r="Z41" s="2">
        <f t="shared" si="2"/>
        <v>99.853912274520326</v>
      </c>
      <c r="AA41" s="4">
        <f t="shared" si="3"/>
        <v>352.2663284488724</v>
      </c>
      <c r="AB41" s="4">
        <f t="shared" si="4"/>
        <v>289.11635538026826</v>
      </c>
      <c r="AC41" s="2">
        <f t="shared" si="19"/>
        <v>259.53570642068075</v>
      </c>
      <c r="AD41" s="4">
        <f t="shared" si="5"/>
        <v>113.26001723221022</v>
      </c>
      <c r="AE41" s="4">
        <f t="shared" si="6"/>
        <v>241.83397065660407</v>
      </c>
      <c r="AF41" s="2">
        <f t="shared" si="7"/>
        <v>108.77513210038184</v>
      </c>
      <c r="AG41" s="3"/>
      <c r="AH41" s="4">
        <f t="shared" si="8"/>
        <v>132.05109605399102</v>
      </c>
      <c r="AI41" s="4">
        <f t="shared" si="9"/>
        <v>119.28920635626135</v>
      </c>
      <c r="AJ41" s="4">
        <f t="shared" si="10"/>
        <v>300.30613008327379</v>
      </c>
      <c r="AK41" s="2">
        <f t="shared" si="11"/>
        <v>154.62303999639872</v>
      </c>
      <c r="AL41" s="2"/>
      <c r="AM41" s="4">
        <f t="shared" si="12"/>
        <v>132.05109605399102</v>
      </c>
      <c r="AN41" s="4">
        <f t="shared" si="13"/>
        <v>439.52640676626544</v>
      </c>
      <c r="AO41" s="4">
        <f t="shared" si="14"/>
        <v>468.33784749276845</v>
      </c>
      <c r="AP41" s="2">
        <f t="shared" si="15"/>
        <v>323.48655964083474</v>
      </c>
      <c r="AR41" s="18" t="s">
        <v>38</v>
      </c>
      <c r="AS41" s="19">
        <v>3.3284570889631895</v>
      </c>
      <c r="AT41" s="20">
        <f t="shared" si="16"/>
        <v>0.53411464123254149</v>
      </c>
      <c r="AU41" s="2">
        <v>0.25643404587000002</v>
      </c>
      <c r="AV41" s="21">
        <v>3.5466411221704792</v>
      </c>
      <c r="AW41" s="20">
        <f t="shared" si="17"/>
        <v>1.6798813891261626E-4</v>
      </c>
      <c r="AX41" s="2">
        <v>6.1644495000000004E-3</v>
      </c>
      <c r="AY41" s="19">
        <v>2.4497074943518267</v>
      </c>
      <c r="AZ41" s="20">
        <f t="shared" si="18"/>
        <v>0.50491582643809352</v>
      </c>
      <c r="BA41" s="2">
        <v>0.36134939840000002</v>
      </c>
    </row>
    <row r="42" spans="1:53" x14ac:dyDescent="0.2">
      <c r="A42" s="6" t="s">
        <v>39</v>
      </c>
      <c r="B42" s="11">
        <v>1303.0939856405864</v>
      </c>
      <c r="C42" s="11">
        <v>1418.5204572650014</v>
      </c>
      <c r="D42" s="17">
        <v>1430.291922292794</v>
      </c>
      <c r="E42" s="11">
        <v>1582.8437445952968</v>
      </c>
      <c r="F42" s="11">
        <v>1605.7648919039268</v>
      </c>
      <c r="G42" s="18">
        <v>982.03851860318423</v>
      </c>
      <c r="H42" s="4">
        <v>176.00043103960815</v>
      </c>
      <c r="I42" s="4">
        <v>496.53101554597254</v>
      </c>
      <c r="J42" s="2">
        <v>592.85391227452033</v>
      </c>
      <c r="K42" s="4">
        <v>1441.2663284488724</v>
      </c>
      <c r="L42" s="4">
        <v>410.18791559831504</v>
      </c>
      <c r="M42" s="2">
        <v>632.6868040614462</v>
      </c>
      <c r="N42" s="4">
        <v>295.83961949630117</v>
      </c>
      <c r="O42" s="4">
        <v>897.83397065660404</v>
      </c>
      <c r="P42" s="2">
        <v>757.51071782022723</v>
      </c>
      <c r="Q42" s="2"/>
      <c r="R42" s="4">
        <v>1423.5227761177023</v>
      </c>
      <c r="S42" s="4">
        <v>1714.2466681756846</v>
      </c>
      <c r="T42" s="4">
        <v>1430.291922292794</v>
      </c>
      <c r="U42" s="4">
        <v>1756.5543707749662</v>
      </c>
      <c r="V42" s="4">
        <v>2119.8393907863747</v>
      </c>
      <c r="W42" s="2">
        <v>2366.5611565043109</v>
      </c>
      <c r="X42" s="4">
        <f t="shared" si="0"/>
        <v>761.33250632068768</v>
      </c>
      <c r="Y42" s="4">
        <f t="shared" si="1"/>
        <v>627.01621510695054</v>
      </c>
      <c r="Z42" s="2">
        <f t="shared" si="2"/>
        <v>592.85391227452033</v>
      </c>
      <c r="AA42" s="4">
        <f t="shared" si="3"/>
        <v>1441.2663284488724</v>
      </c>
      <c r="AB42" s="4">
        <f t="shared" si="4"/>
        <v>1536.4067582283913</v>
      </c>
      <c r="AC42" s="2">
        <f t="shared" si="19"/>
        <v>1647.2071522517224</v>
      </c>
      <c r="AD42" s="4">
        <f t="shared" si="5"/>
        <v>909.53166347132924</v>
      </c>
      <c r="AE42" s="4">
        <f t="shared" si="6"/>
        <v>897.83397065660404</v>
      </c>
      <c r="AF42" s="2">
        <f t="shared" si="7"/>
        <v>986.67968075341446</v>
      </c>
      <c r="AG42" s="3"/>
      <c r="AH42" s="4">
        <f t="shared" si="8"/>
        <v>1801.8360474419721</v>
      </c>
      <c r="AI42" s="4">
        <f t="shared" si="9"/>
        <v>660.40087790071959</v>
      </c>
      <c r="AJ42" s="4">
        <f t="shared" si="10"/>
        <v>1541.6267463096619</v>
      </c>
      <c r="AK42" s="2">
        <f t="shared" si="11"/>
        <v>931.34843829378258</v>
      </c>
      <c r="AL42" s="2"/>
      <c r="AM42" s="4">
        <f t="shared" si="12"/>
        <v>1801.8360474419721</v>
      </c>
      <c r="AN42" s="4">
        <f t="shared" si="13"/>
        <v>2433.2765197725275</v>
      </c>
      <c r="AO42" s="4">
        <f t="shared" si="14"/>
        <v>2404.2204926144491</v>
      </c>
      <c r="AP42" s="2">
        <f t="shared" si="15"/>
        <v>1948.4722466815879</v>
      </c>
      <c r="AR42" s="18" t="s">
        <v>39</v>
      </c>
      <c r="AS42" s="19">
        <v>1.3504428015118233</v>
      </c>
      <c r="AT42" s="20">
        <f t="shared" si="16"/>
        <v>1.5483169845101421E-3</v>
      </c>
      <c r="AU42" s="2">
        <v>4.6392546099999999E-3</v>
      </c>
      <c r="AV42" s="19">
        <v>1.3343170129311539</v>
      </c>
      <c r="AW42" s="20">
        <f t="shared" si="17"/>
        <v>0.2926312288138454</v>
      </c>
      <c r="AX42" s="2">
        <v>0.31739233300000003</v>
      </c>
      <c r="AY42" s="19">
        <v>1.0813815438134851</v>
      </c>
      <c r="AZ42" s="20">
        <f t="shared" si="18"/>
        <v>6.2899956853142364E-3</v>
      </c>
      <c r="BA42" s="2">
        <v>1.8760983700000001E-2</v>
      </c>
    </row>
    <row r="43" spans="1:53" x14ac:dyDescent="0.2">
      <c r="A43" s="6" t="s">
        <v>40</v>
      </c>
      <c r="B43" s="11">
        <v>2159.0939856405867</v>
      </c>
      <c r="C43" s="11">
        <v>3905.5204572650014</v>
      </c>
      <c r="D43" s="17">
        <v>2424.291922292794</v>
      </c>
      <c r="E43" s="11">
        <v>4270.8437445952968</v>
      </c>
      <c r="F43" s="11">
        <v>2266.7648919039266</v>
      </c>
      <c r="G43" s="18">
        <v>1050.0385186031842</v>
      </c>
      <c r="H43" s="4">
        <v>375.00043103960815</v>
      </c>
      <c r="I43" s="4">
        <v>1333.5310155459727</v>
      </c>
      <c r="J43" s="2">
        <v>957.85391227452033</v>
      </c>
      <c r="K43" s="4">
        <v>1590.2663284488724</v>
      </c>
      <c r="L43" s="4">
        <v>630.18791559831504</v>
      </c>
      <c r="M43" s="2">
        <v>711.6868040614462</v>
      </c>
      <c r="N43" s="4">
        <v>780.83961949630111</v>
      </c>
      <c r="O43" s="4">
        <v>3509.8339706566039</v>
      </c>
      <c r="P43" s="2">
        <v>1956.5107178202272</v>
      </c>
      <c r="Q43" s="2"/>
      <c r="R43" s="4">
        <v>2358.6322231601848</v>
      </c>
      <c r="S43" s="4">
        <v>4719.7242712078641</v>
      </c>
      <c r="T43" s="4">
        <v>2424.291922292794</v>
      </c>
      <c r="U43" s="4">
        <v>4739.5513752268098</v>
      </c>
      <c r="V43" s="4">
        <v>2992.453958693884</v>
      </c>
      <c r="W43" s="2">
        <v>2530.4306540787939</v>
      </c>
      <c r="X43" s="4">
        <f t="shared" si="0"/>
        <v>1622.1552205771163</v>
      </c>
      <c r="Y43" s="4">
        <f t="shared" si="1"/>
        <v>1683.9745029340413</v>
      </c>
      <c r="Z43" s="2">
        <f t="shared" si="2"/>
        <v>957.85391227452033</v>
      </c>
      <c r="AA43" s="4">
        <f t="shared" si="3"/>
        <v>1590.2663284488724</v>
      </c>
      <c r="AB43" s="4">
        <f t="shared" si="4"/>
        <v>2360.4424598097339</v>
      </c>
      <c r="AC43" s="2">
        <f t="shared" si="19"/>
        <v>1852.8845335287435</v>
      </c>
      <c r="AD43" s="4">
        <f t="shared" si="5"/>
        <v>2400.619495231841</v>
      </c>
      <c r="AE43" s="4">
        <f t="shared" si="6"/>
        <v>3509.8339706566039</v>
      </c>
      <c r="AF43" s="2">
        <f t="shared" si="7"/>
        <v>2548.4119564729785</v>
      </c>
      <c r="AG43" s="3"/>
      <c r="AH43" s="4">
        <f t="shared" si="8"/>
        <v>3294.1807341100553</v>
      </c>
      <c r="AI43" s="4">
        <f t="shared" si="9"/>
        <v>1421.3278785952261</v>
      </c>
      <c r="AJ43" s="4">
        <f t="shared" si="10"/>
        <v>1934.53110726245</v>
      </c>
      <c r="AK43" s="2">
        <f t="shared" si="11"/>
        <v>2819.6218074538078</v>
      </c>
      <c r="AL43" s="2"/>
      <c r="AM43" s="4">
        <f t="shared" si="12"/>
        <v>3294.1807341100553</v>
      </c>
      <c r="AN43" s="4">
        <f t="shared" si="13"/>
        <v>5236.9460272034758</v>
      </c>
      <c r="AO43" s="4">
        <f t="shared" si="14"/>
        <v>3016.9684995503203</v>
      </c>
      <c r="AP43" s="2">
        <f t="shared" si="15"/>
        <v>5898.9252701456926</v>
      </c>
      <c r="AR43" s="18" t="s">
        <v>40</v>
      </c>
      <c r="AS43" s="19">
        <v>1.5897567407206246</v>
      </c>
      <c r="AT43" s="20">
        <f t="shared" si="16"/>
        <v>3.0777860508605554E-2</v>
      </c>
      <c r="AU43" s="2">
        <v>3.109995489E-2</v>
      </c>
      <c r="AV43" s="19">
        <v>0.91584789757000817</v>
      </c>
      <c r="AW43" s="20">
        <f t="shared" si="17"/>
        <v>9.0763522056916068E-2</v>
      </c>
      <c r="AX43" s="2">
        <v>0.1530154594</v>
      </c>
      <c r="AY43" s="19">
        <v>1.7907108766269093</v>
      </c>
      <c r="AZ43" s="20">
        <f t="shared" si="18"/>
        <v>0.52800343186209853</v>
      </c>
      <c r="BA43" s="2">
        <v>0.37337385550000002</v>
      </c>
    </row>
    <row r="44" spans="1:53" x14ac:dyDescent="0.2">
      <c r="A44" s="6" t="s">
        <v>41</v>
      </c>
      <c r="B44" s="11">
        <v>166.09398564058651</v>
      </c>
      <c r="C44" s="11">
        <v>116.5204572650014</v>
      </c>
      <c r="D44" s="17">
        <v>170.29192229279388</v>
      </c>
      <c r="E44" s="11">
        <v>93.843744595296869</v>
      </c>
      <c r="F44" s="11">
        <v>125.76489190392675</v>
      </c>
      <c r="G44" s="18">
        <v>26.038518603184279</v>
      </c>
      <c r="H44" s="4">
        <v>50.000431039608145</v>
      </c>
      <c r="I44" s="4">
        <v>91.531015545972565</v>
      </c>
      <c r="J44" s="2">
        <v>58.853912274520319</v>
      </c>
      <c r="K44" s="4">
        <v>113.26632844887243</v>
      </c>
      <c r="L44" s="11">
        <v>17.187915598315072</v>
      </c>
      <c r="M44" s="2">
        <v>45.686804061446225</v>
      </c>
      <c r="N44" s="11">
        <v>21.839619496301143</v>
      </c>
      <c r="O44" s="4">
        <v>120.83397065660407</v>
      </c>
      <c r="P44" s="2">
        <v>47.510717820227221</v>
      </c>
      <c r="Q44" s="2"/>
      <c r="R44" s="4">
        <v>181.44398956711547</v>
      </c>
      <c r="S44" s="4">
        <v>140.81207261963405</v>
      </c>
      <c r="T44" s="4">
        <v>170.29192229279388</v>
      </c>
      <c r="U44" s="4">
        <v>104.14271168687293</v>
      </c>
      <c r="V44" s="4">
        <v>166.02765023703432</v>
      </c>
      <c r="W44" s="2">
        <v>62.748808251288686</v>
      </c>
      <c r="X44" s="4">
        <f t="shared" si="0"/>
        <v>216.2889787010395</v>
      </c>
      <c r="Y44" s="4">
        <f t="shared" si="1"/>
        <v>115.58478551319709</v>
      </c>
      <c r="Z44" s="2">
        <f t="shared" si="2"/>
        <v>58.853912274520319</v>
      </c>
      <c r="AA44" s="4">
        <f t="shared" si="3"/>
        <v>113.26632844887243</v>
      </c>
      <c r="AB44" s="4">
        <f t="shared" si="4"/>
        <v>64.379345858083923</v>
      </c>
      <c r="AC44" s="2">
        <f t="shared" si="19"/>
        <v>118.94610402879285</v>
      </c>
      <c r="AD44" s="4">
        <f t="shared" si="5"/>
        <v>67.143898724153161</v>
      </c>
      <c r="AE44" s="4">
        <f t="shared" si="6"/>
        <v>120.83397065660407</v>
      </c>
      <c r="AF44" s="2">
        <f t="shared" si="7"/>
        <v>61.884087958676815</v>
      </c>
      <c r="AG44" s="3"/>
      <c r="AH44" s="4">
        <f t="shared" si="8"/>
        <v>137.57785910912321</v>
      </c>
      <c r="AI44" s="4">
        <f t="shared" si="9"/>
        <v>130.24255882958565</v>
      </c>
      <c r="AJ44" s="4">
        <f t="shared" si="10"/>
        <v>98.863926111916399</v>
      </c>
      <c r="AK44" s="2">
        <f t="shared" si="11"/>
        <v>83.287319113144676</v>
      </c>
      <c r="AL44" s="2"/>
      <c r="AM44" s="4">
        <f t="shared" si="12"/>
        <v>137.57785910912321</v>
      </c>
      <c r="AN44" s="4">
        <f t="shared" si="13"/>
        <v>479.88452299236036</v>
      </c>
      <c r="AO44" s="4">
        <f t="shared" si="14"/>
        <v>154.18172894805622</v>
      </c>
      <c r="AP44" s="2">
        <f t="shared" si="15"/>
        <v>174.24523746426806</v>
      </c>
      <c r="AR44" s="18" t="s">
        <v>41</v>
      </c>
      <c r="AS44" s="19">
        <v>3.4880941315690071</v>
      </c>
      <c r="AT44" s="20">
        <f t="shared" si="16"/>
        <v>0.86224371413220502</v>
      </c>
      <c r="AU44" s="2">
        <v>0.40284397175999997</v>
      </c>
      <c r="AV44" s="19">
        <v>1.1206870781857656</v>
      </c>
      <c r="AW44" s="20">
        <f t="shared" si="17"/>
        <v>0.23333305322103098</v>
      </c>
      <c r="AX44" s="2">
        <v>0.28273403530000002</v>
      </c>
      <c r="AY44" s="19">
        <v>1.266520925624095</v>
      </c>
      <c r="AZ44" s="20">
        <f t="shared" si="18"/>
        <v>0.11398203232684252</v>
      </c>
      <c r="BA44" s="2">
        <v>0.1202124794</v>
      </c>
    </row>
    <row r="45" spans="1:53" x14ac:dyDescent="0.2">
      <c r="A45" s="6" t="s">
        <v>42</v>
      </c>
      <c r="B45" s="11">
        <v>1521.0939856405864</v>
      </c>
      <c r="C45" s="11">
        <v>1090.5204572650014</v>
      </c>
      <c r="D45" s="17">
        <v>1716.291922292794</v>
      </c>
      <c r="E45" s="11">
        <v>1217.8437445952968</v>
      </c>
      <c r="F45" s="11">
        <v>924.76489190392681</v>
      </c>
      <c r="G45" s="18">
        <v>399.03851860318429</v>
      </c>
      <c r="H45" s="4">
        <v>230.00043103960815</v>
      </c>
      <c r="I45" s="4">
        <v>1050.5310155459727</v>
      </c>
      <c r="J45" s="2">
        <v>864.85391227452033</v>
      </c>
      <c r="K45" s="4">
        <v>1104.2663284488724</v>
      </c>
      <c r="L45" s="4">
        <v>275.18791559831504</v>
      </c>
      <c r="M45" s="2">
        <v>334.68680406144625</v>
      </c>
      <c r="N45" s="4">
        <v>349.83961949630117</v>
      </c>
      <c r="O45" s="4">
        <v>1209.8339706566042</v>
      </c>
      <c r="P45" s="2">
        <v>745.51071782022723</v>
      </c>
      <c r="Q45" s="2"/>
      <c r="R45" s="4">
        <v>1661.6698081916054</v>
      </c>
      <c r="S45" s="4">
        <v>1317.8668315071864</v>
      </c>
      <c r="T45" s="4">
        <v>1716.291922292794</v>
      </c>
      <c r="U45" s="4">
        <v>1351.4971138460514</v>
      </c>
      <c r="V45" s="4">
        <v>1220.8219615200906</v>
      </c>
      <c r="W45" s="2">
        <v>961.62119935837802</v>
      </c>
      <c r="X45" s="4">
        <f t="shared" si="0"/>
        <v>994.92258958625121</v>
      </c>
      <c r="Y45" s="4">
        <f t="shared" si="1"/>
        <v>1326.6038990450727</v>
      </c>
      <c r="Z45" s="2">
        <f t="shared" si="2"/>
        <v>864.85391227452033</v>
      </c>
      <c r="AA45" s="4">
        <f t="shared" si="3"/>
        <v>1104.2663284488724</v>
      </c>
      <c r="AB45" s="4">
        <f t="shared" si="4"/>
        <v>1030.7484868034765</v>
      </c>
      <c r="AC45" s="2">
        <f t="shared" si="19"/>
        <v>871.36082794093375</v>
      </c>
      <c r="AD45" s="4">
        <f t="shared" si="5"/>
        <v>1075.5496901003346</v>
      </c>
      <c r="AE45" s="4">
        <f t="shared" si="6"/>
        <v>1209.8339706566042</v>
      </c>
      <c r="AF45" s="2">
        <f t="shared" si="7"/>
        <v>971.04933270617948</v>
      </c>
      <c r="AG45" s="3"/>
      <c r="AH45" s="4">
        <f t="shared" si="8"/>
        <v>1371.6281394526843</v>
      </c>
      <c r="AI45" s="4">
        <f t="shared" si="9"/>
        <v>1062.1268003019479</v>
      </c>
      <c r="AJ45" s="4">
        <f t="shared" si="10"/>
        <v>1002.1252143977608</v>
      </c>
      <c r="AK45" s="2">
        <f t="shared" si="11"/>
        <v>1085.4776644877061</v>
      </c>
      <c r="AL45" s="2"/>
      <c r="AM45" s="4">
        <f t="shared" si="12"/>
        <v>1371.6281394526843</v>
      </c>
      <c r="AN45" s="4">
        <f t="shared" si="13"/>
        <v>3913.4536168566137</v>
      </c>
      <c r="AO45" s="4">
        <f t="shared" si="14"/>
        <v>1562.8491023447707</v>
      </c>
      <c r="AP45" s="2">
        <f t="shared" si="15"/>
        <v>2270.9256994318221</v>
      </c>
      <c r="AR45" s="18" t="s">
        <v>42</v>
      </c>
      <c r="AS45" s="21">
        <v>2.8531447440398714</v>
      </c>
      <c r="AT45" s="20">
        <f t="shared" si="16"/>
        <v>0.14907250772717601</v>
      </c>
      <c r="AU45" s="2">
        <v>8.6362672969999998E-2</v>
      </c>
      <c r="AV45" s="19">
        <v>1.1394116651532016</v>
      </c>
      <c r="AW45" s="20">
        <f t="shared" si="17"/>
        <v>7.1752035942380346E-2</v>
      </c>
      <c r="AX45" s="2">
        <v>0.13739186149999999</v>
      </c>
      <c r="AY45" s="19">
        <v>1.6556423961511764</v>
      </c>
      <c r="AZ45" s="20">
        <f t="shared" si="18"/>
        <v>0.14481141562152641</v>
      </c>
      <c r="BA45" s="2">
        <v>0.14754454510000001</v>
      </c>
    </row>
    <row r="46" spans="1:53" x14ac:dyDescent="0.2">
      <c r="A46" s="6" t="s">
        <v>43</v>
      </c>
      <c r="B46" s="11">
        <v>1346.0939856405864</v>
      </c>
      <c r="C46" s="11">
        <v>2555.5204572650014</v>
      </c>
      <c r="D46" s="17">
        <v>1463.291922292794</v>
      </c>
      <c r="E46" s="11">
        <v>2957.8437445952968</v>
      </c>
      <c r="F46" s="11">
        <v>1938.7648919039268</v>
      </c>
      <c r="G46" s="18">
        <v>1222.0385186031842</v>
      </c>
      <c r="H46" s="4">
        <v>411.00043103960815</v>
      </c>
      <c r="I46" s="4">
        <v>619.53101554597254</v>
      </c>
      <c r="J46" s="2">
        <v>437.85391227452033</v>
      </c>
      <c r="K46" s="4">
        <v>330.2663284488724</v>
      </c>
      <c r="L46" s="4">
        <v>207.18791559831507</v>
      </c>
      <c r="M46" s="2">
        <v>365.68680406144625</v>
      </c>
      <c r="N46" s="4">
        <v>609.83961949630111</v>
      </c>
      <c r="O46" s="4">
        <v>2909.8339706566039</v>
      </c>
      <c r="P46" s="2">
        <v>1911.5107178202272</v>
      </c>
      <c r="Q46" s="2"/>
      <c r="R46" s="4">
        <v>1470.4967319854904</v>
      </c>
      <c r="S46" s="4">
        <v>3088.2828702856918</v>
      </c>
      <c r="T46" s="4">
        <v>1463.291922292794</v>
      </c>
      <c r="U46" s="4">
        <v>3282.4549961921107</v>
      </c>
      <c r="V46" s="4">
        <v>2559.4470324099766</v>
      </c>
      <c r="W46" s="2">
        <v>2944.9240891201325</v>
      </c>
      <c r="X46" s="4">
        <f t="shared" si="0"/>
        <v>1777.8819427541587</v>
      </c>
      <c r="Y46" s="4">
        <f t="shared" si="1"/>
        <v>782.3398344650534</v>
      </c>
      <c r="Z46" s="2">
        <f t="shared" si="2"/>
        <v>437.85391227452033</v>
      </c>
      <c r="AA46" s="4">
        <f t="shared" si="3"/>
        <v>330.2663284488724</v>
      </c>
      <c r="AB46" s="4">
        <f t="shared" si="4"/>
        <v>776.04654267833439</v>
      </c>
      <c r="AC46" s="2">
        <f t="shared" si="19"/>
        <v>952.06967375849899</v>
      </c>
      <c r="AD46" s="4">
        <f t="shared" si="5"/>
        <v>1874.8957442399906</v>
      </c>
      <c r="AE46" s="4">
        <f t="shared" si="6"/>
        <v>2909.8339706566039</v>
      </c>
      <c r="AF46" s="2">
        <f t="shared" si="7"/>
        <v>2489.7981512958472</v>
      </c>
      <c r="AG46" s="3"/>
      <c r="AH46" s="4">
        <f t="shared" si="8"/>
        <v>2468.1496070476992</v>
      </c>
      <c r="AI46" s="4">
        <f t="shared" si="9"/>
        <v>999.35856316457739</v>
      </c>
      <c r="AJ46" s="4">
        <f t="shared" si="10"/>
        <v>686.12751496190197</v>
      </c>
      <c r="AK46" s="2">
        <f t="shared" si="11"/>
        <v>2424.8426220641472</v>
      </c>
      <c r="AL46" s="2"/>
      <c r="AM46" s="4">
        <f t="shared" si="12"/>
        <v>2468.1496070476992</v>
      </c>
      <c r="AN46" s="4">
        <f t="shared" si="13"/>
        <v>3682.181244688692</v>
      </c>
      <c r="AO46" s="4">
        <f t="shared" si="14"/>
        <v>1070.0397070606357</v>
      </c>
      <c r="AP46" s="2">
        <f t="shared" si="15"/>
        <v>5073.0085083067906</v>
      </c>
      <c r="AR46" s="18" t="s">
        <v>43</v>
      </c>
      <c r="AS46" s="19">
        <v>1.4918792743253391</v>
      </c>
      <c r="AT46" s="20">
        <f t="shared" si="16"/>
        <v>3.229478884577347E-2</v>
      </c>
      <c r="AU46" s="2">
        <v>3.118241293E-2</v>
      </c>
      <c r="AV46" s="22">
        <v>0.43353924089738383</v>
      </c>
      <c r="AW46" s="20">
        <f t="shared" si="17"/>
        <v>9.1310210874894163E-3</v>
      </c>
      <c r="AX46" s="2">
        <v>4.7207378600000002E-2</v>
      </c>
      <c r="AY46" s="19">
        <v>2.0553893871834288</v>
      </c>
      <c r="AZ46" s="20">
        <f t="shared" si="18"/>
        <v>0.93633163375814898</v>
      </c>
      <c r="BA46" s="2">
        <v>0.60127674659999997</v>
      </c>
    </row>
    <row r="47" spans="1:53" x14ac:dyDescent="0.2">
      <c r="A47" s="6" t="s">
        <v>44</v>
      </c>
      <c r="B47" s="11">
        <v>62.093985640586496</v>
      </c>
      <c r="C47" s="11">
        <v>55.520457265001404</v>
      </c>
      <c r="D47" s="17">
        <v>50.291922292793878</v>
      </c>
      <c r="E47" s="11">
        <v>56.843744595296876</v>
      </c>
      <c r="F47" s="11">
        <v>47.76489190392676</v>
      </c>
      <c r="G47" s="18">
        <v>1</v>
      </c>
      <c r="H47" s="11">
        <v>1</v>
      </c>
      <c r="I47" s="4">
        <v>54.531015545972558</v>
      </c>
      <c r="J47" s="2">
        <v>24.853912274520319</v>
      </c>
      <c r="K47" s="11">
        <v>31.266328448872422</v>
      </c>
      <c r="L47" s="11">
        <v>0.18791559831507243</v>
      </c>
      <c r="M47" s="18">
        <v>10.686804061446228</v>
      </c>
      <c r="N47" s="11">
        <v>1</v>
      </c>
      <c r="O47" s="11">
        <v>1</v>
      </c>
      <c r="P47" s="18">
        <v>1</v>
      </c>
      <c r="Q47" s="2"/>
      <c r="R47" s="4">
        <v>67.832561421767139</v>
      </c>
      <c r="S47" s="4">
        <v>67.095090800187762</v>
      </c>
      <c r="T47" s="4">
        <v>50.291922292793878</v>
      </c>
      <c r="U47" s="4">
        <v>63.082113039284316</v>
      </c>
      <c r="V47" s="4">
        <v>63.056490937812328</v>
      </c>
      <c r="W47" s="2">
        <v>2.409845552565923</v>
      </c>
      <c r="X47" s="4">
        <v>1</v>
      </c>
      <c r="Y47" s="4">
        <f t="shared" si="1"/>
        <v>68.861420340434421</v>
      </c>
      <c r="Z47" s="2">
        <f t="shared" si="2"/>
        <v>24.853912274520319</v>
      </c>
      <c r="AA47" s="4">
        <f t="shared" si="3"/>
        <v>31.266328448872422</v>
      </c>
      <c r="AB47" s="4">
        <f t="shared" si="4"/>
        <v>0.70385982679835668</v>
      </c>
      <c r="AC47" s="2">
        <f t="shared" si="19"/>
        <v>27.823213589606258</v>
      </c>
      <c r="AD47" s="4">
        <v>1</v>
      </c>
      <c r="AE47" s="4">
        <f t="shared" si="6"/>
        <v>1</v>
      </c>
      <c r="AF47" s="2">
        <v>1</v>
      </c>
      <c r="AG47" s="3"/>
      <c r="AH47" s="4">
        <f t="shared" si="8"/>
        <v>52.294670674068556</v>
      </c>
      <c r="AI47" s="4">
        <f t="shared" si="9"/>
        <v>31.571777538318248</v>
      </c>
      <c r="AJ47" s="4">
        <f t="shared" si="10"/>
        <v>19.931133955092346</v>
      </c>
      <c r="AK47" s="2">
        <f t="shared" si="11"/>
        <v>1</v>
      </c>
      <c r="AL47" s="2"/>
      <c r="AM47" s="4">
        <f t="shared" si="12"/>
        <v>52.294670674068556</v>
      </c>
      <c r="AN47" s="4">
        <f t="shared" si="13"/>
        <v>116.32762393604894</v>
      </c>
      <c r="AO47" s="4">
        <f t="shared" si="14"/>
        <v>31.083296141938742</v>
      </c>
      <c r="AP47" s="2">
        <v>1</v>
      </c>
      <c r="AR47" s="18" t="s">
        <v>44</v>
      </c>
      <c r="AS47" s="19">
        <v>2.2244642223883915</v>
      </c>
      <c r="AT47" s="20">
        <f t="shared" si="16"/>
        <v>0.33279648681687629</v>
      </c>
      <c r="AU47" s="2">
        <v>0.17112434745999999</v>
      </c>
      <c r="AV47" s="19">
        <v>0.59438745365982515</v>
      </c>
      <c r="AW47" s="20">
        <f t="shared" si="17"/>
        <v>8.8364260465629493E-2</v>
      </c>
      <c r="AX47" s="2">
        <v>0.15228107469999999</v>
      </c>
      <c r="AY47" s="22">
        <v>1.9122407448219608E-2</v>
      </c>
      <c r="AZ47" s="20">
        <f t="shared" si="18"/>
        <v>1.1431394736860688E-2</v>
      </c>
      <c r="BA47" s="2">
        <v>2.7715300500000001E-2</v>
      </c>
    </row>
    <row r="48" spans="1:53" x14ac:dyDescent="0.2">
      <c r="A48" s="6" t="s">
        <v>45</v>
      </c>
      <c r="B48" s="11">
        <v>133.09398564058651</v>
      </c>
      <c r="C48" s="11">
        <v>63.520457265001404</v>
      </c>
      <c r="D48" s="17">
        <v>115.29192229279388</v>
      </c>
      <c r="E48" s="11">
        <v>92.843744595296869</v>
      </c>
      <c r="F48" s="11">
        <v>53.76489190392676</v>
      </c>
      <c r="G48" s="18">
        <v>24.038518603184279</v>
      </c>
      <c r="H48" s="11">
        <v>1</v>
      </c>
      <c r="I48" s="11">
        <v>4.5310155459725578</v>
      </c>
      <c r="J48" s="18">
        <v>2.8539122745203187</v>
      </c>
      <c r="K48" s="11">
        <v>1</v>
      </c>
      <c r="L48" s="11">
        <v>1</v>
      </c>
      <c r="M48" s="18">
        <v>1</v>
      </c>
      <c r="N48" s="11">
        <v>1</v>
      </c>
      <c r="O48" s="11">
        <v>1</v>
      </c>
      <c r="P48" s="18">
        <v>1</v>
      </c>
      <c r="Q48" s="2"/>
      <c r="R48" s="4">
        <v>145.3942094825338</v>
      </c>
      <c r="S48" s="4">
        <v>76.762891694541381</v>
      </c>
      <c r="T48" s="4">
        <v>115.29192229279388</v>
      </c>
      <c r="U48" s="4">
        <v>103.03296577747864</v>
      </c>
      <c r="V48" s="4">
        <v>70.977349345444793</v>
      </c>
      <c r="W48" s="2">
        <v>57.929117146156841</v>
      </c>
      <c r="X48" s="4">
        <v>1</v>
      </c>
      <c r="Y48" s="4">
        <f t="shared" si="1"/>
        <v>5.7217376745389306</v>
      </c>
      <c r="Z48" s="2">
        <f t="shared" si="2"/>
        <v>2.8539122745203187</v>
      </c>
      <c r="AA48" s="4">
        <f t="shared" si="3"/>
        <v>1</v>
      </c>
      <c r="AB48" s="4">
        <v>1</v>
      </c>
      <c r="AC48" s="2">
        <v>1</v>
      </c>
      <c r="AD48" s="4">
        <v>1</v>
      </c>
      <c r="AE48" s="4">
        <f t="shared" si="6"/>
        <v>1</v>
      </c>
      <c r="AF48" s="2">
        <v>1</v>
      </c>
      <c r="AG48" s="3"/>
      <c r="AH48" s="4">
        <f t="shared" si="8"/>
        <v>94.898075956491553</v>
      </c>
      <c r="AI48" s="4">
        <f t="shared" si="9"/>
        <v>3.1918833163530831</v>
      </c>
      <c r="AJ48" s="4">
        <f t="shared" si="10"/>
        <v>1</v>
      </c>
      <c r="AK48" s="2">
        <f t="shared" si="11"/>
        <v>1</v>
      </c>
      <c r="AL48" s="2"/>
      <c r="AM48" s="4">
        <f t="shared" si="12"/>
        <v>94.898075956491553</v>
      </c>
      <c r="AN48" s="4">
        <f t="shared" si="13"/>
        <v>11.760636588225772</v>
      </c>
      <c r="AO48" s="4">
        <v>1</v>
      </c>
      <c r="AP48" s="2">
        <v>1</v>
      </c>
      <c r="AR48" s="18" t="s">
        <v>45</v>
      </c>
      <c r="AS48" s="22">
        <v>0.12392913628320279</v>
      </c>
      <c r="AT48" s="20">
        <f t="shared" si="16"/>
        <v>2.1869800798021348E-3</v>
      </c>
      <c r="AU48" s="2">
        <v>5.27912672E-3</v>
      </c>
      <c r="AV48" s="22">
        <v>1.0537621441961326E-2</v>
      </c>
      <c r="AW48" s="20">
        <f t="shared" si="17"/>
        <v>1.9080761063962866E-3</v>
      </c>
      <c r="AX48" s="2">
        <v>2.1138756299999999E-2</v>
      </c>
      <c r="AY48" s="22">
        <v>1.0537621441961326E-2</v>
      </c>
      <c r="AZ48" s="20">
        <f t="shared" si="18"/>
        <v>1.9080761063962866E-3</v>
      </c>
      <c r="BA48" s="2">
        <v>1.0747863E-2</v>
      </c>
    </row>
    <row r="49" spans="1:53" x14ac:dyDescent="0.2">
      <c r="A49" s="6" t="s">
        <v>46</v>
      </c>
      <c r="B49" s="11">
        <v>1156.0939856405864</v>
      </c>
      <c r="C49" s="11">
        <v>4330.5204572650018</v>
      </c>
      <c r="D49" s="17">
        <v>1321.291922292794</v>
      </c>
      <c r="E49" s="11">
        <v>4775.8437445952968</v>
      </c>
      <c r="F49" s="11">
        <v>3064.7648919039266</v>
      </c>
      <c r="G49" s="18">
        <v>1018.0385186031842</v>
      </c>
      <c r="H49" s="4">
        <v>185.00043103960815</v>
      </c>
      <c r="I49" s="4">
        <v>1412.5310155459727</v>
      </c>
      <c r="J49" s="2">
        <v>1827.8539122745203</v>
      </c>
      <c r="K49" s="4">
        <v>4676.2663284488726</v>
      </c>
      <c r="L49" s="4">
        <v>1218.1879155983152</v>
      </c>
      <c r="M49" s="2">
        <v>1547.6868040614463</v>
      </c>
      <c r="N49" s="4">
        <v>1534.8396194963011</v>
      </c>
      <c r="O49" s="4">
        <v>4293.8339706566039</v>
      </c>
      <c r="P49" s="2">
        <v>3716.510717820227</v>
      </c>
      <c r="Q49" s="2"/>
      <c r="R49" s="4">
        <v>1262.9373921045658</v>
      </c>
      <c r="S49" s="4">
        <v>5233.3261937204006</v>
      </c>
      <c r="T49" s="4">
        <v>1321.291922292794</v>
      </c>
      <c r="U49" s="4">
        <v>5299.9730594709245</v>
      </c>
      <c r="V49" s="4">
        <v>4045.9281269090015</v>
      </c>
      <c r="W49" s="2">
        <v>2453.3155963966842</v>
      </c>
      <c r="X49" s="4">
        <f t="shared" si="0"/>
        <v>800.26418686494833</v>
      </c>
      <c r="Y49" s="4">
        <f t="shared" si="1"/>
        <v>1783.7352015461561</v>
      </c>
      <c r="Z49" s="2">
        <f t="shared" si="2"/>
        <v>1827.8539122745203</v>
      </c>
      <c r="AA49" s="4">
        <f t="shared" si="3"/>
        <v>4676.2663284488726</v>
      </c>
      <c r="AB49" s="4">
        <f t="shared" si="4"/>
        <v>4562.8651531271407</v>
      </c>
      <c r="AC49" s="2">
        <f t="shared" si="19"/>
        <v>4029.4198594476006</v>
      </c>
      <c r="AD49" s="4">
        <f t="shared" si="5"/>
        <v>4718.7230522368436</v>
      </c>
      <c r="AE49" s="4">
        <f t="shared" si="6"/>
        <v>4293.8339706566039</v>
      </c>
      <c r="AF49" s="2">
        <f t="shared" si="7"/>
        <v>4840.8630034007783</v>
      </c>
      <c r="AG49" s="3"/>
      <c r="AH49" s="4">
        <f t="shared" si="8"/>
        <v>3269.4620484823954</v>
      </c>
      <c r="AI49" s="4">
        <f t="shared" si="9"/>
        <v>1470.6177668952084</v>
      </c>
      <c r="AJ49" s="4">
        <f t="shared" si="10"/>
        <v>4422.8504470078706</v>
      </c>
      <c r="AK49" s="2">
        <f t="shared" si="11"/>
        <v>4617.8066754314086</v>
      </c>
      <c r="AL49" s="2"/>
      <c r="AM49" s="4">
        <f t="shared" si="12"/>
        <v>3269.4620484823954</v>
      </c>
      <c r="AN49" s="4">
        <f t="shared" si="13"/>
        <v>5418.5568213075203</v>
      </c>
      <c r="AO49" s="4">
        <f t="shared" si="14"/>
        <v>6897.5889954684126</v>
      </c>
      <c r="AP49" s="2">
        <f t="shared" si="15"/>
        <v>9660.904316436794</v>
      </c>
      <c r="AR49" s="18" t="s">
        <v>46</v>
      </c>
      <c r="AS49" s="19">
        <v>1.6573236639411926</v>
      </c>
      <c r="AT49" s="20">
        <f t="shared" si="16"/>
        <v>0.15412440449119358</v>
      </c>
      <c r="AU49" s="2">
        <v>8.8698084159999996E-2</v>
      </c>
      <c r="AV49" s="19">
        <v>2.1097015023221037</v>
      </c>
      <c r="AW49" s="20">
        <f t="shared" si="17"/>
        <v>0.33409311366061578</v>
      </c>
      <c r="AX49" s="2">
        <v>0.35012055390000002</v>
      </c>
      <c r="AY49" s="19">
        <v>2.9548911023209921</v>
      </c>
      <c r="AZ49" s="20">
        <f t="shared" si="18"/>
        <v>0.26367192095094943</v>
      </c>
      <c r="BA49" s="2">
        <v>0.2128329236</v>
      </c>
    </row>
    <row r="50" spans="1:53" x14ac:dyDescent="0.2">
      <c r="A50" s="6" t="s">
        <v>47</v>
      </c>
      <c r="B50" s="11">
        <v>493.09398564058648</v>
      </c>
      <c r="C50" s="11">
        <v>2073.5204572650014</v>
      </c>
      <c r="D50" s="17">
        <v>501.29192229279386</v>
      </c>
      <c r="E50" s="11">
        <v>2195.8437445952968</v>
      </c>
      <c r="F50" s="11">
        <v>504.76489190392675</v>
      </c>
      <c r="G50" s="18">
        <v>275.03851860318429</v>
      </c>
      <c r="H50" s="4">
        <v>75.000431039608145</v>
      </c>
      <c r="I50" s="4">
        <v>622.53101554597254</v>
      </c>
      <c r="J50" s="2">
        <v>538.85391227452033</v>
      </c>
      <c r="K50" s="4">
        <v>758.2663284488724</v>
      </c>
      <c r="L50" s="4">
        <v>243.18791559831507</v>
      </c>
      <c r="M50" s="2">
        <v>311.68680406144625</v>
      </c>
      <c r="N50" s="4">
        <v>321.83961949630117</v>
      </c>
      <c r="O50" s="4">
        <v>973.83397065660404</v>
      </c>
      <c r="P50" s="2">
        <v>635.51071782022723</v>
      </c>
      <c r="Q50" s="2"/>
      <c r="R50" s="4">
        <v>538.6645376779702</v>
      </c>
      <c r="S50" s="4">
        <v>2505.7978664008865</v>
      </c>
      <c r="T50" s="4">
        <v>501.29192229279386</v>
      </c>
      <c r="U50" s="4">
        <v>2436.8286132336639</v>
      </c>
      <c r="V50" s="4">
        <v>666.36187298581808</v>
      </c>
      <c r="W50" s="2">
        <v>662.80035084020358</v>
      </c>
      <c r="X50" s="4">
        <f t="shared" si="0"/>
        <v>324.43253576843</v>
      </c>
      <c r="Y50" s="4">
        <f t="shared" si="1"/>
        <v>786.12821542500717</v>
      </c>
      <c r="Z50" s="2">
        <f t="shared" si="2"/>
        <v>538.85391227452033</v>
      </c>
      <c r="AA50" s="4">
        <f t="shared" si="3"/>
        <v>758.2663284488724</v>
      </c>
      <c r="AB50" s="4">
        <f t="shared" si="4"/>
        <v>910.88874839164498</v>
      </c>
      <c r="AC50" s="2">
        <f t="shared" si="19"/>
        <v>811.48007136661113</v>
      </c>
      <c r="AD50" s="4">
        <f t="shared" si="5"/>
        <v>989.46626888529477</v>
      </c>
      <c r="AE50" s="4">
        <f t="shared" si="6"/>
        <v>973.83397065660404</v>
      </c>
      <c r="AF50" s="2">
        <f t="shared" si="7"/>
        <v>827.77114227319203</v>
      </c>
      <c r="AG50" s="3"/>
      <c r="AH50" s="4">
        <f t="shared" si="8"/>
        <v>1218.6241939052227</v>
      </c>
      <c r="AI50" s="4">
        <f t="shared" si="9"/>
        <v>549.80488782265252</v>
      </c>
      <c r="AJ50" s="4">
        <f t="shared" si="10"/>
        <v>826.87838273570958</v>
      </c>
      <c r="AK50" s="2">
        <f t="shared" si="11"/>
        <v>930.35712727169687</v>
      </c>
      <c r="AL50" s="2"/>
      <c r="AM50" s="4">
        <f t="shared" si="12"/>
        <v>1218.6241939052227</v>
      </c>
      <c r="AN50" s="4">
        <f t="shared" si="13"/>
        <v>2025.7806565123149</v>
      </c>
      <c r="AO50" s="4">
        <f t="shared" si="14"/>
        <v>1289.5455773791844</v>
      </c>
      <c r="AP50" s="2">
        <f t="shared" si="15"/>
        <v>1946.3983268306004</v>
      </c>
      <c r="AR50" s="18" t="s">
        <v>47</v>
      </c>
      <c r="AS50" s="19">
        <v>1.6623505972095183</v>
      </c>
      <c r="AT50" s="20">
        <f t="shared" si="16"/>
        <v>0.29269186548503773</v>
      </c>
      <c r="AU50" s="2">
        <v>0.15322242812</v>
      </c>
      <c r="AV50" s="19">
        <v>1.0581979118982414</v>
      </c>
      <c r="AW50" s="20">
        <f t="shared" si="17"/>
        <v>0.52254141557103628</v>
      </c>
      <c r="AX50" s="2">
        <v>0.50028502239999995</v>
      </c>
      <c r="AY50" s="19">
        <v>1.5972096537761498</v>
      </c>
      <c r="AZ50" s="20">
        <f t="shared" si="18"/>
        <v>0.63574430617629929</v>
      </c>
      <c r="BA50" s="2">
        <v>0.4365689223</v>
      </c>
    </row>
    <row r="51" spans="1:53" x14ac:dyDescent="0.2">
      <c r="A51" s="6" t="s">
        <v>48</v>
      </c>
      <c r="B51" s="11">
        <v>1190.0939856405864</v>
      </c>
      <c r="C51" s="11">
        <v>1491.5204572650014</v>
      </c>
      <c r="D51" s="17">
        <v>1242.291922292794</v>
      </c>
      <c r="E51" s="11">
        <v>1489.8437445952968</v>
      </c>
      <c r="F51" s="11">
        <v>1033.7648919039268</v>
      </c>
      <c r="G51" s="18">
        <v>866.03851860318423</v>
      </c>
      <c r="H51" s="4">
        <v>221.00043103960815</v>
      </c>
      <c r="I51" s="4">
        <v>848.53101554597254</v>
      </c>
      <c r="J51" s="2">
        <v>907.85391227452033</v>
      </c>
      <c r="K51" s="4">
        <v>1153.2663284488724</v>
      </c>
      <c r="L51" s="4">
        <v>357.18791559831504</v>
      </c>
      <c r="M51" s="2">
        <v>486.68680406144625</v>
      </c>
      <c r="N51" s="4">
        <v>385.83961949630117</v>
      </c>
      <c r="O51" s="4">
        <v>1674.8339706566042</v>
      </c>
      <c r="P51" s="2">
        <v>1264.5107178202272</v>
      </c>
      <c r="Q51" s="2"/>
      <c r="R51" s="4">
        <v>1300.079589767468</v>
      </c>
      <c r="S51" s="4">
        <v>1802.4653513366613</v>
      </c>
      <c r="T51" s="4">
        <v>1242.291922292794</v>
      </c>
      <c r="U51" s="4">
        <v>1653.3480012012974</v>
      </c>
      <c r="V51" s="4">
        <v>1364.7175559254135</v>
      </c>
      <c r="W51" s="2">
        <v>2087.0190724066638</v>
      </c>
      <c r="X51" s="4">
        <f t="shared" si="0"/>
        <v>955.99090904199068</v>
      </c>
      <c r="Y51" s="4">
        <f t="shared" si="1"/>
        <v>1071.5195810748548</v>
      </c>
      <c r="Z51" s="2">
        <f t="shared" si="2"/>
        <v>907.85391227452033</v>
      </c>
      <c r="AA51" s="4">
        <f t="shared" si="3"/>
        <v>1153.2663284488724</v>
      </c>
      <c r="AB51" s="4">
        <f t="shared" si="4"/>
        <v>1337.8890664837952</v>
      </c>
      <c r="AC51" s="2">
        <f t="shared" si="19"/>
        <v>1267.0945235625441</v>
      </c>
      <c r="AD51" s="4">
        <f t="shared" si="5"/>
        <v>1186.2283745196717</v>
      </c>
      <c r="AE51" s="4">
        <f t="shared" si="6"/>
        <v>1674.8339706566042</v>
      </c>
      <c r="AF51" s="2">
        <f t="shared" si="7"/>
        <v>1647.0618857490933</v>
      </c>
      <c r="AG51" s="3"/>
      <c r="AH51" s="4">
        <f t="shared" si="8"/>
        <v>1574.9869154883829</v>
      </c>
      <c r="AI51" s="4">
        <f t="shared" si="9"/>
        <v>978.45480079712195</v>
      </c>
      <c r="AJ51" s="4">
        <f t="shared" si="10"/>
        <v>1252.7499728317373</v>
      </c>
      <c r="AK51" s="2">
        <f t="shared" si="11"/>
        <v>1502.708076975123</v>
      </c>
      <c r="AL51" s="2"/>
      <c r="AM51" s="4">
        <f t="shared" si="12"/>
        <v>1574.9869154883829</v>
      </c>
      <c r="AN51" s="4">
        <f t="shared" si="13"/>
        <v>3605.1603989482646</v>
      </c>
      <c r="AO51" s="4">
        <f t="shared" si="14"/>
        <v>1953.7071239935974</v>
      </c>
      <c r="AP51" s="2">
        <f t="shared" si="15"/>
        <v>3143.8126295828811</v>
      </c>
      <c r="AR51" s="18" t="s">
        <v>48</v>
      </c>
      <c r="AS51" s="21">
        <v>2.289009745728809</v>
      </c>
      <c r="AT51" s="20">
        <f t="shared" si="16"/>
        <v>2.080019339513843E-2</v>
      </c>
      <c r="AU51" s="2">
        <v>2.389165369E-2</v>
      </c>
      <c r="AV51" s="19">
        <v>1.2404592728872152</v>
      </c>
      <c r="AW51" s="20">
        <f t="shared" si="17"/>
        <v>0.15364162044218974</v>
      </c>
      <c r="AX51" s="2">
        <v>0.21276620769999999</v>
      </c>
      <c r="AY51" s="19">
        <v>1.9960880936004639</v>
      </c>
      <c r="AZ51" s="20">
        <f t="shared" si="18"/>
        <v>0.75614931647801875</v>
      </c>
      <c r="BA51" s="2">
        <v>0.50840145510000001</v>
      </c>
    </row>
    <row r="52" spans="1:53" x14ac:dyDescent="0.2">
      <c r="A52" s="6" t="s">
        <v>49</v>
      </c>
      <c r="B52" s="11">
        <v>5565.0939856405867</v>
      </c>
      <c r="C52" s="11">
        <v>9311.5204572650018</v>
      </c>
      <c r="D52" s="17">
        <v>6044.291922292794</v>
      </c>
      <c r="E52" s="11">
        <v>10192.843744595297</v>
      </c>
      <c r="F52" s="11">
        <v>8183.7648919039266</v>
      </c>
      <c r="G52" s="18">
        <v>3451.0385186031845</v>
      </c>
      <c r="H52" s="4">
        <v>554.00043103960809</v>
      </c>
      <c r="I52" s="4">
        <v>2081.5310155459724</v>
      </c>
      <c r="J52" s="2">
        <v>1499.8539122745203</v>
      </c>
      <c r="K52" s="4">
        <v>3677.2663284488726</v>
      </c>
      <c r="L52" s="4">
        <v>1198.1879155983152</v>
      </c>
      <c r="M52" s="2">
        <v>1483.6868040614463</v>
      </c>
      <c r="N52" s="4">
        <v>2473.8396194963011</v>
      </c>
      <c r="O52" s="4">
        <v>9076.8339706566039</v>
      </c>
      <c r="P52" s="2">
        <v>5846.510717820227</v>
      </c>
      <c r="Q52" s="2"/>
      <c r="R52" s="4">
        <v>6079.4064949203421</v>
      </c>
      <c r="S52" s="4">
        <v>11252.740725567319</v>
      </c>
      <c r="T52" s="4">
        <v>6044.291922292794</v>
      </c>
      <c r="U52" s="4">
        <v>11311.466650659777</v>
      </c>
      <c r="V52" s="4">
        <v>10803.740491687429</v>
      </c>
      <c r="W52" s="2">
        <v>8316.4698257895761</v>
      </c>
      <c r="X52" s="4">
        <f t="shared" si="0"/>
        <v>2396.4630891796319</v>
      </c>
      <c r="Y52" s="4">
        <f t="shared" si="1"/>
        <v>2628.5441556158376</v>
      </c>
      <c r="Z52" s="2">
        <f t="shared" si="2"/>
        <v>1499.8539122745203</v>
      </c>
      <c r="AA52" s="4">
        <f t="shared" si="3"/>
        <v>3677.2663284488726</v>
      </c>
      <c r="AB52" s="4">
        <f t="shared" si="4"/>
        <v>4487.952816619746</v>
      </c>
      <c r="AC52" s="2">
        <f t="shared" si="19"/>
        <v>3862.7951455016596</v>
      </c>
      <c r="AD52" s="4">
        <f t="shared" si="5"/>
        <v>7605.5920708412168</v>
      </c>
      <c r="AE52" s="4">
        <f t="shared" si="6"/>
        <v>9076.8339706566039</v>
      </c>
      <c r="AF52" s="2">
        <f t="shared" si="7"/>
        <v>7615.2497817849917</v>
      </c>
      <c r="AG52" s="3"/>
      <c r="AH52" s="4">
        <f t="shared" si="8"/>
        <v>8968.0193518195392</v>
      </c>
      <c r="AI52" s="4">
        <f t="shared" si="9"/>
        <v>2174.95371902333</v>
      </c>
      <c r="AJ52" s="4">
        <f t="shared" si="10"/>
        <v>4009.3380968567594</v>
      </c>
      <c r="AK52" s="2">
        <f t="shared" si="11"/>
        <v>8099.2252744276038</v>
      </c>
      <c r="AL52" s="2"/>
      <c r="AM52" s="4">
        <f t="shared" si="12"/>
        <v>8968.0193518195392</v>
      </c>
      <c r="AN52" s="4">
        <f t="shared" si="13"/>
        <v>8013.7140836554263</v>
      </c>
      <c r="AO52" s="4">
        <f t="shared" si="14"/>
        <v>6252.7021131135798</v>
      </c>
      <c r="AP52" s="2">
        <f t="shared" si="15"/>
        <v>16944.373360151909</v>
      </c>
      <c r="AR52" s="18" t="s">
        <v>49</v>
      </c>
      <c r="AS52" s="19">
        <v>0.89358795618895581</v>
      </c>
      <c r="AT52" s="20">
        <f t="shared" si="16"/>
        <v>2.8471991670797627E-3</v>
      </c>
      <c r="AU52" s="2">
        <v>6.1980153299999998E-3</v>
      </c>
      <c r="AV52" s="19">
        <v>0.69722219230547899</v>
      </c>
      <c r="AW52" s="20">
        <f t="shared" si="17"/>
        <v>1.326099963552833E-2</v>
      </c>
      <c r="AX52" s="2">
        <v>5.7132808299999997E-2</v>
      </c>
      <c r="AY52" s="19">
        <v>1.8894220334966194</v>
      </c>
      <c r="AZ52" s="20">
        <f t="shared" si="18"/>
        <v>0.58821664750586744</v>
      </c>
      <c r="BA52" s="2">
        <v>0.41349193950000002</v>
      </c>
    </row>
    <row r="53" spans="1:53" x14ac:dyDescent="0.2">
      <c r="A53" s="6" t="s">
        <v>50</v>
      </c>
      <c r="B53" s="11">
        <v>7377.0939856405867</v>
      </c>
      <c r="C53" s="11">
        <v>3094.5204572650014</v>
      </c>
      <c r="D53" s="17">
        <v>7823.291922292794</v>
      </c>
      <c r="E53" s="11">
        <v>3351.8437445952968</v>
      </c>
      <c r="F53" s="11">
        <v>6504.7648919039266</v>
      </c>
      <c r="G53" s="18">
        <v>3427.0385186031845</v>
      </c>
      <c r="H53" s="4">
        <v>303.00043103960815</v>
      </c>
      <c r="I53" s="4">
        <v>1388.5310155459727</v>
      </c>
      <c r="J53" s="2">
        <v>2268.8539122745201</v>
      </c>
      <c r="K53" s="4">
        <v>6652.2663284488726</v>
      </c>
      <c r="L53" s="4">
        <v>1421.1879155983152</v>
      </c>
      <c r="M53" s="2">
        <v>2093.6868040614463</v>
      </c>
      <c r="N53" s="4">
        <v>776.83961949630111</v>
      </c>
      <c r="O53" s="4">
        <v>2531.8339706566039</v>
      </c>
      <c r="P53" s="2">
        <v>2478.510717820227</v>
      </c>
      <c r="Q53" s="2"/>
      <c r="R53" s="4">
        <v>8058.8671468373723</v>
      </c>
      <c r="S53" s="4">
        <v>3739.6509555427665</v>
      </c>
      <c r="T53" s="4">
        <v>7823.291922292794</v>
      </c>
      <c r="U53" s="4">
        <v>3719.69488449346</v>
      </c>
      <c r="V53" s="4">
        <v>8587.2202806182795</v>
      </c>
      <c r="W53" s="2">
        <v>8258.6335325279942</v>
      </c>
      <c r="X53" s="4">
        <f t="shared" si="0"/>
        <v>1310.7017762230316</v>
      </c>
      <c r="Y53" s="4">
        <f t="shared" si="1"/>
        <v>1753.4281538665261</v>
      </c>
      <c r="Z53" s="2">
        <f t="shared" si="2"/>
        <v>2268.8539122745201</v>
      </c>
      <c r="AA53" s="4">
        <f t="shared" si="3"/>
        <v>6652.2663284488726</v>
      </c>
      <c r="AB53" s="4">
        <f t="shared" si="4"/>
        <v>5323.2253686771983</v>
      </c>
      <c r="AC53" s="2">
        <f t="shared" si="19"/>
        <v>5450.9369502989121</v>
      </c>
      <c r="AD53" s="4">
        <f t="shared" si="5"/>
        <v>2388.3218636296929</v>
      </c>
      <c r="AE53" s="4">
        <f t="shared" si="6"/>
        <v>2531.8339706566039</v>
      </c>
      <c r="AF53" s="2">
        <f t="shared" si="7"/>
        <v>3228.3320965277007</v>
      </c>
      <c r="AG53" s="3"/>
      <c r="AH53" s="4">
        <f t="shared" si="8"/>
        <v>6697.8931203854445</v>
      </c>
      <c r="AI53" s="4">
        <f t="shared" si="9"/>
        <v>1777.6612807880258</v>
      </c>
      <c r="AJ53" s="4">
        <f t="shared" si="10"/>
        <v>5808.8095491416607</v>
      </c>
      <c r="AK53" s="2">
        <f t="shared" si="11"/>
        <v>2716.1626436046658</v>
      </c>
      <c r="AL53" s="2"/>
      <c r="AM53" s="4">
        <f t="shared" si="12"/>
        <v>6697.8931203854445</v>
      </c>
      <c r="AN53" s="4">
        <f t="shared" si="13"/>
        <v>6549.8723569239946</v>
      </c>
      <c r="AO53" s="4">
        <f t="shared" si="14"/>
        <v>9059.0403865084718</v>
      </c>
      <c r="AP53" s="2">
        <f t="shared" si="15"/>
        <v>5682.4785557514097</v>
      </c>
      <c r="AR53" s="18" t="s">
        <v>50</v>
      </c>
      <c r="AS53" s="19">
        <v>0.97790039930453065</v>
      </c>
      <c r="AT53" s="20">
        <f t="shared" si="16"/>
        <v>9.6030162403389404E-3</v>
      </c>
      <c r="AU53" s="2">
        <v>1.3908368169999999E-2</v>
      </c>
      <c r="AV53" s="19">
        <v>1.3525208933144561</v>
      </c>
      <c r="AW53" s="20">
        <f t="shared" si="17"/>
        <v>0.54826484103044382</v>
      </c>
      <c r="AX53" s="2">
        <v>0.51851144410000005</v>
      </c>
      <c r="AY53" s="19">
        <v>0.84839791463026504</v>
      </c>
      <c r="AZ53" s="20">
        <f t="shared" si="18"/>
        <v>2.4361934869799234E-2</v>
      </c>
      <c r="BA53" s="2">
        <v>4.1377861799999999E-2</v>
      </c>
    </row>
    <row r="54" spans="1:53" x14ac:dyDescent="0.2">
      <c r="A54" s="6" t="s">
        <v>51</v>
      </c>
      <c r="B54" s="11">
        <v>758.09398564058654</v>
      </c>
      <c r="C54" s="11">
        <v>744.52045726500137</v>
      </c>
      <c r="D54" s="17">
        <v>821.29192229279386</v>
      </c>
      <c r="E54" s="11">
        <v>850.84374459529693</v>
      </c>
      <c r="F54" s="11">
        <v>616.76489190392681</v>
      </c>
      <c r="G54" s="18">
        <v>438.03851860318429</v>
      </c>
      <c r="H54" s="4">
        <v>80.000431039608145</v>
      </c>
      <c r="I54" s="4">
        <v>121.53101554597256</v>
      </c>
      <c r="J54" s="2">
        <v>176.85391227452033</v>
      </c>
      <c r="K54" s="4">
        <v>387.2663284488724</v>
      </c>
      <c r="L54" s="4">
        <v>85.187915598315072</v>
      </c>
      <c r="M54" s="2">
        <v>121.68680406144622</v>
      </c>
      <c r="N54" s="4">
        <v>135.83961949630114</v>
      </c>
      <c r="O54" s="4">
        <v>535.83397065660404</v>
      </c>
      <c r="P54" s="2">
        <v>327.51071782022723</v>
      </c>
      <c r="Q54" s="2"/>
      <c r="R54" s="4">
        <v>828.15519593294437</v>
      </c>
      <c r="S54" s="4">
        <v>899.73444282639264</v>
      </c>
      <c r="T54" s="4">
        <v>821.29192229279386</v>
      </c>
      <c r="U54" s="4">
        <v>944.22036509834822</v>
      </c>
      <c r="V54" s="4">
        <v>814.21789659495744</v>
      </c>
      <c r="W54" s="2">
        <v>1055.6051759084489</v>
      </c>
      <c r="X54" s="4">
        <f t="shared" si="0"/>
        <v>346.06124718190813</v>
      </c>
      <c r="Y54" s="4">
        <f t="shared" si="1"/>
        <v>153.46859511273439</v>
      </c>
      <c r="Z54" s="2">
        <f t="shared" si="2"/>
        <v>176.85391227452033</v>
      </c>
      <c r="AA54" s="4">
        <f t="shared" si="3"/>
        <v>387.2663284488724</v>
      </c>
      <c r="AB54" s="4">
        <f t="shared" si="4"/>
        <v>319.08128998322621</v>
      </c>
      <c r="AC54" s="2">
        <f t="shared" si="19"/>
        <v>316.81295183959804</v>
      </c>
      <c r="AD54" s="4">
        <f t="shared" si="5"/>
        <v>417.62639938538695</v>
      </c>
      <c r="AE54" s="4">
        <f t="shared" si="6"/>
        <v>535.83397065660404</v>
      </c>
      <c r="AF54" s="2">
        <f t="shared" si="7"/>
        <v>426.59220906082692</v>
      </c>
      <c r="AG54" s="3"/>
      <c r="AH54" s="4">
        <f t="shared" si="8"/>
        <v>893.87083310898106</v>
      </c>
      <c r="AI54" s="4">
        <f t="shared" si="9"/>
        <v>225.4612515230543</v>
      </c>
      <c r="AJ54" s="4">
        <f t="shared" si="10"/>
        <v>341.05352342389892</v>
      </c>
      <c r="AK54" s="2">
        <f t="shared" si="11"/>
        <v>460.01752636760597</v>
      </c>
      <c r="AL54" s="2"/>
      <c r="AM54" s="4">
        <f t="shared" si="12"/>
        <v>893.87083310898106</v>
      </c>
      <c r="AN54" s="4">
        <f t="shared" si="13"/>
        <v>830.72204748348395</v>
      </c>
      <c r="AO54" s="4">
        <f t="shared" si="14"/>
        <v>531.88482364939148</v>
      </c>
      <c r="AP54" s="2">
        <f t="shared" si="15"/>
        <v>962.40176743782638</v>
      </c>
      <c r="AR54" s="18" t="s">
        <v>51</v>
      </c>
      <c r="AS54" s="19">
        <v>0.92935356733158114</v>
      </c>
      <c r="AT54" s="20">
        <f t="shared" si="16"/>
        <v>2.6494637937388791E-5</v>
      </c>
      <c r="AU54" s="2">
        <v>4.6047615000000002E-4</v>
      </c>
      <c r="AV54" s="19">
        <v>0.59503543906834677</v>
      </c>
      <c r="AW54" s="20">
        <f t="shared" si="17"/>
        <v>3.092779854106259E-5</v>
      </c>
      <c r="AX54" s="2">
        <v>2.3984509000000002E-3</v>
      </c>
      <c r="AY54" s="19">
        <v>1.0766676031820919</v>
      </c>
      <c r="AZ54" s="20">
        <f t="shared" si="18"/>
        <v>2.0598788944697555E-4</v>
      </c>
      <c r="BA54" s="2">
        <v>3.0589217999999999E-3</v>
      </c>
    </row>
    <row r="55" spans="1:53" x14ac:dyDescent="0.2">
      <c r="A55" s="6" t="s">
        <v>52</v>
      </c>
      <c r="B55" s="11">
        <v>327.09398564058648</v>
      </c>
      <c r="C55" s="11">
        <v>1032.5204572650014</v>
      </c>
      <c r="D55" s="17">
        <v>398.29192229279386</v>
      </c>
      <c r="E55" s="11">
        <v>1134.8437445952968</v>
      </c>
      <c r="F55" s="11">
        <v>542.76489190392681</v>
      </c>
      <c r="G55" s="18">
        <v>528.03851860318423</v>
      </c>
      <c r="H55" s="4">
        <v>256.00043103960815</v>
      </c>
      <c r="I55" s="4">
        <v>291.53101554597254</v>
      </c>
      <c r="J55" s="2">
        <v>352.85391227452033</v>
      </c>
      <c r="K55" s="4">
        <v>245.26632844887243</v>
      </c>
      <c r="L55" s="4">
        <v>130.18791559831507</v>
      </c>
      <c r="M55" s="2">
        <v>214.68680406144622</v>
      </c>
      <c r="N55" s="4">
        <v>242.83961949630114</v>
      </c>
      <c r="O55" s="4">
        <v>1214.8339706566042</v>
      </c>
      <c r="P55" s="2">
        <v>711.51071782022723</v>
      </c>
      <c r="Q55" s="2"/>
      <c r="R55" s="4">
        <v>357.32321967674119</v>
      </c>
      <c r="S55" s="4">
        <v>1247.7752750231227</v>
      </c>
      <c r="T55" s="4">
        <v>398.29192229279386</v>
      </c>
      <c r="U55" s="4">
        <v>1259.3882033663256</v>
      </c>
      <c r="V55" s="4">
        <v>716.52730956749042</v>
      </c>
      <c r="W55" s="2">
        <v>1272.4912756393819</v>
      </c>
      <c r="X55" s="4">
        <f t="shared" si="0"/>
        <v>1107.3918889363374</v>
      </c>
      <c r="Y55" s="4">
        <f t="shared" si="1"/>
        <v>368.14351617677903</v>
      </c>
      <c r="Z55" s="2">
        <f t="shared" si="2"/>
        <v>352.85391227452033</v>
      </c>
      <c r="AA55" s="4">
        <f t="shared" si="3"/>
        <v>245.26632844887243</v>
      </c>
      <c r="AB55" s="4">
        <f t="shared" si="4"/>
        <v>487.63404712486448</v>
      </c>
      <c r="AC55" s="2">
        <f t="shared" si="19"/>
        <v>558.93948929229384</v>
      </c>
      <c r="AD55" s="4">
        <f t="shared" si="5"/>
        <v>746.5880447428608</v>
      </c>
      <c r="AE55" s="4">
        <f t="shared" si="6"/>
        <v>1214.8339706566042</v>
      </c>
      <c r="AF55" s="2">
        <f t="shared" si="7"/>
        <v>926.76334657234702</v>
      </c>
      <c r="AG55" s="3"/>
      <c r="AH55" s="4">
        <f t="shared" si="8"/>
        <v>875.29953426097597</v>
      </c>
      <c r="AI55" s="4">
        <f t="shared" si="9"/>
        <v>609.46310579587896</v>
      </c>
      <c r="AJ55" s="4">
        <f t="shared" si="10"/>
        <v>430.61328828867698</v>
      </c>
      <c r="AK55" s="2">
        <f t="shared" si="11"/>
        <v>962.72845399060407</v>
      </c>
      <c r="AL55" s="2"/>
      <c r="AM55" s="4">
        <f t="shared" si="12"/>
        <v>875.29953426097597</v>
      </c>
      <c r="AN55" s="4">
        <f t="shared" si="13"/>
        <v>2245.5940242158426</v>
      </c>
      <c r="AO55" s="4">
        <f t="shared" si="14"/>
        <v>671.55638975128113</v>
      </c>
      <c r="AP55" s="2">
        <f t="shared" si="15"/>
        <v>2014.1223161633197</v>
      </c>
      <c r="AR55" s="18" t="s">
        <v>52</v>
      </c>
      <c r="AS55" s="19">
        <v>2.5655149309679683</v>
      </c>
      <c r="AT55" s="20">
        <f t="shared" si="16"/>
        <v>0.41816339464968988</v>
      </c>
      <c r="AU55" s="2">
        <v>0.20764799443000001</v>
      </c>
      <c r="AV55" s="19">
        <v>0.76723037482052681</v>
      </c>
      <c r="AW55" s="20">
        <f t="shared" si="17"/>
        <v>0.14330926372191197</v>
      </c>
      <c r="AX55" s="2">
        <v>0.20809339469999999</v>
      </c>
      <c r="AY55" s="19">
        <v>2.3010663633722404</v>
      </c>
      <c r="AZ55" s="20">
        <f t="shared" si="18"/>
        <v>0.76174628837731306</v>
      </c>
      <c r="BA55" s="2">
        <v>0.50840145510000001</v>
      </c>
    </row>
    <row r="56" spans="1:53" x14ac:dyDescent="0.2">
      <c r="A56" s="6" t="s">
        <v>53</v>
      </c>
      <c r="B56" s="11">
        <v>1561.0939856405864</v>
      </c>
      <c r="C56" s="11">
        <v>385.52045726500143</v>
      </c>
      <c r="D56" s="17">
        <v>1629.291922292794</v>
      </c>
      <c r="E56" s="11">
        <v>395.84374459529687</v>
      </c>
      <c r="F56" s="11">
        <v>417.76489190392675</v>
      </c>
      <c r="G56" s="18">
        <v>326.03851860318429</v>
      </c>
      <c r="H56" s="11">
        <v>15.000431039608142</v>
      </c>
      <c r="I56" s="4">
        <v>59.531015545972558</v>
      </c>
      <c r="J56" s="2">
        <v>111.85391227452033</v>
      </c>
      <c r="K56" s="4">
        <v>232.26632844887243</v>
      </c>
      <c r="L56" s="11">
        <v>29.187915598315072</v>
      </c>
      <c r="M56" s="2">
        <v>71.686804061446225</v>
      </c>
      <c r="N56" s="4">
        <v>107.83961949630114</v>
      </c>
      <c r="O56" s="4">
        <v>498.83397065660404</v>
      </c>
      <c r="P56" s="2">
        <v>277.51071782022723</v>
      </c>
      <c r="Q56" s="2"/>
      <c r="R56" s="4">
        <v>1705.3665113244317</v>
      </c>
      <c r="S56" s="4">
        <v>465.89187769227431</v>
      </c>
      <c r="T56" s="4">
        <v>1629.291922292794</v>
      </c>
      <c r="U56" s="4">
        <v>439.28597632394758</v>
      </c>
      <c r="V56" s="4">
        <v>551.50942607514742</v>
      </c>
      <c r="W56" s="2">
        <v>785.70247402106565</v>
      </c>
      <c r="X56" s="4">
        <f t="shared" si="0"/>
        <v>64.887998806692764</v>
      </c>
      <c r="Y56" s="4">
        <f t="shared" si="1"/>
        <v>75.175388607023976</v>
      </c>
      <c r="Z56" s="2">
        <f t="shared" si="2"/>
        <v>111.85391227452033</v>
      </c>
      <c r="AA56" s="4">
        <f t="shared" si="3"/>
        <v>232.26632844887243</v>
      </c>
      <c r="AB56" s="4">
        <f t="shared" si="4"/>
        <v>109.3267477625208</v>
      </c>
      <c r="AC56" s="2">
        <f t="shared" si="19"/>
        <v>186.63739406933146</v>
      </c>
      <c r="AD56" s="4">
        <f t="shared" si="5"/>
        <v>331.54297817034706</v>
      </c>
      <c r="AE56" s="4">
        <f t="shared" si="6"/>
        <v>498.83397065660404</v>
      </c>
      <c r="AF56" s="2">
        <f t="shared" si="7"/>
        <v>361.46575886401439</v>
      </c>
      <c r="AG56" s="3"/>
      <c r="AH56" s="4">
        <f t="shared" si="8"/>
        <v>929.50803128827681</v>
      </c>
      <c r="AI56" s="4">
        <f t="shared" si="9"/>
        <v>83.972433229412346</v>
      </c>
      <c r="AJ56" s="4">
        <f t="shared" si="10"/>
        <v>176.07682342690825</v>
      </c>
      <c r="AK56" s="2">
        <f t="shared" si="11"/>
        <v>397.28090256365516</v>
      </c>
      <c r="AL56" s="2"/>
      <c r="AM56" s="4">
        <f t="shared" si="12"/>
        <v>929.50803128827681</v>
      </c>
      <c r="AN56" s="4">
        <f t="shared" si="13"/>
        <v>309.40017938015643</v>
      </c>
      <c r="AO56" s="4">
        <f t="shared" si="14"/>
        <v>274.5979259705943</v>
      </c>
      <c r="AP56" s="2">
        <f t="shared" si="15"/>
        <v>831.15059944698874</v>
      </c>
      <c r="AR56" s="18" t="s">
        <v>53</v>
      </c>
      <c r="AS56" s="22">
        <v>0.33286444975772278</v>
      </c>
      <c r="AT56" s="20">
        <f t="shared" si="16"/>
        <v>4.6217656428673155E-2</v>
      </c>
      <c r="AU56" s="2">
        <v>3.9375630449999997E-2</v>
      </c>
      <c r="AV56" s="19">
        <v>0.29542286535169349</v>
      </c>
      <c r="AW56" s="20">
        <f t="shared" si="17"/>
        <v>6.8547214098638773E-2</v>
      </c>
      <c r="AX56" s="2">
        <v>0.13289591110000001</v>
      </c>
      <c r="AY56" s="19">
        <v>0.8941833437361838</v>
      </c>
      <c r="AZ56" s="20">
        <f t="shared" si="18"/>
        <v>0.17339290540431551</v>
      </c>
      <c r="BA56" s="2">
        <v>0.1613341408</v>
      </c>
    </row>
    <row r="57" spans="1:53" x14ac:dyDescent="0.2">
      <c r="A57" s="6" t="s">
        <v>54</v>
      </c>
      <c r="B57" s="11">
        <v>2526.0939856405867</v>
      </c>
      <c r="C57" s="11">
        <v>2770.5204572650014</v>
      </c>
      <c r="D57" s="17">
        <v>2607.291922292794</v>
      </c>
      <c r="E57" s="11">
        <v>2791.8437445952968</v>
      </c>
      <c r="F57" s="11">
        <v>2439.7648919039266</v>
      </c>
      <c r="G57" s="18">
        <v>1283.0385186031842</v>
      </c>
      <c r="H57" s="4">
        <v>266.00043103960815</v>
      </c>
      <c r="I57" s="4">
        <v>868.53101554597254</v>
      </c>
      <c r="J57" s="2">
        <v>909.85391227452033</v>
      </c>
      <c r="K57" s="4">
        <v>2429.2663284488726</v>
      </c>
      <c r="L57" s="4">
        <v>585.18791559831504</v>
      </c>
      <c r="M57" s="2">
        <v>749.6868040614462</v>
      </c>
      <c r="N57" s="4">
        <v>715.83961949630111</v>
      </c>
      <c r="O57" s="4">
        <v>3586.8339706566039</v>
      </c>
      <c r="P57" s="2">
        <v>2354.510717820227</v>
      </c>
      <c r="Q57" s="2"/>
      <c r="R57" s="4">
        <v>2759.549474403866</v>
      </c>
      <c r="S57" s="4">
        <v>3348.1050193214451</v>
      </c>
      <c r="T57" s="4">
        <v>2607.291922292794</v>
      </c>
      <c r="U57" s="4">
        <v>3098.237175232659</v>
      </c>
      <c r="V57" s="4">
        <v>3220.8387094472869</v>
      </c>
      <c r="W57" s="2">
        <v>3091.9246678266536</v>
      </c>
      <c r="X57" s="4">
        <f t="shared" si="0"/>
        <v>1150.6493117632936</v>
      </c>
      <c r="Y57" s="4">
        <f t="shared" si="1"/>
        <v>1096.775454141213</v>
      </c>
      <c r="Z57" s="2">
        <f t="shared" si="2"/>
        <v>909.85391227452033</v>
      </c>
      <c r="AA57" s="4">
        <f t="shared" si="3"/>
        <v>2429.2663284488726</v>
      </c>
      <c r="AB57" s="4">
        <f t="shared" si="4"/>
        <v>2191.8897026680957</v>
      </c>
      <c r="AC57" s="2">
        <f t="shared" si="19"/>
        <v>1951.8179574341461</v>
      </c>
      <c r="AD57" s="4">
        <f t="shared" si="5"/>
        <v>2200.782981696927</v>
      </c>
      <c r="AE57" s="4">
        <f t="shared" si="6"/>
        <v>3586.8339706566039</v>
      </c>
      <c r="AF57" s="2">
        <f t="shared" si="7"/>
        <v>3066.8185000396061</v>
      </c>
      <c r="AG57" s="3"/>
      <c r="AH57" s="4">
        <f t="shared" si="8"/>
        <v>3020.9911614207836</v>
      </c>
      <c r="AI57" s="4">
        <f t="shared" si="9"/>
        <v>1052.4262260596759</v>
      </c>
      <c r="AJ57" s="4">
        <f t="shared" si="10"/>
        <v>2190.9913295170386</v>
      </c>
      <c r="AK57" s="2">
        <f t="shared" si="11"/>
        <v>2951.4784841310452</v>
      </c>
      <c r="AL57" s="2"/>
      <c r="AM57" s="4">
        <f t="shared" si="12"/>
        <v>3020.9911614207836</v>
      </c>
      <c r="AN57" s="4">
        <f t="shared" si="13"/>
        <v>3877.7114179560558</v>
      </c>
      <c r="AO57" s="4">
        <f t="shared" si="14"/>
        <v>3416.9271298484259</v>
      </c>
      <c r="AP57" s="2">
        <f t="shared" si="15"/>
        <v>6174.7823656017572</v>
      </c>
      <c r="AR57" s="18" t="s">
        <v>54</v>
      </c>
      <c r="AS57" s="19">
        <v>1.2835891304403397</v>
      </c>
      <c r="AT57" s="20">
        <f t="shared" si="16"/>
        <v>9.8477323202824542E-6</v>
      </c>
      <c r="AU57" s="2">
        <v>4.2045913E-4</v>
      </c>
      <c r="AV57" s="19">
        <v>1.1310616109983693</v>
      </c>
      <c r="AW57" s="20">
        <f t="shared" si="17"/>
        <v>3.3851553425231617E-3</v>
      </c>
      <c r="AX57" s="2">
        <v>2.63113811E-2</v>
      </c>
      <c r="AY57" s="19">
        <v>2.0439590967547665</v>
      </c>
      <c r="AZ57" s="20">
        <f t="shared" si="18"/>
        <v>0.83097429721690419</v>
      </c>
      <c r="BA57" s="2">
        <v>0.54844303599999999</v>
      </c>
    </row>
    <row r="58" spans="1:53" x14ac:dyDescent="0.2">
      <c r="A58" s="6" t="s">
        <v>55</v>
      </c>
      <c r="B58" s="11">
        <v>748.09398564058654</v>
      </c>
      <c r="C58" s="11">
        <v>361.52045726500143</v>
      </c>
      <c r="D58" s="17">
        <v>825.29192229279386</v>
      </c>
      <c r="E58" s="11">
        <v>384.84374459529687</v>
      </c>
      <c r="F58" s="11">
        <v>539.76489190392681</v>
      </c>
      <c r="G58" s="18">
        <v>273.03851860318429</v>
      </c>
      <c r="H58" s="4">
        <v>174.00043103960815</v>
      </c>
      <c r="I58" s="4">
        <v>459.53101554597254</v>
      </c>
      <c r="J58" s="2">
        <v>274.85391227452033</v>
      </c>
      <c r="K58" s="4">
        <v>797.2663284488724</v>
      </c>
      <c r="L58" s="4">
        <v>175.18791559831507</v>
      </c>
      <c r="M58" s="2">
        <v>219.68680406144622</v>
      </c>
      <c r="N58" s="4">
        <v>230.83961949630114</v>
      </c>
      <c r="O58" s="4">
        <v>725.83397065660404</v>
      </c>
      <c r="P58" s="2">
        <v>405.51071782022723</v>
      </c>
      <c r="Q58" s="2"/>
      <c r="R58" s="4">
        <v>817.23102014973779</v>
      </c>
      <c r="S58" s="4">
        <v>436.88847500921349</v>
      </c>
      <c r="T58" s="4">
        <v>825.29192229279386</v>
      </c>
      <c r="U58" s="4">
        <v>427.07877132061043</v>
      </c>
      <c r="V58" s="4">
        <v>712.56688036367427</v>
      </c>
      <c r="W58" s="2">
        <v>657.98065973507164</v>
      </c>
      <c r="X58" s="4">
        <f t="shared" si="0"/>
        <v>752.68102175529646</v>
      </c>
      <c r="Y58" s="4">
        <f t="shared" si="1"/>
        <v>580.29284993418787</v>
      </c>
      <c r="Z58" s="2">
        <f t="shared" si="2"/>
        <v>274.85391227452033</v>
      </c>
      <c r="AA58" s="4">
        <f t="shared" si="3"/>
        <v>797.2663284488724</v>
      </c>
      <c r="AB58" s="4">
        <f t="shared" si="4"/>
        <v>656.18680426650269</v>
      </c>
      <c r="AC58" s="2">
        <f t="shared" si="19"/>
        <v>571.95704506932054</v>
      </c>
      <c r="AD58" s="4">
        <f t="shared" si="5"/>
        <v>709.69514993641508</v>
      </c>
      <c r="AE58" s="4">
        <f t="shared" si="6"/>
        <v>725.83397065660404</v>
      </c>
      <c r="AF58" s="2">
        <f t="shared" si="7"/>
        <v>528.18947136785437</v>
      </c>
      <c r="AG58" s="3"/>
      <c r="AH58" s="4">
        <f t="shared" si="8"/>
        <v>646.17295481185022</v>
      </c>
      <c r="AI58" s="4">
        <f t="shared" si="9"/>
        <v>535.94259465466826</v>
      </c>
      <c r="AJ58" s="4">
        <f t="shared" si="10"/>
        <v>675.13672592823184</v>
      </c>
      <c r="AK58" s="2">
        <f t="shared" si="11"/>
        <v>654.57286398695783</v>
      </c>
      <c r="AL58" s="2"/>
      <c r="AM58" s="4">
        <f t="shared" si="12"/>
        <v>646.17295481185022</v>
      </c>
      <c r="AN58" s="4">
        <f t="shared" si="13"/>
        <v>1974.70441842026</v>
      </c>
      <c r="AO58" s="4">
        <f t="shared" si="14"/>
        <v>1052.8991895598813</v>
      </c>
      <c r="AP58" s="2">
        <f t="shared" si="15"/>
        <v>1369.4306088557098</v>
      </c>
      <c r="AR58" s="18" t="s">
        <v>55</v>
      </c>
      <c r="AS58" s="19">
        <v>3.0559997965177073</v>
      </c>
      <c r="AT58" s="20">
        <f t="shared" si="16"/>
        <v>0.45721554930177322</v>
      </c>
      <c r="AU58" s="2">
        <v>0.22447475258999999</v>
      </c>
      <c r="AV58" s="19">
        <v>1.6294386537215253</v>
      </c>
      <c r="AW58" s="20">
        <f t="shared" si="17"/>
        <v>0.80760455318639901</v>
      </c>
      <c r="AX58" s="2">
        <v>0.69988262919999999</v>
      </c>
      <c r="AY58" s="19">
        <v>2.1192942209326211</v>
      </c>
      <c r="AZ58" s="20">
        <f t="shared" si="18"/>
        <v>0.94329869841333958</v>
      </c>
      <c r="BA58" s="2">
        <v>0.60249400710000001</v>
      </c>
    </row>
    <row r="59" spans="1:53" x14ac:dyDescent="0.2">
      <c r="A59" s="6" t="s">
        <v>56</v>
      </c>
      <c r="B59" s="11">
        <v>12312.093985640586</v>
      </c>
      <c r="C59" s="11">
        <v>6378.5204572650018</v>
      </c>
      <c r="D59" s="17">
        <v>14128.291922292794</v>
      </c>
      <c r="E59" s="11">
        <v>6951.8437445952968</v>
      </c>
      <c r="F59" s="11">
        <v>9610.7648919039275</v>
      </c>
      <c r="G59" s="18">
        <v>5358.0385186031845</v>
      </c>
      <c r="H59" s="4">
        <v>588.00043103960809</v>
      </c>
      <c r="I59" s="4">
        <v>1953.5310155459727</v>
      </c>
      <c r="J59" s="2">
        <v>3219.8539122745201</v>
      </c>
      <c r="K59" s="4">
        <v>7004.2663284488726</v>
      </c>
      <c r="L59" s="4">
        <v>1989.1879155983152</v>
      </c>
      <c r="M59" s="2">
        <v>3600.6868040614463</v>
      </c>
      <c r="N59" s="4">
        <v>2204.8396194963011</v>
      </c>
      <c r="O59" s="4">
        <v>6175.8339706566039</v>
      </c>
      <c r="P59" s="2">
        <v>5243.510717820227</v>
      </c>
      <c r="Q59" s="2"/>
      <c r="R59" s="4">
        <v>13449.947895849813</v>
      </c>
      <c r="S59" s="4">
        <v>7708.2832226749251</v>
      </c>
      <c r="T59" s="4">
        <v>14128.291922292794</v>
      </c>
      <c r="U59" s="4">
        <v>7714.780158312893</v>
      </c>
      <c r="V59" s="4">
        <v>12687.584649636019</v>
      </c>
      <c r="W59" s="2">
        <v>12912.045294532791</v>
      </c>
      <c r="X59" s="4">
        <f t="shared" si="0"/>
        <v>2543.538326791283</v>
      </c>
      <c r="Y59" s="4">
        <f t="shared" si="1"/>
        <v>2466.9065679911455</v>
      </c>
      <c r="Z59" s="2">
        <f t="shared" si="2"/>
        <v>3219.8539122745201</v>
      </c>
      <c r="AA59" s="4">
        <f t="shared" si="3"/>
        <v>7004.2663284488726</v>
      </c>
      <c r="AB59" s="4">
        <f t="shared" si="4"/>
        <v>7450.7357254872104</v>
      </c>
      <c r="AC59" s="2">
        <f t="shared" si="19"/>
        <v>9374.428261494746</v>
      </c>
      <c r="AD59" s="4">
        <f t="shared" si="5"/>
        <v>6778.5763455967262</v>
      </c>
      <c r="AE59" s="4">
        <f t="shared" si="6"/>
        <v>6175.8339706566039</v>
      </c>
      <c r="AF59" s="2">
        <f t="shared" si="7"/>
        <v>6829.824792411433</v>
      </c>
      <c r="AG59" s="3"/>
      <c r="AH59" s="4">
        <f t="shared" si="8"/>
        <v>11433.488857216538</v>
      </c>
      <c r="AI59" s="4">
        <f t="shared" si="9"/>
        <v>2743.4329356856492</v>
      </c>
      <c r="AJ59" s="4">
        <f t="shared" si="10"/>
        <v>7943.1434384769427</v>
      </c>
      <c r="AK59" s="2">
        <f t="shared" si="11"/>
        <v>6594.7450362215868</v>
      </c>
      <c r="AL59" s="2"/>
      <c r="AM59" s="4">
        <f t="shared" si="12"/>
        <v>11433.488857216538</v>
      </c>
      <c r="AN59" s="4">
        <f t="shared" si="13"/>
        <v>10108.301138536737</v>
      </c>
      <c r="AO59" s="4">
        <f t="shared" si="14"/>
        <v>12387.60826917198</v>
      </c>
      <c r="AP59" s="2">
        <f t="shared" si="15"/>
        <v>13796.853195522994</v>
      </c>
      <c r="AR59" s="18" t="s">
        <v>56</v>
      </c>
      <c r="AS59" s="19">
        <v>0.88409594523342938</v>
      </c>
      <c r="AT59" s="20">
        <f t="shared" si="16"/>
        <v>1.6549696736910329E-3</v>
      </c>
      <c r="AU59" s="2">
        <v>4.6392546099999999E-3</v>
      </c>
      <c r="AV59" s="19">
        <v>1.0834495422937527</v>
      </c>
      <c r="AW59" s="20">
        <f t="shared" si="17"/>
        <v>9.5445207868908061E-2</v>
      </c>
      <c r="AX59" s="2">
        <v>0.1580138687</v>
      </c>
      <c r="AY59" s="19">
        <v>1.2067054394175367</v>
      </c>
      <c r="AZ59" s="20">
        <f t="shared" si="18"/>
        <v>2.8131146531480727E-2</v>
      </c>
      <c r="BA59" s="2">
        <v>4.4559736799999999E-2</v>
      </c>
    </row>
    <row r="60" spans="1:53" x14ac:dyDescent="0.2">
      <c r="A60" s="6" t="s">
        <v>57</v>
      </c>
      <c r="B60" s="11">
        <v>399.09398564058648</v>
      </c>
      <c r="C60" s="11">
        <v>176.5204572650014</v>
      </c>
      <c r="D60" s="17">
        <v>467.29192229279386</v>
      </c>
      <c r="E60" s="11">
        <v>177.84374459529687</v>
      </c>
      <c r="F60" s="11">
        <v>499.76489190392675</v>
      </c>
      <c r="G60" s="18">
        <v>246.03851860318429</v>
      </c>
      <c r="H60" s="4">
        <v>235.00043103960815</v>
      </c>
      <c r="I60" s="4">
        <v>324.53101554597254</v>
      </c>
      <c r="J60" s="2">
        <v>215.85391227452033</v>
      </c>
      <c r="K60" s="4">
        <v>698.2663284488724</v>
      </c>
      <c r="L60" s="4">
        <v>126.18791559831507</v>
      </c>
      <c r="M60" s="2">
        <v>230.68680406144622</v>
      </c>
      <c r="N60" s="4">
        <v>182.83961949630114</v>
      </c>
      <c r="O60" s="4">
        <v>864.83397065660404</v>
      </c>
      <c r="P60" s="2">
        <v>206.51071782022723</v>
      </c>
      <c r="Q60" s="2"/>
      <c r="R60" s="4">
        <v>435.97728531582851</v>
      </c>
      <c r="S60" s="4">
        <v>213.32057932728617</v>
      </c>
      <c r="T60" s="4">
        <v>467.29192229279386</v>
      </c>
      <c r="U60" s="4">
        <v>197.36136807599303</v>
      </c>
      <c r="V60" s="4">
        <v>659.76115764612439</v>
      </c>
      <c r="W60" s="2">
        <v>592.91482981579179</v>
      </c>
      <c r="X60" s="4">
        <f t="shared" si="0"/>
        <v>1016.5513009997293</v>
      </c>
      <c r="Y60" s="4">
        <f t="shared" si="1"/>
        <v>409.81570673627004</v>
      </c>
      <c r="Z60" s="2">
        <f t="shared" si="2"/>
        <v>215.85391227452033</v>
      </c>
      <c r="AA60" s="4">
        <f t="shared" si="3"/>
        <v>698.2663284488724</v>
      </c>
      <c r="AB60" s="4">
        <f t="shared" si="4"/>
        <v>472.65157982338553</v>
      </c>
      <c r="AC60" s="2">
        <f t="shared" si="19"/>
        <v>600.5956677787791</v>
      </c>
      <c r="AD60" s="4">
        <f t="shared" si="5"/>
        <v>562.12357071063241</v>
      </c>
      <c r="AE60" s="4">
        <f t="shared" si="6"/>
        <v>864.83397065660404</v>
      </c>
      <c r="AF60" s="2">
        <f t="shared" si="7"/>
        <v>268.9861995845406</v>
      </c>
      <c r="AG60" s="3"/>
      <c r="AH60" s="4">
        <f t="shared" si="8"/>
        <v>427.77119041230299</v>
      </c>
      <c r="AI60" s="4">
        <f t="shared" si="9"/>
        <v>547.40697333683988</v>
      </c>
      <c r="AJ60" s="4">
        <f t="shared" si="10"/>
        <v>590.50452535034572</v>
      </c>
      <c r="AK60" s="2">
        <f t="shared" si="11"/>
        <v>565.31458031725901</v>
      </c>
      <c r="AL60" s="2"/>
      <c r="AM60" s="4">
        <f t="shared" si="12"/>
        <v>427.77119041230299</v>
      </c>
      <c r="AN60" s="4">
        <f t="shared" si="13"/>
        <v>2016.9454335288174</v>
      </c>
      <c r="AO60" s="4">
        <f t="shared" si="14"/>
        <v>920.91233122890958</v>
      </c>
      <c r="AP60" s="2">
        <f t="shared" si="15"/>
        <v>1182.6935281177482</v>
      </c>
      <c r="AR60" s="18" t="s">
        <v>57</v>
      </c>
      <c r="AS60" s="19">
        <v>4.7150099836896562</v>
      </c>
      <c r="AT60" s="20">
        <f t="shared" si="16"/>
        <v>0.55835972235949305</v>
      </c>
      <c r="AU60" s="2">
        <v>0.2666014277</v>
      </c>
      <c r="AV60" s="19">
        <v>2.1528152242821621</v>
      </c>
      <c r="AW60" s="20">
        <f t="shared" si="17"/>
        <v>0.22303408096118948</v>
      </c>
      <c r="AX60" s="2">
        <v>0.27872793559999998</v>
      </c>
      <c r="AY60" s="19">
        <v>2.7647806926357545</v>
      </c>
      <c r="AZ60" s="20">
        <f t="shared" si="18"/>
        <v>0.41902321061300118</v>
      </c>
      <c r="BA60" s="2">
        <v>0.30919228240000002</v>
      </c>
    </row>
    <row r="61" spans="1:53" x14ac:dyDescent="0.2">
      <c r="A61" s="6" t="s">
        <v>58</v>
      </c>
      <c r="B61" s="11">
        <v>605.09398564058654</v>
      </c>
      <c r="C61" s="11">
        <v>740.52045726500137</v>
      </c>
      <c r="D61" s="17">
        <v>593.29192229279386</v>
      </c>
      <c r="E61" s="11">
        <v>826.84374459529693</v>
      </c>
      <c r="F61" s="11">
        <v>645.76489190392681</v>
      </c>
      <c r="G61" s="18">
        <v>237.03851860318429</v>
      </c>
      <c r="H61" s="4">
        <v>133.00043103960815</v>
      </c>
      <c r="I61" s="4">
        <v>455.53101554597254</v>
      </c>
      <c r="J61" s="2">
        <v>342.85391227452033</v>
      </c>
      <c r="K61" s="4">
        <v>599.2663284488724</v>
      </c>
      <c r="L61" s="4">
        <v>183.18791559831507</v>
      </c>
      <c r="M61" s="2">
        <v>235.68680406144622</v>
      </c>
      <c r="N61" s="4">
        <v>194.83961949630114</v>
      </c>
      <c r="O61" s="4">
        <v>737.83397065660404</v>
      </c>
      <c r="P61" s="2">
        <v>334.51071782022723</v>
      </c>
      <c r="Q61" s="2"/>
      <c r="R61" s="4">
        <v>661.01530644988384</v>
      </c>
      <c r="S61" s="4">
        <v>894.90054237921584</v>
      </c>
      <c r="T61" s="4">
        <v>593.29192229279386</v>
      </c>
      <c r="U61" s="4">
        <v>917.58646327288534</v>
      </c>
      <c r="V61" s="4">
        <v>852.50204556518111</v>
      </c>
      <c r="W61" s="2">
        <v>571.22621984269847</v>
      </c>
      <c r="X61" s="4">
        <f t="shared" si="0"/>
        <v>575.32558816477604</v>
      </c>
      <c r="Y61" s="4">
        <f t="shared" si="1"/>
        <v>575.24167532091622</v>
      </c>
      <c r="Z61" s="2">
        <f t="shared" si="2"/>
        <v>342.85391227452033</v>
      </c>
      <c r="AA61" s="4">
        <f t="shared" si="3"/>
        <v>599.2663284488724</v>
      </c>
      <c r="AB61" s="4">
        <f t="shared" si="4"/>
        <v>686.1517388694607</v>
      </c>
      <c r="AC61" s="2">
        <f t="shared" si="19"/>
        <v>613.6132235558058</v>
      </c>
      <c r="AD61" s="4">
        <f t="shared" si="5"/>
        <v>599.01646551707813</v>
      </c>
      <c r="AE61" s="4">
        <f t="shared" si="6"/>
        <v>737.83397065660404</v>
      </c>
      <c r="AF61" s="2">
        <f t="shared" si="7"/>
        <v>435.70991208838063</v>
      </c>
      <c r="AG61" s="3"/>
      <c r="AH61" s="4">
        <f t="shared" si="8"/>
        <v>748.42041663377643</v>
      </c>
      <c r="AI61" s="4">
        <f t="shared" si="9"/>
        <v>497.80705858673758</v>
      </c>
      <c r="AJ61" s="4">
        <f t="shared" si="10"/>
        <v>633.01043029137963</v>
      </c>
      <c r="AK61" s="2">
        <f t="shared" si="11"/>
        <v>590.85344942068764</v>
      </c>
      <c r="AL61" s="2"/>
      <c r="AM61" s="4">
        <f t="shared" si="12"/>
        <v>748.42041663377643</v>
      </c>
      <c r="AN61" s="4">
        <f t="shared" si="13"/>
        <v>1834.1923331274477</v>
      </c>
      <c r="AO61" s="4">
        <f t="shared" si="14"/>
        <v>987.20176734630047</v>
      </c>
      <c r="AP61" s="2">
        <f t="shared" si="15"/>
        <v>1236.123346232682</v>
      </c>
      <c r="AR61" s="18" t="s">
        <v>58</v>
      </c>
      <c r="AS61" s="21">
        <v>2.4507513322221013</v>
      </c>
      <c r="AT61" s="20">
        <f t="shared" si="16"/>
        <v>5.1533528800827878E-2</v>
      </c>
      <c r="AU61" s="2">
        <v>4.1465404349999999E-2</v>
      </c>
      <c r="AV61" s="19">
        <v>1.3190470829036276</v>
      </c>
      <c r="AW61" s="20">
        <f t="shared" si="17"/>
        <v>0.26722857747991141</v>
      </c>
      <c r="AX61" s="2">
        <v>0.30061405120000001</v>
      </c>
      <c r="AY61" s="19">
        <v>1.6516430054012712</v>
      </c>
      <c r="AZ61" s="20">
        <f t="shared" si="18"/>
        <v>0.19553166368256075</v>
      </c>
      <c r="BA61" s="2">
        <v>0.1683272586</v>
      </c>
    </row>
    <row r="62" spans="1:53" x14ac:dyDescent="0.2">
      <c r="A62" s="6" t="s">
        <v>59</v>
      </c>
      <c r="B62" s="11">
        <v>184.09398564058651</v>
      </c>
      <c r="C62" s="11">
        <v>324.52045726500143</v>
      </c>
      <c r="D62" s="17">
        <v>189.29192229279388</v>
      </c>
      <c r="E62" s="11">
        <v>393.84374459529687</v>
      </c>
      <c r="F62" s="11">
        <v>468.76489190392675</v>
      </c>
      <c r="G62" s="18">
        <v>171.03851860318429</v>
      </c>
      <c r="H62" s="11">
        <v>27.000431039608142</v>
      </c>
      <c r="I62" s="4">
        <v>203.53101554597256</v>
      </c>
      <c r="J62" s="2">
        <v>203.85391227452033</v>
      </c>
      <c r="K62" s="4">
        <v>435.2663284488724</v>
      </c>
      <c r="L62" s="4">
        <v>144.18791559831507</v>
      </c>
      <c r="M62" s="2">
        <v>196.68680406144622</v>
      </c>
      <c r="N62" s="4">
        <v>108.83961949630114</v>
      </c>
      <c r="O62" s="4">
        <v>488.83397065660404</v>
      </c>
      <c r="P62" s="2">
        <v>309.51071782022723</v>
      </c>
      <c r="Q62" s="2"/>
      <c r="R62" s="4">
        <v>201.1075059768873</v>
      </c>
      <c r="S62" s="4">
        <v>392.17489587282802</v>
      </c>
      <c r="T62" s="4">
        <v>189.29192229279388</v>
      </c>
      <c r="U62" s="4">
        <v>437.066484505159</v>
      </c>
      <c r="V62" s="4">
        <v>618.8367225400234</v>
      </c>
      <c r="W62" s="2">
        <v>412.17641337334754</v>
      </c>
      <c r="X62" s="4">
        <f t="shared" si="0"/>
        <v>116.79690619904021</v>
      </c>
      <c r="Y62" s="4">
        <f t="shared" si="1"/>
        <v>257.01767468480301</v>
      </c>
      <c r="Z62" s="2">
        <f t="shared" si="2"/>
        <v>203.85391227452033</v>
      </c>
      <c r="AA62" s="4">
        <f t="shared" si="3"/>
        <v>435.2663284488724</v>
      </c>
      <c r="AB62" s="4">
        <f t="shared" si="4"/>
        <v>540.07268268004077</v>
      </c>
      <c r="AC62" s="2">
        <f t="shared" si="19"/>
        <v>512.07628849499793</v>
      </c>
      <c r="AD62" s="4">
        <f t="shared" si="5"/>
        <v>334.61738607088421</v>
      </c>
      <c r="AE62" s="4">
        <f t="shared" si="6"/>
        <v>488.83397065660404</v>
      </c>
      <c r="AF62" s="2">
        <f t="shared" si="7"/>
        <v>403.1466869899744</v>
      </c>
      <c r="AG62" s="3"/>
      <c r="AH62" s="4">
        <f t="shared" si="8"/>
        <v>375.10899076017319</v>
      </c>
      <c r="AI62" s="4">
        <f t="shared" si="9"/>
        <v>192.5561643861212</v>
      </c>
      <c r="AJ62" s="4">
        <f t="shared" si="10"/>
        <v>495.80509987463705</v>
      </c>
      <c r="AK62" s="2">
        <f t="shared" si="11"/>
        <v>408.86601457248753</v>
      </c>
      <c r="AL62" s="2"/>
      <c r="AM62" s="4">
        <f t="shared" si="12"/>
        <v>375.10899076017319</v>
      </c>
      <c r="AN62" s="4">
        <f t="shared" si="13"/>
        <v>709.48178480260185</v>
      </c>
      <c r="AO62" s="4">
        <f t="shared" si="14"/>
        <v>773.22528576701109</v>
      </c>
      <c r="AP62" s="2">
        <f t="shared" si="15"/>
        <v>855.38778962820743</v>
      </c>
      <c r="AR62" s="18" t="s">
        <v>59</v>
      </c>
      <c r="AS62" s="19">
        <v>1.8914017053145247</v>
      </c>
      <c r="AT62" s="20">
        <f t="shared" si="16"/>
        <v>0.11038709336377411</v>
      </c>
      <c r="AU62" s="2">
        <v>7.1056580610000003E-2</v>
      </c>
      <c r="AV62" s="19">
        <v>2.0613349848001232</v>
      </c>
      <c r="AW62" s="20">
        <f t="shared" si="17"/>
        <v>0.2597033663752929</v>
      </c>
      <c r="AX62" s="2">
        <v>0.29837031159999999</v>
      </c>
      <c r="AY62" s="19">
        <v>2.2803713339281213</v>
      </c>
      <c r="AZ62" s="20">
        <f t="shared" si="18"/>
        <v>0.74700947477118984</v>
      </c>
      <c r="BA62" s="2">
        <v>0.50711271790000001</v>
      </c>
    </row>
    <row r="63" spans="1:53" x14ac:dyDescent="0.2">
      <c r="A63" s="6" t="s">
        <v>60</v>
      </c>
      <c r="B63" s="11">
        <v>29.093985640586499</v>
      </c>
      <c r="C63" s="11">
        <v>56.520457265001404</v>
      </c>
      <c r="D63" s="17">
        <v>26.291922292793878</v>
      </c>
      <c r="E63" s="11">
        <v>66.843744595296869</v>
      </c>
      <c r="F63" s="11">
        <v>41.76489190392676</v>
      </c>
      <c r="G63" s="18">
        <v>8.0385186031842792</v>
      </c>
      <c r="H63" s="11">
        <v>1</v>
      </c>
      <c r="I63" s="11">
        <v>1</v>
      </c>
      <c r="J63" s="18">
        <v>1</v>
      </c>
      <c r="K63" s="11">
        <v>1</v>
      </c>
      <c r="L63" s="11">
        <v>1</v>
      </c>
      <c r="M63" s="18">
        <v>1</v>
      </c>
      <c r="N63" s="11">
        <v>1</v>
      </c>
      <c r="O63" s="11">
        <v>44.833970656604059</v>
      </c>
      <c r="P63" s="18">
        <v>16.510717820227221</v>
      </c>
      <c r="Q63" s="2"/>
      <c r="R63" s="4">
        <v>31.782781337185469</v>
      </c>
      <c r="S63" s="4">
        <v>68.303565911981963</v>
      </c>
      <c r="T63" s="4">
        <v>26.291922292793878</v>
      </c>
      <c r="U63" s="4">
        <v>74.179572133227182</v>
      </c>
      <c r="V63" s="4">
        <v>55.135632530179869</v>
      </c>
      <c r="W63" s="2">
        <v>19.371588305102073</v>
      </c>
      <c r="X63" s="11">
        <v>1</v>
      </c>
      <c r="Y63" s="11">
        <v>1</v>
      </c>
      <c r="Z63" s="18">
        <v>1</v>
      </c>
      <c r="AA63" s="11">
        <v>1</v>
      </c>
      <c r="AB63" s="11">
        <v>1</v>
      </c>
      <c r="AC63" s="18">
        <v>1</v>
      </c>
      <c r="AD63" s="11">
        <v>1</v>
      </c>
      <c r="AE63" s="4">
        <f t="shared" si="6"/>
        <v>44.833970656604059</v>
      </c>
      <c r="AF63" s="2">
        <f t="shared" si="7"/>
        <v>21.505688836653061</v>
      </c>
      <c r="AG63" s="3"/>
      <c r="AH63" s="4">
        <f t="shared" si="8"/>
        <v>45.844177085078407</v>
      </c>
      <c r="AI63" s="4">
        <f t="shared" si="9"/>
        <v>1</v>
      </c>
      <c r="AJ63" s="4">
        <f t="shared" si="10"/>
        <v>1</v>
      </c>
      <c r="AK63" s="2">
        <f t="shared" si="11"/>
        <v>22.44655316441904</v>
      </c>
      <c r="AL63" s="2"/>
      <c r="AM63" s="4">
        <f t="shared" si="12"/>
        <v>45.844177085078407</v>
      </c>
      <c r="AN63" s="4">
        <v>1</v>
      </c>
      <c r="AO63" s="4">
        <v>1</v>
      </c>
      <c r="AP63" s="2">
        <f t="shared" si="15"/>
        <v>46.960389985361338</v>
      </c>
      <c r="AR63" s="18" t="s">
        <v>60</v>
      </c>
      <c r="AS63" s="22">
        <v>2.1813021054869913E-2</v>
      </c>
      <c r="AT63" s="20">
        <f t="shared" si="16"/>
        <v>1.416399473350223E-2</v>
      </c>
      <c r="AU63" s="2">
        <v>1.8370912919999999E-2</v>
      </c>
      <c r="AV63" s="22">
        <v>2.1813021054869913E-2</v>
      </c>
      <c r="AW63" s="20">
        <f t="shared" si="17"/>
        <v>1.416399473350223E-2</v>
      </c>
      <c r="AX63" s="2">
        <v>5.7811463799999997E-2</v>
      </c>
      <c r="AY63" s="19">
        <v>1.0243479754955891</v>
      </c>
      <c r="AZ63" s="20">
        <f t="shared" si="18"/>
        <v>0.18986801077537357</v>
      </c>
      <c r="BA63" s="2">
        <v>0.16517119529999999</v>
      </c>
    </row>
    <row r="64" spans="1:53" x14ac:dyDescent="0.2">
      <c r="A64" s="6" t="s">
        <v>61</v>
      </c>
      <c r="B64" s="11">
        <v>229.09398564058651</v>
      </c>
      <c r="C64" s="11">
        <v>357.52045726500143</v>
      </c>
      <c r="D64" s="17">
        <v>307.29192229279386</v>
      </c>
      <c r="E64" s="11">
        <v>379.84374459529687</v>
      </c>
      <c r="F64" s="11">
        <v>501.76489190392675</v>
      </c>
      <c r="G64" s="18">
        <v>228.03851860318429</v>
      </c>
      <c r="H64" s="4">
        <v>91.000431039608145</v>
      </c>
      <c r="I64" s="4">
        <v>354.53101554597254</v>
      </c>
      <c r="J64" s="2">
        <v>166.85391227452033</v>
      </c>
      <c r="K64" s="4">
        <v>411.2663284488724</v>
      </c>
      <c r="L64" s="4">
        <v>143.18791559831507</v>
      </c>
      <c r="M64" s="2">
        <v>184.68680406144622</v>
      </c>
      <c r="N64" s="4">
        <v>194.83961949630114</v>
      </c>
      <c r="O64" s="4">
        <v>532.83397065660404</v>
      </c>
      <c r="P64" s="2">
        <v>351.51071782022723</v>
      </c>
      <c r="Q64" s="2"/>
      <c r="R64" s="4">
        <v>250.26629700131687</v>
      </c>
      <c r="S64" s="4">
        <v>432.05457456203669</v>
      </c>
      <c r="T64" s="4">
        <v>307.29192229279386</v>
      </c>
      <c r="U64" s="4">
        <v>421.53004177363897</v>
      </c>
      <c r="V64" s="4">
        <v>662.40144378200193</v>
      </c>
      <c r="W64" s="2">
        <v>549.53760986960515</v>
      </c>
      <c r="X64" s="4">
        <f t="shared" si="0"/>
        <v>393.64441229155995</v>
      </c>
      <c r="Y64" s="4">
        <f t="shared" si="1"/>
        <v>447.69951633580735</v>
      </c>
      <c r="Z64" s="2">
        <f t="shared" si="2"/>
        <v>166.85391227452033</v>
      </c>
      <c r="AA64" s="4">
        <f t="shared" si="3"/>
        <v>411.2663284488724</v>
      </c>
      <c r="AB64" s="4">
        <f t="shared" si="4"/>
        <v>536.3270658546711</v>
      </c>
      <c r="AC64" s="2">
        <f t="shared" si="19"/>
        <v>480.83415463013392</v>
      </c>
      <c r="AD64" s="4">
        <f t="shared" si="5"/>
        <v>599.01646551707813</v>
      </c>
      <c r="AE64" s="4">
        <f t="shared" si="6"/>
        <v>532.83397065660404</v>
      </c>
      <c r="AF64" s="2">
        <f t="shared" si="7"/>
        <v>457.85290515529692</v>
      </c>
      <c r="AG64" s="3"/>
      <c r="AH64" s="4">
        <f t="shared" si="8"/>
        <v>437.18031488023217</v>
      </c>
      <c r="AI64" s="4">
        <f t="shared" si="9"/>
        <v>336.06594696729587</v>
      </c>
      <c r="AJ64" s="4">
        <f t="shared" si="10"/>
        <v>476.14251631122579</v>
      </c>
      <c r="AK64" s="2">
        <f t="shared" si="11"/>
        <v>529.90111377632638</v>
      </c>
      <c r="AL64" s="2"/>
      <c r="AM64" s="4">
        <f t="shared" si="12"/>
        <v>437.18031488023217</v>
      </c>
      <c r="AN64" s="4">
        <f t="shared" si="13"/>
        <v>1238.2499860540381</v>
      </c>
      <c r="AO64" s="4">
        <f t="shared" si="14"/>
        <v>742.5608032948046</v>
      </c>
      <c r="AP64" s="2">
        <f t="shared" si="15"/>
        <v>1108.6050840116891</v>
      </c>
      <c r="AR64" s="18" t="s">
        <v>61</v>
      </c>
      <c r="AS64" s="19">
        <v>2.8323553094865748</v>
      </c>
      <c r="AT64" s="20">
        <f t="shared" si="16"/>
        <v>0.37549895083595747</v>
      </c>
      <c r="AU64" s="2">
        <v>0.18861768117</v>
      </c>
      <c r="AV64" s="19">
        <v>1.6985229618543849</v>
      </c>
      <c r="AW64" s="20">
        <f t="shared" si="17"/>
        <v>0.69042466077660491</v>
      </c>
      <c r="AX64" s="2">
        <v>0.61898765850000004</v>
      </c>
      <c r="AY64" s="19">
        <v>2.5358074146485694</v>
      </c>
      <c r="AZ64" s="20">
        <f t="shared" si="18"/>
        <v>0.35988057198537582</v>
      </c>
      <c r="BA64" s="2">
        <v>0.27231727360000002</v>
      </c>
    </row>
    <row r="65" spans="1:53" x14ac:dyDescent="0.2">
      <c r="A65" s="6" t="s">
        <v>62</v>
      </c>
      <c r="B65" s="11">
        <v>161.09398564058651</v>
      </c>
      <c r="C65" s="11">
        <v>115.5204572650014</v>
      </c>
      <c r="D65" s="17">
        <v>159.29192229279388</v>
      </c>
      <c r="E65" s="11">
        <v>152.84374459529687</v>
      </c>
      <c r="F65" s="11">
        <v>187.76489190392675</v>
      </c>
      <c r="G65" s="18">
        <v>45.038518603184279</v>
      </c>
      <c r="H65" s="11">
        <v>1.0004310396081415</v>
      </c>
      <c r="I65" s="4">
        <v>52.531015545972558</v>
      </c>
      <c r="J65" s="2">
        <v>49.853912274520319</v>
      </c>
      <c r="K65" s="4">
        <v>174.26632844887243</v>
      </c>
      <c r="L65" s="11">
        <v>9.1879155983150724</v>
      </c>
      <c r="M65" s="2">
        <v>41.686804061446225</v>
      </c>
      <c r="N65" s="11">
        <v>9.8396194963011432</v>
      </c>
      <c r="O65" s="4">
        <v>155.83397065660407</v>
      </c>
      <c r="P65" s="2">
        <v>86.510717820227228</v>
      </c>
      <c r="Q65" s="2"/>
      <c r="R65" s="4">
        <v>175.98190167551218</v>
      </c>
      <c r="S65" s="4">
        <v>139.60359750783985</v>
      </c>
      <c r="T65" s="4">
        <v>159.29192229279388</v>
      </c>
      <c r="U65" s="4">
        <v>169.61772034113585</v>
      </c>
      <c r="V65" s="4">
        <v>247.87652044923641</v>
      </c>
      <c r="W65" s="2">
        <v>108.53587375004122</v>
      </c>
      <c r="X65" s="4">
        <f t="shared" si="0"/>
        <v>4.3276068489540753</v>
      </c>
      <c r="Y65" s="4">
        <f t="shared" si="1"/>
        <v>66.335833033798608</v>
      </c>
      <c r="Z65" s="2">
        <f t="shared" si="2"/>
        <v>49.853912274520319</v>
      </c>
      <c r="AA65" s="4">
        <f t="shared" si="3"/>
        <v>174.26632844887243</v>
      </c>
      <c r="AB65" s="4">
        <f t="shared" si="4"/>
        <v>34.414411255126012</v>
      </c>
      <c r="AC65" s="2">
        <f t="shared" si="19"/>
        <v>108.53205940717152</v>
      </c>
      <c r="AD65" s="4">
        <f t="shared" si="5"/>
        <v>30.251003917707493</v>
      </c>
      <c r="AE65" s="4">
        <f t="shared" si="6"/>
        <v>155.83397065660407</v>
      </c>
      <c r="AF65" s="2">
        <f t="shared" si="7"/>
        <v>112.68271911219058</v>
      </c>
      <c r="AG65" s="3"/>
      <c r="AH65" s="4">
        <f t="shared" si="8"/>
        <v>166.81792266942657</v>
      </c>
      <c r="AI65" s="4">
        <f t="shared" si="9"/>
        <v>40.172450719090996</v>
      </c>
      <c r="AJ65" s="4">
        <f t="shared" si="10"/>
        <v>105.73759970372332</v>
      </c>
      <c r="AK65" s="2">
        <f t="shared" si="11"/>
        <v>99.589231228834038</v>
      </c>
      <c r="AL65" s="2"/>
      <c r="AM65" s="4">
        <f t="shared" si="12"/>
        <v>166.81792266942657</v>
      </c>
      <c r="AN65" s="4">
        <f t="shared" si="13"/>
        <v>148.0171882678483</v>
      </c>
      <c r="AO65" s="4">
        <f t="shared" si="14"/>
        <v>164.90146182018262</v>
      </c>
      <c r="AP65" s="2">
        <f t="shared" si="15"/>
        <v>208.3504359262464</v>
      </c>
      <c r="AR65" s="18" t="s">
        <v>62</v>
      </c>
      <c r="AS65" s="19">
        <v>0.8872978748282665</v>
      </c>
      <c r="AT65" s="20">
        <f t="shared" si="16"/>
        <v>4.1944098694885572E-3</v>
      </c>
      <c r="AU65" s="2">
        <v>7.9442204200000002E-3</v>
      </c>
      <c r="AV65" s="19">
        <v>0.98851166098596199</v>
      </c>
      <c r="AW65" s="20">
        <f t="shared" si="17"/>
        <v>0.1557482896303789</v>
      </c>
      <c r="AX65" s="2">
        <v>0.2136140178</v>
      </c>
      <c r="AY65" s="19">
        <v>1.2489691310874458</v>
      </c>
      <c r="AZ65" s="20">
        <f t="shared" si="18"/>
        <v>0.11076116007168484</v>
      </c>
      <c r="BA65" s="2">
        <v>0.1198534446</v>
      </c>
    </row>
    <row r="66" spans="1:53" x14ac:dyDescent="0.2">
      <c r="A66" s="6" t="s">
        <v>63</v>
      </c>
      <c r="B66" s="11">
        <v>10475.093985640586</v>
      </c>
      <c r="C66" s="11">
        <v>3268.5204572650014</v>
      </c>
      <c r="D66" s="17">
        <v>10598.291922292794</v>
      </c>
      <c r="E66" s="11">
        <v>3506.8437445952968</v>
      </c>
      <c r="F66" s="11">
        <v>8920.7648919039275</v>
      </c>
      <c r="G66" s="18">
        <v>4072.0385186031845</v>
      </c>
      <c r="H66" s="4">
        <v>740.00043103960809</v>
      </c>
      <c r="I66" s="4">
        <v>1079.5310155459727</v>
      </c>
      <c r="J66" s="2">
        <v>2420.8539122745201</v>
      </c>
      <c r="K66" s="4">
        <v>6184.2663284488726</v>
      </c>
      <c r="L66" s="4">
        <v>1615.1879155983152</v>
      </c>
      <c r="M66" s="2">
        <v>2463.6868040614463</v>
      </c>
      <c r="N66" s="4">
        <v>1850.8396194963011</v>
      </c>
      <c r="O66" s="4">
        <v>5382.8339706566039</v>
      </c>
      <c r="P66" s="2">
        <v>3841.510717820227</v>
      </c>
      <c r="Q66" s="2"/>
      <c r="R66" s="4">
        <v>11443.176804474766</v>
      </c>
      <c r="S66" s="4">
        <v>3949.9256249949576</v>
      </c>
      <c r="T66" s="4">
        <v>10598.291922292794</v>
      </c>
      <c r="U66" s="4">
        <v>3891.7055004495742</v>
      </c>
      <c r="V66" s="4">
        <v>11776.685932758284</v>
      </c>
      <c r="W66" s="2">
        <v>9812.9839139330143</v>
      </c>
      <c r="X66" s="4">
        <f t="shared" si="0"/>
        <v>3201.0511537610173</v>
      </c>
      <c r="Y66" s="4">
        <f t="shared" si="1"/>
        <v>1363.2249149912921</v>
      </c>
      <c r="Z66" s="2">
        <f t="shared" si="2"/>
        <v>2420.8539122745201</v>
      </c>
      <c r="AA66" s="4">
        <f t="shared" si="3"/>
        <v>6184.2663284488726</v>
      </c>
      <c r="AB66" s="4">
        <f t="shared" si="4"/>
        <v>6049.8750327989274</v>
      </c>
      <c r="AC66" s="2">
        <f t="shared" si="19"/>
        <v>6414.2360777988843</v>
      </c>
      <c r="AD66" s="4">
        <f t="shared" si="5"/>
        <v>5690.2359488065795</v>
      </c>
      <c r="AE66" s="4">
        <f t="shared" si="6"/>
        <v>5382.8339706566039</v>
      </c>
      <c r="AF66" s="2">
        <f t="shared" si="7"/>
        <v>5003.6791288928098</v>
      </c>
      <c r="AG66" s="3"/>
      <c r="AH66" s="4">
        <f t="shared" si="8"/>
        <v>8578.7949498172311</v>
      </c>
      <c r="AI66" s="4">
        <f t="shared" si="9"/>
        <v>2328.3766603422769</v>
      </c>
      <c r="AJ66" s="4">
        <f t="shared" si="10"/>
        <v>6216.1258130155611</v>
      </c>
      <c r="AK66" s="2">
        <f t="shared" si="11"/>
        <v>5358.9163494519971</v>
      </c>
      <c r="AL66" s="2"/>
      <c r="AM66" s="4">
        <f t="shared" si="12"/>
        <v>8578.7949498172311</v>
      </c>
      <c r="AN66" s="4">
        <f t="shared" si="13"/>
        <v>8579.0077608724241</v>
      </c>
      <c r="AO66" s="4">
        <f t="shared" si="14"/>
        <v>9694.2642569589407</v>
      </c>
      <c r="AP66" s="2">
        <f t="shared" si="15"/>
        <v>11211.378416357766</v>
      </c>
      <c r="AR66" s="18" t="s">
        <v>63</v>
      </c>
      <c r="AS66" s="19">
        <v>1.0000248066373469</v>
      </c>
      <c r="AT66" s="20">
        <f t="shared" si="16"/>
        <v>2.6040514321722299E-2</v>
      </c>
      <c r="AU66" s="2">
        <v>2.8286508330000001E-2</v>
      </c>
      <c r="AV66" s="19">
        <v>1.1300263397909369</v>
      </c>
      <c r="AW66" s="20">
        <f t="shared" si="17"/>
        <v>0.31759174827156494</v>
      </c>
      <c r="AX66" s="2">
        <v>0.33738685010000002</v>
      </c>
      <c r="AY66" s="19">
        <v>1.3068710094996059</v>
      </c>
      <c r="AZ66" s="20">
        <f t="shared" si="18"/>
        <v>0.18644204780739107</v>
      </c>
      <c r="BA66" s="2">
        <v>0.16517119529999999</v>
      </c>
    </row>
    <row r="67" spans="1:53" x14ac:dyDescent="0.2">
      <c r="A67" s="6" t="s">
        <v>64</v>
      </c>
      <c r="B67" s="11">
        <v>211.09398564058651</v>
      </c>
      <c r="C67" s="11">
        <v>396.52045726500143</v>
      </c>
      <c r="D67" s="17">
        <v>234.29192229279388</v>
      </c>
      <c r="E67" s="11">
        <v>434.84374459529687</v>
      </c>
      <c r="F67" s="11">
        <v>172.76489190392675</v>
      </c>
      <c r="G67" s="18">
        <v>74.038518603184286</v>
      </c>
      <c r="H67" s="4">
        <v>53.000431039608145</v>
      </c>
      <c r="I67" s="4">
        <v>136.53101554597256</v>
      </c>
      <c r="J67" s="2">
        <v>110.85391227452033</v>
      </c>
      <c r="K67" s="4">
        <v>199.26632844887243</v>
      </c>
      <c r="L67" s="11">
        <v>33.187915598315072</v>
      </c>
      <c r="M67" s="2">
        <v>53.686804061446225</v>
      </c>
      <c r="N67" s="4">
        <v>33.83961949630114</v>
      </c>
      <c r="O67" s="4">
        <v>162.83397065660407</v>
      </c>
      <c r="P67" s="2">
        <v>77.510717820227228</v>
      </c>
      <c r="Q67" s="2"/>
      <c r="R67" s="4">
        <v>230.60278059154504</v>
      </c>
      <c r="S67" s="4">
        <v>479.18510392201057</v>
      </c>
      <c r="T67" s="4">
        <v>234.29192229279388</v>
      </c>
      <c r="U67" s="4">
        <v>482.56606679032478</v>
      </c>
      <c r="V67" s="4">
        <v>228.07437443015527</v>
      </c>
      <c r="W67" s="2">
        <v>178.42139477445301</v>
      </c>
      <c r="X67" s="4">
        <f t="shared" si="0"/>
        <v>229.26620554912637</v>
      </c>
      <c r="Y67" s="4">
        <f t="shared" si="1"/>
        <v>172.41049991250304</v>
      </c>
      <c r="Z67" s="2">
        <f t="shared" si="2"/>
        <v>110.85391227452033</v>
      </c>
      <c r="AA67" s="4">
        <f t="shared" si="3"/>
        <v>199.26632844887243</v>
      </c>
      <c r="AB67" s="4">
        <f t="shared" si="4"/>
        <v>124.30921506399976</v>
      </c>
      <c r="AC67" s="2">
        <f t="shared" si="19"/>
        <v>139.77419327203549</v>
      </c>
      <c r="AD67" s="4">
        <f t="shared" si="5"/>
        <v>104.03679353059881</v>
      </c>
      <c r="AE67" s="4">
        <f t="shared" si="6"/>
        <v>162.83397065660407</v>
      </c>
      <c r="AF67" s="2">
        <f t="shared" si="7"/>
        <v>100.95995807676434</v>
      </c>
      <c r="AG67" s="3"/>
      <c r="AH67" s="4">
        <f t="shared" si="8"/>
        <v>305.5236071335471</v>
      </c>
      <c r="AI67" s="4">
        <f t="shared" si="9"/>
        <v>170.84353924538323</v>
      </c>
      <c r="AJ67" s="4">
        <f t="shared" si="10"/>
        <v>154.44991226163589</v>
      </c>
      <c r="AK67" s="2">
        <f t="shared" si="11"/>
        <v>122.61024075465575</v>
      </c>
      <c r="AL67" s="2"/>
      <c r="AM67" s="4">
        <f t="shared" si="12"/>
        <v>305.5236071335471</v>
      </c>
      <c r="AN67" s="4">
        <f t="shared" si="13"/>
        <v>629.48064806043828</v>
      </c>
      <c r="AO67" s="4">
        <f t="shared" si="14"/>
        <v>240.87000632988523</v>
      </c>
      <c r="AP67" s="2">
        <f t="shared" si="15"/>
        <v>256.5126449420593</v>
      </c>
      <c r="AR67" s="18" t="s">
        <v>64</v>
      </c>
      <c r="AS67" s="21">
        <v>2.0603339099269231</v>
      </c>
      <c r="AT67" s="20">
        <f t="shared" si="16"/>
        <v>0.15747114940426657</v>
      </c>
      <c r="AU67" s="2">
        <v>9.0027913469999998E-2</v>
      </c>
      <c r="AV67" s="19">
        <v>0.78838427115256859</v>
      </c>
      <c r="AW67" s="20">
        <f t="shared" si="17"/>
        <v>0.11312683298452583</v>
      </c>
      <c r="AX67" s="2">
        <v>0.18088630720000001</v>
      </c>
      <c r="AY67" s="19">
        <v>0.83958371449161151</v>
      </c>
      <c r="AZ67" s="20">
        <f t="shared" si="18"/>
        <v>6.372794697907655E-2</v>
      </c>
      <c r="BA67" s="2">
        <v>8.2292174999999995E-2</v>
      </c>
    </row>
    <row r="68" spans="1:53" x14ac:dyDescent="0.2">
      <c r="A68" s="6" t="s">
        <v>65</v>
      </c>
      <c r="B68" s="11">
        <v>8048.0939856405867</v>
      </c>
      <c r="C68" s="11">
        <v>2518.5204572650014</v>
      </c>
      <c r="D68" s="17">
        <v>9155.291922292794</v>
      </c>
      <c r="E68" s="11">
        <v>2670.8437445952968</v>
      </c>
      <c r="F68" s="11">
        <v>4472.7648919039266</v>
      </c>
      <c r="G68" s="18">
        <v>3800.0385186031845</v>
      </c>
      <c r="H68" s="4">
        <v>1052.0004310396082</v>
      </c>
      <c r="I68" s="4">
        <v>3975.5310155459724</v>
      </c>
      <c r="J68" s="2">
        <v>9273.8539122745206</v>
      </c>
      <c r="K68" s="4">
        <v>27140.266328448874</v>
      </c>
      <c r="L68" s="4">
        <v>6256.1879155983152</v>
      </c>
      <c r="M68" s="2">
        <v>8053.6868040614463</v>
      </c>
      <c r="N68" s="4">
        <v>1094.8396194963011</v>
      </c>
      <c r="O68" s="4">
        <v>1670.8339706566042</v>
      </c>
      <c r="P68" s="2">
        <v>1133.5107178202272</v>
      </c>
      <c r="Q68" s="2"/>
      <c r="R68" s="4">
        <v>8791.8793418905334</v>
      </c>
      <c r="S68" s="4">
        <v>3043.5692911493065</v>
      </c>
      <c r="T68" s="4">
        <v>9155.291922292794</v>
      </c>
      <c r="U68" s="4">
        <v>2963.9579201959505</v>
      </c>
      <c r="V68" s="4">
        <v>5904.6895665667525</v>
      </c>
      <c r="W68" s="2">
        <v>9157.5059236350826</v>
      </c>
      <c r="X68" s="4">
        <f t="shared" si="0"/>
        <v>4550.6827459620517</v>
      </c>
      <c r="Y68" s="4">
        <f t="shared" si="1"/>
        <v>5020.2753349999584</v>
      </c>
      <c r="Z68" s="2">
        <f t="shared" si="2"/>
        <v>9273.8539122745206</v>
      </c>
      <c r="AA68" s="4">
        <f t="shared" si="3"/>
        <v>27140.266328448874</v>
      </c>
      <c r="AB68" s="4">
        <f t="shared" si="4"/>
        <v>23433.282719339888</v>
      </c>
      <c r="AC68" s="2">
        <f t="shared" si="19"/>
        <v>20967.863436514686</v>
      </c>
      <c r="AD68" s="4">
        <f t="shared" si="5"/>
        <v>3365.9835760005026</v>
      </c>
      <c r="AE68" s="4">
        <f t="shared" si="6"/>
        <v>1670.8339706566042</v>
      </c>
      <c r="AF68" s="2">
        <f t="shared" si="7"/>
        <v>1476.4305862334445</v>
      </c>
      <c r="AG68" s="3"/>
      <c r="AH68" s="4">
        <f t="shared" si="8"/>
        <v>6502.8156609550688</v>
      </c>
      <c r="AI68" s="4">
        <f t="shared" si="9"/>
        <v>6281.6039977455102</v>
      </c>
      <c r="AJ68" s="4">
        <f t="shared" si="10"/>
        <v>23847.137494767816</v>
      </c>
      <c r="AK68" s="2">
        <f t="shared" si="11"/>
        <v>2171.082710963517</v>
      </c>
      <c r="AL68" s="2"/>
      <c r="AM68" s="4">
        <f t="shared" si="12"/>
        <v>6502.8156609550688</v>
      </c>
      <c r="AN68" s="4">
        <f t="shared" si="13"/>
        <v>23144.850386648366</v>
      </c>
      <c r="AO68" s="4">
        <f t="shared" si="14"/>
        <v>37190.439769133787</v>
      </c>
      <c r="AP68" s="2">
        <f t="shared" si="15"/>
        <v>4542.1178944718877</v>
      </c>
      <c r="AR68" s="18" t="s">
        <v>65</v>
      </c>
      <c r="AS68" s="19">
        <v>3.5592044421030198</v>
      </c>
      <c r="AT68" s="20">
        <f t="shared" si="16"/>
        <v>0.91629663352047486</v>
      </c>
      <c r="AU68" s="2">
        <v>0.4258084358</v>
      </c>
      <c r="AV68" s="21">
        <v>5.7191287141102238</v>
      </c>
      <c r="AW68" s="20">
        <f t="shared" si="17"/>
        <v>8.1229815624969274E-5</v>
      </c>
      <c r="AX68" s="2">
        <v>4.1995807000000003E-3</v>
      </c>
      <c r="AY68" s="19">
        <v>0.69848479970671451</v>
      </c>
      <c r="AZ68" s="20">
        <f t="shared" si="18"/>
        <v>4.879841671135389E-2</v>
      </c>
      <c r="BA68" s="2">
        <v>6.7409906300000003E-2</v>
      </c>
    </row>
    <row r="69" spans="1:53" x14ac:dyDescent="0.2">
      <c r="A69" s="6" t="s">
        <v>66</v>
      </c>
      <c r="B69" s="11">
        <v>10830.093985640586</v>
      </c>
      <c r="C69" s="11">
        <v>6390.5204572650018</v>
      </c>
      <c r="D69" s="17">
        <v>12551.291922292794</v>
      </c>
      <c r="E69" s="11">
        <v>7130.8437445952968</v>
      </c>
      <c r="F69" s="11">
        <v>4478.7648919039266</v>
      </c>
      <c r="G69" s="18">
        <v>3663.0385186031845</v>
      </c>
      <c r="H69" s="4">
        <v>1115.0004310396082</v>
      </c>
      <c r="I69" s="4">
        <v>3300.5310155459724</v>
      </c>
      <c r="J69" s="2">
        <v>5781.8539122745206</v>
      </c>
      <c r="K69" s="4">
        <v>14558.266328448872</v>
      </c>
      <c r="L69" s="4">
        <v>3445.1879155983152</v>
      </c>
      <c r="M69" s="2">
        <v>4677.6868040614463</v>
      </c>
      <c r="N69" s="4">
        <v>1350.8396194963011</v>
      </c>
      <c r="O69" s="4">
        <v>3746.8339706566039</v>
      </c>
      <c r="P69" s="2">
        <v>1966.5107178202272</v>
      </c>
      <c r="Q69" s="2"/>
      <c r="R69" s="4">
        <v>11830.985044778599</v>
      </c>
      <c r="S69" s="4">
        <v>7722.784924016456</v>
      </c>
      <c r="T69" s="4">
        <v>12551.291922292794</v>
      </c>
      <c r="U69" s="4">
        <v>7913.4246760944707</v>
      </c>
      <c r="V69" s="4">
        <v>5912.6104249743848</v>
      </c>
      <c r="W69" s="2">
        <v>8827.3570829335513</v>
      </c>
      <c r="X69" s="4">
        <f t="shared" ref="X69:X132" si="20">H69*$H$196</f>
        <v>4823.2045097718756</v>
      </c>
      <c r="Y69" s="4">
        <f t="shared" ref="Y69:Y132" si="21">I69*$I$196</f>
        <v>4167.8896190103696</v>
      </c>
      <c r="Z69" s="2">
        <f t="shared" ref="Z69:Z132" si="22">J69*$J$196</f>
        <v>5781.8539122745206</v>
      </c>
      <c r="AA69" s="4">
        <f t="shared" ref="AA69:AA132" si="23">K69*$K$196</f>
        <v>14558.266328448872</v>
      </c>
      <c r="AB69" s="4">
        <f t="shared" ref="AB69:AB132" si="24">L69*$L$196</f>
        <v>12904.353823225551</v>
      </c>
      <c r="AC69" s="2">
        <f t="shared" ref="AC69:AC132" si="25">M69*$M$196</f>
        <v>12178.409775866288</v>
      </c>
      <c r="AD69" s="4">
        <f t="shared" ref="AD69:AD132" si="26">N69*$N$196</f>
        <v>4153.0319985380102</v>
      </c>
      <c r="AE69" s="4">
        <f t="shared" ref="AE69:AE132" si="27">O69*$O$196</f>
        <v>3746.8339706566039</v>
      </c>
      <c r="AF69" s="2">
        <f t="shared" ref="AF69:AF132" si="28">P69*$P$196</f>
        <v>2561.4372465123411</v>
      </c>
      <c r="AG69" s="3"/>
      <c r="AH69" s="4">
        <f t="shared" ref="AH69:AH132" si="29">AVERAGE(R69:W69)</f>
        <v>9126.4090125150433</v>
      </c>
      <c r="AI69" s="4">
        <f t="shared" ref="AI69:AI132" si="30">AVERAGE(X69:Z69)</f>
        <v>4924.3160136855886</v>
      </c>
      <c r="AJ69" s="4">
        <f t="shared" ref="AJ69:AJ132" si="31">AVERAGE(AA69:AC69)</f>
        <v>13213.67664251357</v>
      </c>
      <c r="AK69" s="2">
        <f t="shared" ref="AK69:AK132" si="32">AVERAGE(AD69:AF69)</f>
        <v>3487.1010719023184</v>
      </c>
      <c r="AL69" s="2"/>
      <c r="AM69" s="4">
        <f t="shared" ref="AM69:AM132" si="33">AH69*$AH$196</f>
        <v>9126.4090125150433</v>
      </c>
      <c r="AN69" s="4">
        <f t="shared" ref="AN69:AN132" si="34">AI69*$AI$196</f>
        <v>18143.862210071631</v>
      </c>
      <c r="AO69" s="4">
        <f t="shared" ref="AO69:AO132" si="35">AJ69*$AJ$196</f>
        <v>20607.187986819445</v>
      </c>
      <c r="AP69" s="2">
        <f t="shared" ref="AP69:AP132" si="36">AK69*$AK$196</f>
        <v>7295.3573341710317</v>
      </c>
      <c r="AR69" s="18" t="s">
        <v>66</v>
      </c>
      <c r="AS69" s="19">
        <v>1.9880614801715499</v>
      </c>
      <c r="AT69" s="20">
        <f t="shared" ref="AT69:AT132" si="37">TTEST(R69:W69,X69:Z69,2,2)</f>
        <v>3.1190075543387496E-2</v>
      </c>
      <c r="AU69" s="2">
        <v>3.1154225340000001E-2</v>
      </c>
      <c r="AV69" s="21">
        <v>2.2579733122371364</v>
      </c>
      <c r="AW69" s="20">
        <f t="shared" ref="AW69:AW132" si="38">TTEST(R69:W69,AA69:AC69,2,2)</f>
        <v>3.7929340763041233E-2</v>
      </c>
      <c r="AX69" s="2">
        <v>9.3296356699999999E-2</v>
      </c>
      <c r="AY69" s="19">
        <v>0.79936778246152562</v>
      </c>
      <c r="AZ69" s="20">
        <f t="shared" ref="AZ69:AZ132" si="39">TTEST(R69:W69,AD69:AF69,2,2)</f>
        <v>8.6898214767997372E-3</v>
      </c>
      <c r="BA69" s="2">
        <v>2.3462516700000002E-2</v>
      </c>
    </row>
    <row r="70" spans="1:53" x14ac:dyDescent="0.2">
      <c r="A70" s="6" t="s">
        <v>67</v>
      </c>
      <c r="B70" s="11">
        <v>4114.0939856405867</v>
      </c>
      <c r="C70" s="11">
        <v>4302.5204572650018</v>
      </c>
      <c r="D70" s="17">
        <v>4320.291922292794</v>
      </c>
      <c r="E70" s="11">
        <v>4824.8437445952968</v>
      </c>
      <c r="F70" s="11">
        <v>4038.7648919039266</v>
      </c>
      <c r="G70" s="18">
        <v>2070.0385186031845</v>
      </c>
      <c r="H70" s="4">
        <v>393.00043103960815</v>
      </c>
      <c r="I70" s="4">
        <v>1136.5310155459727</v>
      </c>
      <c r="J70" s="2">
        <v>1211.8539122745203</v>
      </c>
      <c r="K70" s="4">
        <v>2283.2663284488726</v>
      </c>
      <c r="L70" s="4">
        <v>557.18791559831504</v>
      </c>
      <c r="M70" s="2">
        <v>742.6868040614462</v>
      </c>
      <c r="N70" s="4">
        <v>959.83961949630111</v>
      </c>
      <c r="O70" s="4">
        <v>3347.8339706566039</v>
      </c>
      <c r="P70" s="2">
        <v>2740.510717820227</v>
      </c>
      <c r="Q70" s="2"/>
      <c r="R70" s="4">
        <v>4494.3085887770694</v>
      </c>
      <c r="S70" s="4">
        <v>5199.4888905901626</v>
      </c>
      <c r="T70" s="4">
        <v>4320.291922292794</v>
      </c>
      <c r="U70" s="4">
        <v>5354.3506090312449</v>
      </c>
      <c r="V70" s="4">
        <v>5331.7474750813381</v>
      </c>
      <c r="W70" s="2">
        <v>4988.4731176960358</v>
      </c>
      <c r="X70" s="4">
        <f t="shared" si="20"/>
        <v>1700.0185816656374</v>
      </c>
      <c r="Y70" s="4">
        <f t="shared" si="21"/>
        <v>1435.2041532304129</v>
      </c>
      <c r="Z70" s="2">
        <f t="shared" si="22"/>
        <v>1211.8539122745203</v>
      </c>
      <c r="AA70" s="4">
        <f t="shared" si="23"/>
        <v>2283.2663284488726</v>
      </c>
      <c r="AB70" s="4">
        <f t="shared" si="24"/>
        <v>2087.0124315577432</v>
      </c>
      <c r="AC70" s="2">
        <f t="shared" si="25"/>
        <v>1933.5933793463087</v>
      </c>
      <c r="AD70" s="4">
        <f t="shared" si="26"/>
        <v>2950.9385094279892</v>
      </c>
      <c r="AE70" s="4">
        <f t="shared" si="27"/>
        <v>3347.8339706566039</v>
      </c>
      <c r="AF70" s="2">
        <f t="shared" si="28"/>
        <v>3569.5946955589984</v>
      </c>
      <c r="AG70" s="3"/>
      <c r="AH70" s="4">
        <f t="shared" si="29"/>
        <v>4948.1101005781084</v>
      </c>
      <c r="AI70" s="4">
        <f t="shared" si="30"/>
        <v>1449.025549056857</v>
      </c>
      <c r="AJ70" s="4">
        <f t="shared" si="31"/>
        <v>2101.2907131176416</v>
      </c>
      <c r="AK70" s="2">
        <f t="shared" si="32"/>
        <v>3289.455725214531</v>
      </c>
      <c r="AL70" s="2"/>
      <c r="AM70" s="4">
        <f t="shared" si="33"/>
        <v>4948.1101005781084</v>
      </c>
      <c r="AN70" s="4">
        <f t="shared" si="34"/>
        <v>5338.9993306468668</v>
      </c>
      <c r="AO70" s="4">
        <f t="shared" si="35"/>
        <v>3277.0359008827741</v>
      </c>
      <c r="AP70" s="2">
        <f t="shared" si="36"/>
        <v>6881.8638908229932</v>
      </c>
      <c r="AR70" s="18" t="s">
        <v>67</v>
      </c>
      <c r="AS70" s="19">
        <v>1.0789976823723242</v>
      </c>
      <c r="AT70" s="20">
        <f t="shared" si="37"/>
        <v>4.8255101248845841E-6</v>
      </c>
      <c r="AU70" s="2">
        <v>4.1933682E-4</v>
      </c>
      <c r="AV70" s="19">
        <v>0.66228031193160075</v>
      </c>
      <c r="AW70" s="20">
        <f t="shared" si="38"/>
        <v>1.5971883895633789E-5</v>
      </c>
      <c r="AX70" s="2">
        <v>2.3984509000000002E-3</v>
      </c>
      <c r="AY70" s="19">
        <v>1.3908065404646022</v>
      </c>
      <c r="AZ70" s="20">
        <f t="shared" si="39"/>
        <v>7.1385433950503291E-4</v>
      </c>
      <c r="BA70" s="2">
        <v>6.5235273E-3</v>
      </c>
    </row>
    <row r="71" spans="1:53" x14ac:dyDescent="0.2">
      <c r="A71" s="6" t="s">
        <v>68</v>
      </c>
      <c r="B71" s="11">
        <v>1216.0939856405864</v>
      </c>
      <c r="C71" s="11">
        <v>1544.5204572650014</v>
      </c>
      <c r="D71" s="17">
        <v>1394.291922292794</v>
      </c>
      <c r="E71" s="11">
        <v>1625.8437445952968</v>
      </c>
      <c r="F71" s="11">
        <v>1288.7648919039268</v>
      </c>
      <c r="G71" s="18">
        <v>715.03851860318423</v>
      </c>
      <c r="H71" s="4">
        <v>230.00043103960815</v>
      </c>
      <c r="I71" s="4">
        <v>561.53101554597254</v>
      </c>
      <c r="J71" s="2">
        <v>528.85391227452033</v>
      </c>
      <c r="K71" s="4">
        <v>1055.2663284488724</v>
      </c>
      <c r="L71" s="4">
        <v>228.18791559831507</v>
      </c>
      <c r="M71" s="2">
        <v>341.68680406144625</v>
      </c>
      <c r="N71" s="4">
        <v>346.83961949630117</v>
      </c>
      <c r="O71" s="4">
        <v>1170.8339706566042</v>
      </c>
      <c r="P71" s="2">
        <v>1019.5107178202272</v>
      </c>
      <c r="Q71" s="2"/>
      <c r="R71" s="4">
        <v>1328.482446803805</v>
      </c>
      <c r="S71" s="4">
        <v>1866.5145322617539</v>
      </c>
      <c r="T71" s="4">
        <v>1394.291922292794</v>
      </c>
      <c r="U71" s="4">
        <v>1804.2734448789206</v>
      </c>
      <c r="V71" s="4">
        <v>1701.3540382497931</v>
      </c>
      <c r="W71" s="2">
        <v>1723.1323939692095</v>
      </c>
      <c r="X71" s="4">
        <f t="shared" si="20"/>
        <v>994.92258958625121</v>
      </c>
      <c r="Y71" s="4">
        <f t="shared" si="21"/>
        <v>709.09780257261468</v>
      </c>
      <c r="Z71" s="2">
        <f t="shared" si="22"/>
        <v>528.85391227452033</v>
      </c>
      <c r="AA71" s="4">
        <f t="shared" si="23"/>
        <v>1055.2663284488724</v>
      </c>
      <c r="AB71" s="4">
        <f t="shared" si="24"/>
        <v>854.70449601109897</v>
      </c>
      <c r="AC71" s="2">
        <f t="shared" si="25"/>
        <v>889.58540602877099</v>
      </c>
      <c r="AD71" s="4">
        <f t="shared" si="26"/>
        <v>1066.3264663987231</v>
      </c>
      <c r="AE71" s="4">
        <f t="shared" si="27"/>
        <v>1170.8339706566042</v>
      </c>
      <c r="AF71" s="2">
        <f t="shared" si="28"/>
        <v>1327.9422797847121</v>
      </c>
      <c r="AG71" s="3"/>
      <c r="AH71" s="4">
        <f t="shared" si="29"/>
        <v>1636.341463076046</v>
      </c>
      <c r="AI71" s="4">
        <f t="shared" si="30"/>
        <v>744.29143481112862</v>
      </c>
      <c r="AJ71" s="4">
        <f t="shared" si="31"/>
        <v>933.1854101629142</v>
      </c>
      <c r="AK71" s="2">
        <f t="shared" si="32"/>
        <v>1188.3675722800133</v>
      </c>
      <c r="AL71" s="2"/>
      <c r="AM71" s="4">
        <f t="shared" si="33"/>
        <v>1636.341463076046</v>
      </c>
      <c r="AN71" s="4">
        <f t="shared" si="34"/>
        <v>2742.3750221997557</v>
      </c>
      <c r="AO71" s="4">
        <f t="shared" si="35"/>
        <v>1455.3350815255226</v>
      </c>
      <c r="AP71" s="2">
        <f t="shared" si="36"/>
        <v>2486.1814743426721</v>
      </c>
      <c r="AR71" s="18" t="s">
        <v>68</v>
      </c>
      <c r="AS71" s="19">
        <v>1.6759185561701486</v>
      </c>
      <c r="AT71" s="20">
        <f t="shared" si="37"/>
        <v>8.2626020010723817E-4</v>
      </c>
      <c r="AU71" s="2">
        <v>3.5900997E-3</v>
      </c>
      <c r="AV71" s="19">
        <v>0.8893834901608727</v>
      </c>
      <c r="AW71" s="20">
        <f t="shared" si="38"/>
        <v>1.4468219081874266E-3</v>
      </c>
      <c r="AX71" s="2">
        <v>1.8700174399999998E-2</v>
      </c>
      <c r="AY71" s="19">
        <v>1.519353710972446</v>
      </c>
      <c r="AZ71" s="20">
        <f t="shared" si="39"/>
        <v>1.588215843168686E-2</v>
      </c>
      <c r="BA71" s="2">
        <v>3.4305461299999999E-2</v>
      </c>
    </row>
    <row r="72" spans="1:53" x14ac:dyDescent="0.2">
      <c r="A72" s="6" t="s">
        <v>69</v>
      </c>
      <c r="B72" s="11">
        <v>39715.093985640589</v>
      </c>
      <c r="C72" s="11">
        <v>43402.520457265004</v>
      </c>
      <c r="D72" s="17">
        <v>42031.291922292796</v>
      </c>
      <c r="E72" s="11">
        <v>48826.843744595295</v>
      </c>
      <c r="F72" s="11">
        <v>25640.764891903927</v>
      </c>
      <c r="G72" s="18">
        <v>14473.038518603184</v>
      </c>
      <c r="H72" s="4">
        <v>1672.0004310396082</v>
      </c>
      <c r="I72" s="4">
        <v>4941.5310155459729</v>
      </c>
      <c r="J72" s="2">
        <v>5104.8539122745206</v>
      </c>
      <c r="K72" s="4">
        <v>13255.266328448872</v>
      </c>
      <c r="L72" s="4">
        <v>4298.1879155983152</v>
      </c>
      <c r="M72" s="2">
        <v>5810.6868040614463</v>
      </c>
      <c r="N72" s="4">
        <v>3677.8396194963011</v>
      </c>
      <c r="O72" s="4">
        <v>13753.833970656604</v>
      </c>
      <c r="P72" s="2">
        <v>8600.510717820227</v>
      </c>
      <c r="Q72" s="2"/>
      <c r="R72" s="4">
        <v>43385.466794570777</v>
      </c>
      <c r="S72" s="4">
        <v>52450.865761743451</v>
      </c>
      <c r="T72" s="4">
        <v>42031.291922292796</v>
      </c>
      <c r="U72" s="4">
        <v>54185.390114198657</v>
      </c>
      <c r="V72" s="4">
        <v>33849.47802869408</v>
      </c>
      <c r="W72" s="2">
        <v>34877.787506171175</v>
      </c>
      <c r="X72" s="4">
        <f t="shared" si="20"/>
        <v>7232.6429612333368</v>
      </c>
      <c r="Y72" s="4">
        <f t="shared" si="21"/>
        <v>6240.1340041050598</v>
      </c>
      <c r="Z72" s="2">
        <f t="shared" si="22"/>
        <v>5104.8539122745206</v>
      </c>
      <c r="AA72" s="4">
        <f t="shared" si="23"/>
        <v>13255.266328448872</v>
      </c>
      <c r="AB72" s="4">
        <f t="shared" si="24"/>
        <v>16099.364975265938</v>
      </c>
      <c r="AC72" s="2">
        <f t="shared" si="25"/>
        <v>15128.187914940529</v>
      </c>
      <c r="AD72" s="4">
        <f t="shared" si="26"/>
        <v>11307.179183087932</v>
      </c>
      <c r="AE72" s="4">
        <f t="shared" si="27"/>
        <v>13753.833970656604</v>
      </c>
      <c r="AF72" s="2">
        <f t="shared" si="28"/>
        <v>11202.414658625425</v>
      </c>
      <c r="AG72" s="3"/>
      <c r="AH72" s="4">
        <f t="shared" si="29"/>
        <v>43463.380021278492</v>
      </c>
      <c r="AI72" s="4">
        <f t="shared" si="30"/>
        <v>6192.5436258709715</v>
      </c>
      <c r="AJ72" s="4">
        <f t="shared" si="31"/>
        <v>14827.606406218445</v>
      </c>
      <c r="AK72" s="2">
        <f t="shared" si="32"/>
        <v>12087.809270789987</v>
      </c>
      <c r="AL72" s="2"/>
      <c r="AM72" s="4">
        <f t="shared" si="33"/>
        <v>43463.380021278492</v>
      </c>
      <c r="AN72" s="4">
        <f t="shared" si="34"/>
        <v>22816.703470167278</v>
      </c>
      <c r="AO72" s="4">
        <f t="shared" si="35"/>
        <v>23124.167548070676</v>
      </c>
      <c r="AP72" s="2">
        <f t="shared" si="36"/>
        <v>25288.882140032383</v>
      </c>
      <c r="AR72" s="18" t="s">
        <v>69</v>
      </c>
      <c r="AS72" s="19">
        <v>0.5249638536854897</v>
      </c>
      <c r="AT72" s="20">
        <f t="shared" si="37"/>
        <v>1.6453165602116796E-4</v>
      </c>
      <c r="AU72" s="2">
        <v>1.1914859E-3</v>
      </c>
      <c r="AV72" s="19">
        <v>0.53203794865354948</v>
      </c>
      <c r="AW72" s="20">
        <f t="shared" si="38"/>
        <v>8.2932586265533281E-4</v>
      </c>
      <c r="AX72" s="2">
        <v>1.42920514E-2</v>
      </c>
      <c r="AY72" s="19">
        <v>0.58184343066856814</v>
      </c>
      <c r="AZ72" s="20">
        <f t="shared" si="39"/>
        <v>4.8204094603203752E-4</v>
      </c>
      <c r="BA72" s="2">
        <v>5.7266471000000001E-3</v>
      </c>
    </row>
    <row r="73" spans="1:53" x14ac:dyDescent="0.2">
      <c r="A73" s="6" t="s">
        <v>70</v>
      </c>
      <c r="B73" s="11">
        <v>6385.0939856405867</v>
      </c>
      <c r="C73" s="11">
        <v>18549.520457265</v>
      </c>
      <c r="D73" s="17">
        <v>7065.291922292794</v>
      </c>
      <c r="E73" s="11">
        <v>20574.843744595299</v>
      </c>
      <c r="F73" s="11">
        <v>3514.7648919039266</v>
      </c>
      <c r="G73" s="18">
        <v>1656.0385186031842</v>
      </c>
      <c r="H73" s="4">
        <v>174.00043103960815</v>
      </c>
      <c r="I73" s="4">
        <v>591.53101554597254</v>
      </c>
      <c r="J73" s="2">
        <v>923.85391227452033</v>
      </c>
      <c r="K73" s="4">
        <v>2138.2663284488726</v>
      </c>
      <c r="L73" s="4">
        <v>733.18791559831504</v>
      </c>
      <c r="M73" s="2">
        <v>1010.6868040614462</v>
      </c>
      <c r="N73" s="4">
        <v>222.83961949630114</v>
      </c>
      <c r="O73" s="4">
        <v>1238.8339706566042</v>
      </c>
      <c r="P73" s="2">
        <v>544.51071782022723</v>
      </c>
      <c r="Q73" s="2"/>
      <c r="R73" s="4">
        <v>6975.1889091432804</v>
      </c>
      <c r="S73" s="4">
        <v>22416.633808322153</v>
      </c>
      <c r="T73" s="4">
        <v>7065.291922292794</v>
      </c>
      <c r="U73" s="4">
        <v>22832.848681991265</v>
      </c>
      <c r="V73" s="4">
        <v>4639.9925074814364</v>
      </c>
      <c r="W73" s="2">
        <v>3990.7970589337433</v>
      </c>
      <c r="X73" s="4">
        <f t="shared" si="20"/>
        <v>752.68102175529646</v>
      </c>
      <c r="Y73" s="4">
        <f t="shared" si="21"/>
        <v>746.98161217215193</v>
      </c>
      <c r="Z73" s="2">
        <f t="shared" si="22"/>
        <v>923.85391227452033</v>
      </c>
      <c r="AA73" s="4">
        <f t="shared" si="23"/>
        <v>2138.2663284488726</v>
      </c>
      <c r="AB73" s="4">
        <f t="shared" si="24"/>
        <v>2746.2409928228171</v>
      </c>
      <c r="AC73" s="2">
        <f t="shared" si="25"/>
        <v>2631.3343689949374</v>
      </c>
      <c r="AD73" s="4">
        <f t="shared" si="26"/>
        <v>685.09988673211797</v>
      </c>
      <c r="AE73" s="4">
        <f t="shared" si="27"/>
        <v>1238.8339706566042</v>
      </c>
      <c r="AF73" s="2">
        <f t="shared" si="28"/>
        <v>709.24100291499326</v>
      </c>
      <c r="AG73" s="3"/>
      <c r="AH73" s="4">
        <f t="shared" si="29"/>
        <v>11320.125481360779</v>
      </c>
      <c r="AI73" s="4">
        <f t="shared" si="30"/>
        <v>807.83884873398949</v>
      </c>
      <c r="AJ73" s="4">
        <f t="shared" si="31"/>
        <v>2505.2805634222091</v>
      </c>
      <c r="AK73" s="2">
        <f t="shared" si="32"/>
        <v>877.72495343457183</v>
      </c>
      <c r="AL73" s="2"/>
      <c r="AM73" s="4">
        <f t="shared" si="33"/>
        <v>11320.125481360779</v>
      </c>
      <c r="AN73" s="4">
        <f t="shared" si="34"/>
        <v>2976.5183060219933</v>
      </c>
      <c r="AO73" s="4">
        <f t="shared" si="35"/>
        <v>3907.0721137569549</v>
      </c>
      <c r="AP73" s="2">
        <f t="shared" si="36"/>
        <v>1836.2866588580493</v>
      </c>
      <c r="AR73" s="18" t="s">
        <v>70</v>
      </c>
      <c r="AS73" s="22">
        <v>0.26294039857800139</v>
      </c>
      <c r="AT73" s="20">
        <f t="shared" si="37"/>
        <v>8.7003905285912633E-2</v>
      </c>
      <c r="AU73" s="2">
        <v>5.860960732E-2</v>
      </c>
      <c r="AV73" s="19">
        <v>0.3451438873350095</v>
      </c>
      <c r="AW73" s="20">
        <f t="shared" si="38"/>
        <v>0.1393446976142905</v>
      </c>
      <c r="AX73" s="2">
        <v>0.20809339469999999</v>
      </c>
      <c r="AY73" s="19">
        <v>0.16221433780761513</v>
      </c>
      <c r="AZ73" s="20">
        <f t="shared" si="39"/>
        <v>8.8774719880340622E-2</v>
      </c>
      <c r="BA73" s="2">
        <v>0.1044201657</v>
      </c>
    </row>
    <row r="74" spans="1:53" x14ac:dyDescent="0.2">
      <c r="A74" s="6" t="s">
        <v>71</v>
      </c>
      <c r="B74" s="11">
        <v>512.09398564058654</v>
      </c>
      <c r="C74" s="11">
        <v>605.52045726500137</v>
      </c>
      <c r="D74" s="17">
        <v>538.29192229279386</v>
      </c>
      <c r="E74" s="11">
        <v>666.84374459529693</v>
      </c>
      <c r="F74" s="11">
        <v>140.76489190392675</v>
      </c>
      <c r="G74" s="18">
        <v>100.03851860318429</v>
      </c>
      <c r="H74" s="11">
        <v>1</v>
      </c>
      <c r="I74" s="4">
        <v>37.531015545972558</v>
      </c>
      <c r="J74" s="2">
        <v>58.853912274520319</v>
      </c>
      <c r="K74" s="11">
        <v>53.266328448872422</v>
      </c>
      <c r="L74" s="11">
        <v>1</v>
      </c>
      <c r="M74" s="18">
        <v>13.686804061446228</v>
      </c>
      <c r="N74" s="4">
        <v>47.83961949630114</v>
      </c>
      <c r="O74" s="4">
        <v>305.83397065660404</v>
      </c>
      <c r="P74" s="2">
        <v>102.51071782022723</v>
      </c>
      <c r="Q74" s="2"/>
      <c r="R74" s="4">
        <v>559.42047166606278</v>
      </c>
      <c r="S74" s="4">
        <v>731.75640228699865</v>
      </c>
      <c r="T74" s="4">
        <v>538.29192229279386</v>
      </c>
      <c r="U74" s="4">
        <v>740.02711776979947</v>
      </c>
      <c r="V74" s="4">
        <v>185.82979625611546</v>
      </c>
      <c r="W74" s="2">
        <v>241.077379141167</v>
      </c>
      <c r="X74" s="4">
        <v>1</v>
      </c>
      <c r="Y74" s="4">
        <f t="shared" si="21"/>
        <v>47.393928234029957</v>
      </c>
      <c r="Z74" s="2">
        <f t="shared" si="22"/>
        <v>58.853912274520319</v>
      </c>
      <c r="AA74" s="4">
        <f t="shared" si="23"/>
        <v>53.266328448872422</v>
      </c>
      <c r="AB74" s="4">
        <v>1</v>
      </c>
      <c r="AC74" s="2">
        <f t="shared" si="25"/>
        <v>35.633747055822255</v>
      </c>
      <c r="AD74" s="4">
        <f t="shared" si="26"/>
        <v>147.07850413811875</v>
      </c>
      <c r="AE74" s="4">
        <f t="shared" si="27"/>
        <v>305.83397065660404</v>
      </c>
      <c r="AF74" s="2">
        <f t="shared" si="28"/>
        <v>133.5231831751706</v>
      </c>
      <c r="AG74" s="3"/>
      <c r="AH74" s="4">
        <f t="shared" si="29"/>
        <v>499.4005149021562</v>
      </c>
      <c r="AI74" s="4">
        <f t="shared" si="30"/>
        <v>35.749280169516759</v>
      </c>
      <c r="AJ74" s="4">
        <f t="shared" si="31"/>
        <v>29.966691834898228</v>
      </c>
      <c r="AK74" s="2">
        <f t="shared" si="32"/>
        <v>195.47855265663114</v>
      </c>
      <c r="AL74" s="2"/>
      <c r="AM74" s="4">
        <f t="shared" si="33"/>
        <v>499.4005149021562</v>
      </c>
      <c r="AN74" s="4">
        <f t="shared" si="34"/>
        <v>131.71981889511051</v>
      </c>
      <c r="AO74" s="4">
        <f t="shared" si="35"/>
        <v>46.734097457629751</v>
      </c>
      <c r="AP74" s="2">
        <f t="shared" si="36"/>
        <v>408.96029779220578</v>
      </c>
      <c r="AR74" s="18" t="s">
        <v>71</v>
      </c>
      <c r="AS74" s="22">
        <v>0.26375587322115074</v>
      </c>
      <c r="AT74" s="20">
        <f t="shared" si="37"/>
        <v>1.3947277898190238E-2</v>
      </c>
      <c r="AU74" s="2">
        <v>1.836391603E-2</v>
      </c>
      <c r="AV74" s="22">
        <v>9.3580395019788903E-2</v>
      </c>
      <c r="AW74" s="20">
        <f t="shared" si="38"/>
        <v>1.3139150048884999E-2</v>
      </c>
      <c r="AX74" s="2">
        <v>5.7132808299999997E-2</v>
      </c>
      <c r="AY74" s="19">
        <v>0.81890243519738926</v>
      </c>
      <c r="AZ74" s="20">
        <f t="shared" si="39"/>
        <v>7.6680215314071445E-2</v>
      </c>
      <c r="BA74" s="2">
        <v>9.2955199399999994E-2</v>
      </c>
    </row>
    <row r="75" spans="1:53" x14ac:dyDescent="0.2">
      <c r="A75" s="6" t="s">
        <v>72</v>
      </c>
      <c r="B75" s="11">
        <v>4548.0939856405867</v>
      </c>
      <c r="C75" s="11">
        <v>8534.5204572650018</v>
      </c>
      <c r="D75" s="17">
        <v>5150.291922292794</v>
      </c>
      <c r="E75" s="11">
        <v>9013.8437445952968</v>
      </c>
      <c r="F75" s="11">
        <v>5327.7648919039266</v>
      </c>
      <c r="G75" s="18">
        <v>1973.0385186031842</v>
      </c>
      <c r="H75" s="4">
        <v>830.00043103960809</v>
      </c>
      <c r="I75" s="4">
        <v>3491.5310155459724</v>
      </c>
      <c r="J75" s="2">
        <v>3147.8539122745201</v>
      </c>
      <c r="K75" s="4">
        <v>7454.2663284488726</v>
      </c>
      <c r="L75" s="4">
        <v>1889.1879155983152</v>
      </c>
      <c r="M75" s="2">
        <v>2681.6868040614463</v>
      </c>
      <c r="N75" s="4">
        <v>1679.8396194963011</v>
      </c>
      <c r="O75" s="4">
        <v>4938.8339706566039</v>
      </c>
      <c r="P75" s="2">
        <v>3088.510717820227</v>
      </c>
      <c r="Q75" s="2"/>
      <c r="R75" s="4">
        <v>4968.4178177682343</v>
      </c>
      <c r="S75" s="4">
        <v>10313.755563703224</v>
      </c>
      <c r="T75" s="4">
        <v>5150.291922292794</v>
      </c>
      <c r="U75" s="4">
        <v>10003.076223483913</v>
      </c>
      <c r="V75" s="4">
        <v>7033.4118896543787</v>
      </c>
      <c r="W75" s="2">
        <v>4754.718099097141</v>
      </c>
      <c r="X75" s="4">
        <f t="shared" si="20"/>
        <v>3590.3679592036233</v>
      </c>
      <c r="Y75" s="4">
        <f t="shared" si="21"/>
        <v>4409.0832067940901</v>
      </c>
      <c r="Z75" s="2">
        <f t="shared" si="22"/>
        <v>3147.8539122745201</v>
      </c>
      <c r="AA75" s="4">
        <f t="shared" si="23"/>
        <v>7454.2663284488726</v>
      </c>
      <c r="AB75" s="4">
        <f t="shared" si="24"/>
        <v>7076.1740429502361</v>
      </c>
      <c r="AC75" s="2">
        <f t="shared" si="25"/>
        <v>6981.8015096772469</v>
      </c>
      <c r="AD75" s="4">
        <f t="shared" si="26"/>
        <v>5164.512197814729</v>
      </c>
      <c r="AE75" s="4">
        <f t="shared" si="27"/>
        <v>4938.8339706566039</v>
      </c>
      <c r="AF75" s="2">
        <f t="shared" si="28"/>
        <v>4022.8747889288134</v>
      </c>
      <c r="AG75" s="3"/>
      <c r="AH75" s="4">
        <f t="shared" si="29"/>
        <v>7037.2785859999467</v>
      </c>
      <c r="AI75" s="4">
        <f t="shared" si="30"/>
        <v>3715.7683594240775</v>
      </c>
      <c r="AJ75" s="4">
        <f t="shared" si="31"/>
        <v>7170.7472936921185</v>
      </c>
      <c r="AK75" s="2">
        <f t="shared" si="32"/>
        <v>4708.7403191333824</v>
      </c>
      <c r="AL75" s="2"/>
      <c r="AM75" s="4">
        <f t="shared" si="33"/>
        <v>7037.2785859999467</v>
      </c>
      <c r="AN75" s="4">
        <f t="shared" si="34"/>
        <v>13690.914419498293</v>
      </c>
      <c r="AO75" s="4">
        <f t="shared" si="35"/>
        <v>11183.029635495979</v>
      </c>
      <c r="AP75" s="2">
        <f t="shared" si="36"/>
        <v>9851.1464146224334</v>
      </c>
      <c r="AR75" s="18" t="s">
        <v>72</v>
      </c>
      <c r="AS75" s="19">
        <v>1.9454842169720516</v>
      </c>
      <c r="AT75" s="20">
        <f t="shared" si="37"/>
        <v>6.8573436317868303E-2</v>
      </c>
      <c r="AU75" s="2">
        <v>4.9658596569999998E-2</v>
      </c>
      <c r="AV75" s="19">
        <v>1.5891128223548863</v>
      </c>
      <c r="AW75" s="20">
        <f t="shared" si="38"/>
        <v>0.93286142633575009</v>
      </c>
      <c r="AX75" s="2">
        <v>0.79063829060000002</v>
      </c>
      <c r="AY75" s="19">
        <v>1.3998517032166997</v>
      </c>
      <c r="AZ75" s="20">
        <f t="shared" si="39"/>
        <v>0.17490972942456695</v>
      </c>
      <c r="BA75" s="2">
        <v>0.1613341408</v>
      </c>
    </row>
    <row r="76" spans="1:53" x14ac:dyDescent="0.2">
      <c r="A76" s="6" t="s">
        <v>73</v>
      </c>
      <c r="B76" s="11">
        <v>95.093985640586496</v>
      </c>
      <c r="C76" s="11">
        <v>168.5204572650014</v>
      </c>
      <c r="D76" s="17">
        <v>82.291922292793885</v>
      </c>
      <c r="E76" s="11">
        <v>192.84374459529687</v>
      </c>
      <c r="F76" s="11">
        <v>112.76489190392675</v>
      </c>
      <c r="G76" s="18">
        <v>40.038518603184279</v>
      </c>
      <c r="H76" s="11">
        <v>10.000431039608142</v>
      </c>
      <c r="I76" s="4">
        <v>50.531015545972558</v>
      </c>
      <c r="J76" s="2">
        <v>49.853912274520319</v>
      </c>
      <c r="K76" s="11">
        <v>38.266328448872422</v>
      </c>
      <c r="L76" s="11">
        <v>1</v>
      </c>
      <c r="M76" s="18">
        <v>11.686804061446228</v>
      </c>
      <c r="N76" s="11">
        <v>4.8396194963011432</v>
      </c>
      <c r="O76" s="11">
        <v>104.83397065660407</v>
      </c>
      <c r="P76" s="18">
        <v>33.510717820227221</v>
      </c>
      <c r="Q76" s="2"/>
      <c r="R76" s="4">
        <v>103.88234150634882</v>
      </c>
      <c r="S76" s="4">
        <v>203.65277843293254</v>
      </c>
      <c r="T76" s="4">
        <v>82.291922292793885</v>
      </c>
      <c r="U76" s="4">
        <v>214.00755671690735</v>
      </c>
      <c r="V76" s="4">
        <v>148.86579035383065</v>
      </c>
      <c r="W76" s="2">
        <v>96.486645987211602</v>
      </c>
      <c r="X76" s="4">
        <f t="shared" si="20"/>
        <v>43.259287393214663</v>
      </c>
      <c r="Y76" s="4">
        <f t="shared" si="21"/>
        <v>63.81024572716278</v>
      </c>
      <c r="Z76" s="2">
        <f t="shared" si="22"/>
        <v>49.853912274520319</v>
      </c>
      <c r="AA76" s="4">
        <f t="shared" si="23"/>
        <v>38.266328448872422</v>
      </c>
      <c r="AB76" s="4">
        <v>1</v>
      </c>
      <c r="AC76" s="2">
        <f t="shared" si="25"/>
        <v>30.42672474501159</v>
      </c>
      <c r="AD76" s="4">
        <f t="shared" si="26"/>
        <v>14.878964415021802</v>
      </c>
      <c r="AE76" s="4">
        <f t="shared" si="27"/>
        <v>104.83397065660407</v>
      </c>
      <c r="AF76" s="2">
        <f t="shared" si="28"/>
        <v>43.648681903569312</v>
      </c>
      <c r="AG76" s="3"/>
      <c r="AH76" s="4">
        <f t="shared" si="29"/>
        <v>141.53117254833748</v>
      </c>
      <c r="AI76" s="4">
        <f t="shared" si="30"/>
        <v>52.307815131632587</v>
      </c>
      <c r="AJ76" s="4">
        <f t="shared" si="31"/>
        <v>23.231017731294671</v>
      </c>
      <c r="AK76" s="2">
        <f t="shared" si="32"/>
        <v>54.453872325065056</v>
      </c>
      <c r="AL76" s="2"/>
      <c r="AM76" s="4">
        <f t="shared" si="33"/>
        <v>141.53117254833748</v>
      </c>
      <c r="AN76" s="4">
        <f t="shared" si="34"/>
        <v>192.73048025768685</v>
      </c>
      <c r="AO76" s="4">
        <f t="shared" si="35"/>
        <v>36.229579583753114</v>
      </c>
      <c r="AP76" s="2">
        <f t="shared" si="36"/>
        <v>113.92283981718913</v>
      </c>
      <c r="AR76" s="18" t="s">
        <v>73</v>
      </c>
      <c r="AS76" s="19">
        <v>1.3617528689085308</v>
      </c>
      <c r="AT76" s="20">
        <f t="shared" si="37"/>
        <v>3.4835841484582325E-2</v>
      </c>
      <c r="AU76" s="2">
        <v>3.274918726E-2</v>
      </c>
      <c r="AV76" s="22">
        <v>0.25598303844603237</v>
      </c>
      <c r="AW76" s="20">
        <f t="shared" si="38"/>
        <v>1.1356106086341501E-2</v>
      </c>
      <c r="AX76" s="2">
        <v>5.50416263E-2</v>
      </c>
      <c r="AY76" s="19">
        <v>0.80493108172534067</v>
      </c>
      <c r="AZ76" s="20">
        <f t="shared" si="39"/>
        <v>5.6272560171038967E-2</v>
      </c>
      <c r="BA76" s="2">
        <v>7.5967956000000003E-2</v>
      </c>
    </row>
    <row r="77" spans="1:53" x14ac:dyDescent="0.2">
      <c r="A77" s="6" t="s">
        <v>74</v>
      </c>
      <c r="B77" s="11">
        <v>211.09398564058651</v>
      </c>
      <c r="C77" s="11">
        <v>318.52045726500143</v>
      </c>
      <c r="D77" s="17">
        <v>214.29192229279388</v>
      </c>
      <c r="E77" s="11">
        <v>347.84374459529687</v>
      </c>
      <c r="F77" s="11">
        <v>340.76489190392675</v>
      </c>
      <c r="G77" s="18">
        <v>184.03851860318429</v>
      </c>
      <c r="H77" s="11">
        <v>26.000431039608142</v>
      </c>
      <c r="I77" s="4">
        <v>97.531015545972565</v>
      </c>
      <c r="J77" s="2">
        <v>119.85391227452033</v>
      </c>
      <c r="K77" s="4">
        <v>337.2663284488724</v>
      </c>
      <c r="L77" s="4">
        <v>84.187915598315072</v>
      </c>
      <c r="M77" s="2">
        <v>91.686804061446225</v>
      </c>
      <c r="N77" s="11">
        <v>19.839619496301143</v>
      </c>
      <c r="O77" s="4">
        <v>159.83397065660407</v>
      </c>
      <c r="P77" s="2">
        <v>70.510717820227228</v>
      </c>
      <c r="Q77" s="2"/>
      <c r="R77" s="4">
        <v>230.60278059154504</v>
      </c>
      <c r="S77" s="4">
        <v>384.92404520206281</v>
      </c>
      <c r="T77" s="4">
        <v>214.29192229279388</v>
      </c>
      <c r="U77" s="4">
        <v>386.01817267302181</v>
      </c>
      <c r="V77" s="4">
        <v>449.85840984386419</v>
      </c>
      <c r="W77" s="2">
        <v>443.50440555670457</v>
      </c>
      <c r="X77" s="4">
        <f t="shared" si="20"/>
        <v>112.47116391634459</v>
      </c>
      <c r="Y77" s="4">
        <f t="shared" si="21"/>
        <v>123.16154743310456</v>
      </c>
      <c r="Z77" s="2">
        <f t="shared" si="22"/>
        <v>119.85391227452033</v>
      </c>
      <c r="AA77" s="4">
        <f t="shared" si="23"/>
        <v>337.2663284488724</v>
      </c>
      <c r="AB77" s="4">
        <f t="shared" si="24"/>
        <v>315.33567315785643</v>
      </c>
      <c r="AC77" s="2">
        <f t="shared" si="25"/>
        <v>238.7076171774381</v>
      </c>
      <c r="AD77" s="4">
        <f t="shared" si="26"/>
        <v>60.995082923078883</v>
      </c>
      <c r="AE77" s="4">
        <f t="shared" si="27"/>
        <v>159.83397065660407</v>
      </c>
      <c r="AF77" s="2">
        <f t="shared" si="28"/>
        <v>91.842255049210578</v>
      </c>
      <c r="AG77" s="3"/>
      <c r="AH77" s="4">
        <f t="shared" si="29"/>
        <v>351.53328935999872</v>
      </c>
      <c r="AI77" s="4">
        <f t="shared" si="30"/>
        <v>118.49554120798983</v>
      </c>
      <c r="AJ77" s="4">
        <f t="shared" si="31"/>
        <v>297.103206261389</v>
      </c>
      <c r="AK77" s="2">
        <f t="shared" si="32"/>
        <v>104.22376954296452</v>
      </c>
      <c r="AL77" s="2"/>
      <c r="AM77" s="4">
        <f t="shared" si="33"/>
        <v>351.53328935999872</v>
      </c>
      <c r="AN77" s="4">
        <f t="shared" si="34"/>
        <v>436.60211209241555</v>
      </c>
      <c r="AO77" s="4">
        <f t="shared" si="35"/>
        <v>463.34277646971316</v>
      </c>
      <c r="AP77" s="2">
        <f t="shared" si="36"/>
        <v>218.04634447129001</v>
      </c>
      <c r="AR77" s="18" t="s">
        <v>74</v>
      </c>
      <c r="AS77" s="19">
        <v>1.2419936469951198</v>
      </c>
      <c r="AT77" s="20">
        <f t="shared" si="37"/>
        <v>7.1306485620378258E-3</v>
      </c>
      <c r="AU77" s="2">
        <v>1.10324764E-2</v>
      </c>
      <c r="AV77" s="19">
        <v>1.3180623016194988</v>
      </c>
      <c r="AW77" s="20">
        <f t="shared" si="38"/>
        <v>0.43038984995873009</v>
      </c>
      <c r="AX77" s="2">
        <v>0.43346406320000003</v>
      </c>
      <c r="AY77" s="19">
        <v>0.62027225036998646</v>
      </c>
      <c r="AZ77" s="20">
        <f t="shared" si="39"/>
        <v>6.6326709120008362E-3</v>
      </c>
      <c r="BA77" s="2">
        <v>1.8760983700000001E-2</v>
      </c>
    </row>
    <row r="78" spans="1:53" x14ac:dyDescent="0.2">
      <c r="A78" s="6" t="s">
        <v>75</v>
      </c>
      <c r="B78" s="11">
        <v>431.09398564058648</v>
      </c>
      <c r="C78" s="11">
        <v>610.52045726500137</v>
      </c>
      <c r="D78" s="17">
        <v>545.29192229279386</v>
      </c>
      <c r="E78" s="11">
        <v>673.84374459529693</v>
      </c>
      <c r="F78" s="11">
        <v>578.76489190392681</v>
      </c>
      <c r="G78" s="18">
        <v>274.03851860318429</v>
      </c>
      <c r="H78" s="4">
        <v>57.000431039608145</v>
      </c>
      <c r="I78" s="4">
        <v>248.53101554597256</v>
      </c>
      <c r="J78" s="2">
        <v>235.85391227452033</v>
      </c>
      <c r="K78" s="4">
        <v>686.2663284488724</v>
      </c>
      <c r="L78" s="4">
        <v>166.18791559831507</v>
      </c>
      <c r="M78" s="2">
        <v>229.68680406144622</v>
      </c>
      <c r="N78" s="11">
        <v>16.839619496301143</v>
      </c>
      <c r="O78" s="4">
        <v>120.83397065660407</v>
      </c>
      <c r="P78" s="2">
        <v>59.510717820227221</v>
      </c>
      <c r="Q78" s="2"/>
      <c r="R78" s="4">
        <v>470.93464782208952</v>
      </c>
      <c r="S78" s="4">
        <v>737.79877784596965</v>
      </c>
      <c r="T78" s="4">
        <v>545.29192229279386</v>
      </c>
      <c r="U78" s="4">
        <v>747.7953391355594</v>
      </c>
      <c r="V78" s="4">
        <v>764.05246001328521</v>
      </c>
      <c r="W78" s="2">
        <v>660.39050528763767</v>
      </c>
      <c r="X78" s="4">
        <f t="shared" si="20"/>
        <v>246.56917467990885</v>
      </c>
      <c r="Y78" s="4">
        <f t="shared" si="21"/>
        <v>313.84338908410894</v>
      </c>
      <c r="Z78" s="2">
        <f t="shared" si="22"/>
        <v>235.85391227452033</v>
      </c>
      <c r="AA78" s="4">
        <f t="shared" si="23"/>
        <v>686.2663284488724</v>
      </c>
      <c r="AB78" s="4">
        <f t="shared" si="24"/>
        <v>622.47625283817513</v>
      </c>
      <c r="AC78" s="2">
        <f t="shared" si="25"/>
        <v>597.99215662337383</v>
      </c>
      <c r="AD78" s="4">
        <f t="shared" si="26"/>
        <v>51.771859221467466</v>
      </c>
      <c r="AE78" s="4">
        <f t="shared" si="27"/>
        <v>120.83397065660407</v>
      </c>
      <c r="AF78" s="2">
        <f t="shared" si="28"/>
        <v>77.514436005911818</v>
      </c>
      <c r="AG78" s="3"/>
      <c r="AH78" s="4">
        <f t="shared" si="29"/>
        <v>654.37727539955597</v>
      </c>
      <c r="AI78" s="4">
        <f t="shared" si="30"/>
        <v>265.42215867951273</v>
      </c>
      <c r="AJ78" s="4">
        <f t="shared" si="31"/>
        <v>635.57824597014042</v>
      </c>
      <c r="AK78" s="2">
        <f t="shared" si="32"/>
        <v>83.373421961327779</v>
      </c>
      <c r="AL78" s="2"/>
      <c r="AM78" s="4">
        <f t="shared" si="33"/>
        <v>654.37727539955597</v>
      </c>
      <c r="AN78" s="4">
        <f t="shared" si="34"/>
        <v>977.95979404995364</v>
      </c>
      <c r="AO78" s="4">
        <f t="shared" si="35"/>
        <v>991.20636514593753</v>
      </c>
      <c r="AP78" s="2">
        <f t="shared" si="36"/>
        <v>174.42537306459437</v>
      </c>
      <c r="AR78" s="18" t="s">
        <v>75</v>
      </c>
      <c r="AS78" s="19">
        <v>1.494489235514515</v>
      </c>
      <c r="AT78" s="20">
        <f t="shared" si="37"/>
        <v>1.1876505574226672E-3</v>
      </c>
      <c r="AU78" s="2">
        <v>4.4872553000000004E-3</v>
      </c>
      <c r="AV78" s="19">
        <v>1.5147322537151329</v>
      </c>
      <c r="AW78" s="20">
        <f t="shared" si="38"/>
        <v>0.80773043561079283</v>
      </c>
      <c r="AX78" s="2">
        <v>0.69988262919999999</v>
      </c>
      <c r="AY78" s="22">
        <v>0.26655169673808132</v>
      </c>
      <c r="AZ78" s="20">
        <f t="shared" si="39"/>
        <v>1.1036195962058927E-4</v>
      </c>
      <c r="BA78" s="2">
        <v>2.5615826E-3</v>
      </c>
    </row>
    <row r="79" spans="1:53" x14ac:dyDescent="0.2">
      <c r="A79" s="6" t="s">
        <v>76</v>
      </c>
      <c r="B79" s="11">
        <v>996.09398564058654</v>
      </c>
      <c r="C79" s="11">
        <v>1533.5204572650014</v>
      </c>
      <c r="D79" s="17">
        <v>1092.291922292794</v>
      </c>
      <c r="E79" s="11">
        <v>1671.8437445952968</v>
      </c>
      <c r="F79" s="11">
        <v>812.76489190392681</v>
      </c>
      <c r="G79" s="18">
        <v>456.03851860318429</v>
      </c>
      <c r="H79" s="4">
        <v>80.000431039608145</v>
      </c>
      <c r="I79" s="4">
        <v>337.53101554597254</v>
      </c>
      <c r="J79" s="2">
        <v>470.85391227452033</v>
      </c>
      <c r="K79" s="4">
        <v>1165.2663284488724</v>
      </c>
      <c r="L79" s="4">
        <v>243.18791559831507</v>
      </c>
      <c r="M79" s="2">
        <v>369.68680406144625</v>
      </c>
      <c r="N79" s="4">
        <v>71.83961949630114</v>
      </c>
      <c r="O79" s="4">
        <v>266.83397065660404</v>
      </c>
      <c r="P79" s="2">
        <v>205.51071782022723</v>
      </c>
      <c r="Q79" s="2"/>
      <c r="R79" s="4">
        <v>1088.1505795732608</v>
      </c>
      <c r="S79" s="4">
        <v>1853.2213060320178</v>
      </c>
      <c r="T79" s="4">
        <v>1092.291922292794</v>
      </c>
      <c r="U79" s="4">
        <v>1855.3217567110578</v>
      </c>
      <c r="V79" s="4">
        <v>1072.9659379109512</v>
      </c>
      <c r="W79" s="2">
        <v>1098.9823958546356</v>
      </c>
      <c r="X79" s="4">
        <f t="shared" si="20"/>
        <v>346.06124718190813</v>
      </c>
      <c r="Y79" s="4">
        <f t="shared" si="21"/>
        <v>426.2320242294029</v>
      </c>
      <c r="Z79" s="2">
        <f t="shared" si="22"/>
        <v>470.85391227452033</v>
      </c>
      <c r="AA79" s="4">
        <f t="shared" si="23"/>
        <v>1165.2663284488724</v>
      </c>
      <c r="AB79" s="4">
        <f t="shared" si="24"/>
        <v>910.88874839164498</v>
      </c>
      <c r="AC79" s="2">
        <f t="shared" si="25"/>
        <v>962.48371838012031</v>
      </c>
      <c r="AD79" s="4">
        <f t="shared" si="26"/>
        <v>220.86429375101008</v>
      </c>
      <c r="AE79" s="4">
        <f t="shared" si="27"/>
        <v>266.83397065660404</v>
      </c>
      <c r="AF79" s="2">
        <f t="shared" si="28"/>
        <v>267.68367058060437</v>
      </c>
      <c r="AG79" s="3"/>
      <c r="AH79" s="4">
        <f t="shared" si="29"/>
        <v>1343.4889830624529</v>
      </c>
      <c r="AI79" s="4">
        <f t="shared" si="30"/>
        <v>414.38239456194378</v>
      </c>
      <c r="AJ79" s="4">
        <f t="shared" si="31"/>
        <v>1012.8795984068793</v>
      </c>
      <c r="AK79" s="2">
        <f t="shared" si="32"/>
        <v>251.79397832940617</v>
      </c>
      <c r="AL79" s="2"/>
      <c r="AM79" s="4">
        <f t="shared" si="33"/>
        <v>1343.4889830624529</v>
      </c>
      <c r="AN79" s="4">
        <f t="shared" si="34"/>
        <v>1526.8104338381502</v>
      </c>
      <c r="AO79" s="4">
        <f t="shared" si="35"/>
        <v>1579.6209379930958</v>
      </c>
      <c r="AP79" s="2">
        <f t="shared" si="36"/>
        <v>526.77768972822923</v>
      </c>
      <c r="AR79" s="18" t="s">
        <v>76</v>
      </c>
      <c r="AS79" s="19">
        <v>1.1364517707899771</v>
      </c>
      <c r="AT79" s="20">
        <f t="shared" si="37"/>
        <v>5.8337049606738689E-3</v>
      </c>
      <c r="AU79" s="2">
        <v>9.7490185500000003E-3</v>
      </c>
      <c r="AV79" s="19">
        <v>1.1757602465726109</v>
      </c>
      <c r="AW79" s="20">
        <f t="shared" si="38"/>
        <v>0.21398992525728608</v>
      </c>
      <c r="AX79" s="2">
        <v>0.2698360762</v>
      </c>
      <c r="AY79" s="22">
        <v>0.39209676921015857</v>
      </c>
      <c r="AZ79" s="20">
        <f t="shared" si="39"/>
        <v>2.4497962025641288E-3</v>
      </c>
      <c r="BA79" s="2">
        <v>1.12644884E-2</v>
      </c>
    </row>
    <row r="80" spans="1:53" x14ac:dyDescent="0.2">
      <c r="A80" s="6" t="s">
        <v>77</v>
      </c>
      <c r="B80" s="11">
        <v>449.09398564058648</v>
      </c>
      <c r="C80" s="11">
        <v>550.52045726500137</v>
      </c>
      <c r="D80" s="17">
        <v>460.29192229279386</v>
      </c>
      <c r="E80" s="11">
        <v>640.84374459529693</v>
      </c>
      <c r="F80" s="11">
        <v>750.76489190392681</v>
      </c>
      <c r="G80" s="18">
        <v>350.03851860318429</v>
      </c>
      <c r="H80" s="4">
        <v>83.000431039608145</v>
      </c>
      <c r="I80" s="4">
        <v>201.53101554597256</v>
      </c>
      <c r="J80" s="2">
        <v>156.85391227452033</v>
      </c>
      <c r="K80" s="4">
        <v>337.2663284488724</v>
      </c>
      <c r="L80" s="4">
        <v>102.18791559831507</v>
      </c>
      <c r="M80" s="2">
        <v>149.68680406144622</v>
      </c>
      <c r="N80" s="4">
        <v>65.83961949630114</v>
      </c>
      <c r="O80" s="4">
        <v>238.83397065660407</v>
      </c>
      <c r="P80" s="2">
        <v>171.51071782022723</v>
      </c>
      <c r="Q80" s="2"/>
      <c r="R80" s="4">
        <v>490.59816423186135</v>
      </c>
      <c r="S80" s="4">
        <v>665.29027113831751</v>
      </c>
      <c r="T80" s="4">
        <v>460.29192229279386</v>
      </c>
      <c r="U80" s="4">
        <v>711.17372412554801</v>
      </c>
      <c r="V80" s="4">
        <v>991.11706769874911</v>
      </c>
      <c r="W80" s="2">
        <v>843.53876728264777</v>
      </c>
      <c r="X80" s="4">
        <f t="shared" si="20"/>
        <v>359.03847402999497</v>
      </c>
      <c r="Y80" s="4">
        <f t="shared" si="21"/>
        <v>254.49208737816718</v>
      </c>
      <c r="Z80" s="2">
        <f t="shared" si="22"/>
        <v>156.85391227452033</v>
      </c>
      <c r="AA80" s="4">
        <f t="shared" si="23"/>
        <v>337.2663284488724</v>
      </c>
      <c r="AB80" s="4">
        <f t="shared" si="24"/>
        <v>382.75677601451179</v>
      </c>
      <c r="AC80" s="2">
        <f t="shared" si="25"/>
        <v>389.7112641909473</v>
      </c>
      <c r="AD80" s="4">
        <f t="shared" si="26"/>
        <v>202.41784634778725</v>
      </c>
      <c r="AE80" s="4">
        <f t="shared" si="27"/>
        <v>238.83397065660407</v>
      </c>
      <c r="AF80" s="2">
        <f t="shared" si="28"/>
        <v>223.39768444677185</v>
      </c>
      <c r="AG80" s="3"/>
      <c r="AH80" s="4">
        <f t="shared" si="29"/>
        <v>693.66831946165291</v>
      </c>
      <c r="AI80" s="4">
        <f t="shared" si="30"/>
        <v>256.79482456089414</v>
      </c>
      <c r="AJ80" s="4">
        <f t="shared" si="31"/>
        <v>369.91145621811052</v>
      </c>
      <c r="AK80" s="2">
        <f t="shared" si="32"/>
        <v>221.54983381705438</v>
      </c>
      <c r="AL80" s="2"/>
      <c r="AM80" s="4">
        <f t="shared" si="33"/>
        <v>693.66831946165291</v>
      </c>
      <c r="AN80" s="4">
        <f t="shared" si="34"/>
        <v>946.17199630232108</v>
      </c>
      <c r="AO80" s="4">
        <f t="shared" si="35"/>
        <v>576.889772846347</v>
      </c>
      <c r="AP80" s="2">
        <f t="shared" si="36"/>
        <v>463.50397413054873</v>
      </c>
      <c r="AR80" s="18" t="s">
        <v>77</v>
      </c>
      <c r="AS80" s="19">
        <v>1.3640121218691854</v>
      </c>
      <c r="AT80" s="20">
        <f t="shared" si="37"/>
        <v>1.1107115161855884E-2</v>
      </c>
      <c r="AU80" s="2">
        <v>1.5081379589999999E-2</v>
      </c>
      <c r="AV80" s="19">
        <v>0.83165074238083092</v>
      </c>
      <c r="AW80" s="20">
        <f t="shared" si="38"/>
        <v>3.3065481759226488E-2</v>
      </c>
      <c r="AX80" s="2">
        <v>8.7224670099999999E-2</v>
      </c>
      <c r="AY80" s="19">
        <v>0.66819250804227048</v>
      </c>
      <c r="AZ80" s="20">
        <f t="shared" si="39"/>
        <v>6.1362389230456673E-3</v>
      </c>
      <c r="BA80" s="2">
        <v>1.8760983700000001E-2</v>
      </c>
    </row>
    <row r="81" spans="1:53" x14ac:dyDescent="0.2">
      <c r="A81" s="6" t="s">
        <v>78</v>
      </c>
      <c r="B81" s="11">
        <v>87.093985640586496</v>
      </c>
      <c r="C81" s="11">
        <v>194.5204572650014</v>
      </c>
      <c r="D81" s="17">
        <v>85.291922292793885</v>
      </c>
      <c r="E81" s="11">
        <v>224.84374459529687</v>
      </c>
      <c r="F81" s="11">
        <v>72.764891903926753</v>
      </c>
      <c r="G81" s="18">
        <v>23.038518603184279</v>
      </c>
      <c r="H81" s="11">
        <v>4.3103960814150355E-4</v>
      </c>
      <c r="I81" s="11">
        <v>20.531015545972558</v>
      </c>
      <c r="J81" s="18">
        <v>29.853912274520319</v>
      </c>
      <c r="K81" s="11">
        <v>12.266328448872422</v>
      </c>
      <c r="L81" s="11">
        <v>1</v>
      </c>
      <c r="M81" s="18">
        <v>15.686804061446228</v>
      </c>
      <c r="N81" s="11">
        <v>1</v>
      </c>
      <c r="O81" s="4">
        <v>64.833970656604066</v>
      </c>
      <c r="P81" s="2">
        <v>45.510717820227221</v>
      </c>
      <c r="Q81" s="2"/>
      <c r="R81" s="4">
        <v>95.143000879783571</v>
      </c>
      <c r="S81" s="4">
        <v>235.07313133958178</v>
      </c>
      <c r="T81" s="4">
        <v>85.291922292793885</v>
      </c>
      <c r="U81" s="4">
        <v>249.51942581752451</v>
      </c>
      <c r="V81" s="4">
        <v>96.060067636280905</v>
      </c>
      <c r="W81" s="2">
        <v>55.519271593590915</v>
      </c>
      <c r="X81" s="4">
        <f t="shared" si="20"/>
        <v>1.8645662584542535E-3</v>
      </c>
      <c r="Y81" s="4">
        <f t="shared" si="21"/>
        <v>25.926436127625486</v>
      </c>
      <c r="Z81" s="2">
        <f t="shared" si="22"/>
        <v>29.853912274520319</v>
      </c>
      <c r="AA81" s="4">
        <f t="shared" si="23"/>
        <v>12.266328448872422</v>
      </c>
      <c r="AB81" s="4">
        <v>1</v>
      </c>
      <c r="AC81" s="2">
        <f t="shared" si="25"/>
        <v>40.840769366632912</v>
      </c>
      <c r="AD81" s="4">
        <v>1</v>
      </c>
      <c r="AE81" s="4">
        <f t="shared" si="27"/>
        <v>64.833970656604066</v>
      </c>
      <c r="AF81" s="2">
        <f t="shared" si="28"/>
        <v>59.279029950804315</v>
      </c>
      <c r="AG81" s="3"/>
      <c r="AH81" s="4">
        <f t="shared" si="29"/>
        <v>136.10113659325927</v>
      </c>
      <c r="AI81" s="4">
        <f t="shared" si="30"/>
        <v>18.594070989468086</v>
      </c>
      <c r="AJ81" s="4">
        <f t="shared" si="31"/>
        <v>18.03569927183511</v>
      </c>
      <c r="AK81" s="2">
        <f t="shared" si="32"/>
        <v>41.704333535802796</v>
      </c>
      <c r="AL81" s="2"/>
      <c r="AM81" s="4">
        <f t="shared" si="33"/>
        <v>136.10113659325927</v>
      </c>
      <c r="AN81" s="4">
        <f t="shared" si="34"/>
        <v>68.510684736639604</v>
      </c>
      <c r="AO81" s="4">
        <f t="shared" si="35"/>
        <v>28.127299874484347</v>
      </c>
      <c r="AP81" s="2">
        <f t="shared" si="36"/>
        <v>87.24955464544577</v>
      </c>
      <c r="AR81" s="18" t="s">
        <v>78</v>
      </c>
      <c r="AS81" s="19">
        <v>0.50338069505903571</v>
      </c>
      <c r="AT81" s="20">
        <f t="shared" si="37"/>
        <v>5.2445464112236308E-2</v>
      </c>
      <c r="AU81" s="2">
        <v>4.181202589E-2</v>
      </c>
      <c r="AV81" s="19">
        <v>0.20666469493596734</v>
      </c>
      <c r="AW81" s="20">
        <f t="shared" si="38"/>
        <v>5.2392216301649579E-2</v>
      </c>
      <c r="AX81" s="2">
        <v>0.1106910826</v>
      </c>
      <c r="AY81" s="19">
        <v>0.64106411474132396</v>
      </c>
      <c r="AZ81" s="20">
        <f t="shared" si="39"/>
        <v>0.1109917689132334</v>
      </c>
      <c r="BA81" s="2">
        <v>0.1198534446</v>
      </c>
    </row>
    <row r="82" spans="1:53" x14ac:dyDescent="0.2">
      <c r="A82" s="6" t="s">
        <v>79</v>
      </c>
      <c r="B82" s="11">
        <v>751.09398564058654</v>
      </c>
      <c r="C82" s="11">
        <v>1056.5204572650014</v>
      </c>
      <c r="D82" s="17">
        <v>893.29192229279386</v>
      </c>
      <c r="E82" s="11">
        <v>1219.8437445952968</v>
      </c>
      <c r="F82" s="11">
        <v>526.76489190392681</v>
      </c>
      <c r="G82" s="18">
        <v>285.03851860318429</v>
      </c>
      <c r="H82" s="11">
        <v>17.000431039608142</v>
      </c>
      <c r="I82" s="4">
        <v>80.531015545972565</v>
      </c>
      <c r="J82" s="2">
        <v>138.85391227452033</v>
      </c>
      <c r="K82" s="4">
        <v>301.2663284488724</v>
      </c>
      <c r="L82" s="4">
        <v>42.187915598315072</v>
      </c>
      <c r="M82" s="2">
        <v>98.686804061446225</v>
      </c>
      <c r="N82" s="4">
        <v>146.83961949630114</v>
      </c>
      <c r="O82" s="4">
        <v>645.83397065660404</v>
      </c>
      <c r="P82" s="2">
        <v>357.51071782022723</v>
      </c>
      <c r="Q82" s="2"/>
      <c r="R82" s="4">
        <v>820.50827288469975</v>
      </c>
      <c r="S82" s="4">
        <v>1276.7786777061835</v>
      </c>
      <c r="T82" s="4">
        <v>893.29192229279386</v>
      </c>
      <c r="U82" s="4">
        <v>1353.71660566484</v>
      </c>
      <c r="V82" s="4">
        <v>695.40502048047063</v>
      </c>
      <c r="W82" s="2">
        <v>686.89880636586281</v>
      </c>
      <c r="X82" s="4">
        <f t="shared" si="20"/>
        <v>73.539483372084007</v>
      </c>
      <c r="Y82" s="4">
        <f t="shared" si="21"/>
        <v>101.69405532670008</v>
      </c>
      <c r="Z82" s="2">
        <f t="shared" si="22"/>
        <v>138.85391227452033</v>
      </c>
      <c r="AA82" s="4">
        <f t="shared" si="23"/>
        <v>301.2663284488724</v>
      </c>
      <c r="AB82" s="4">
        <f t="shared" si="24"/>
        <v>158.01976649232742</v>
      </c>
      <c r="AC82" s="2">
        <f t="shared" si="25"/>
        <v>256.93219526527542</v>
      </c>
      <c r="AD82" s="4">
        <f t="shared" si="26"/>
        <v>451.44488629129546</v>
      </c>
      <c r="AE82" s="4">
        <f t="shared" si="27"/>
        <v>645.83397065660404</v>
      </c>
      <c r="AF82" s="2">
        <f t="shared" si="28"/>
        <v>465.66807917891441</v>
      </c>
      <c r="AG82" s="3"/>
      <c r="AH82" s="4">
        <f t="shared" si="29"/>
        <v>954.43321756580838</v>
      </c>
      <c r="AI82" s="4">
        <f t="shared" si="30"/>
        <v>104.69581699110147</v>
      </c>
      <c r="AJ82" s="4">
        <f t="shared" si="31"/>
        <v>238.7394300688251</v>
      </c>
      <c r="AK82" s="2">
        <f t="shared" si="32"/>
        <v>520.98231204227125</v>
      </c>
      <c r="AL82" s="2"/>
      <c r="AM82" s="4">
        <f t="shared" si="33"/>
        <v>954.43321756580838</v>
      </c>
      <c r="AN82" s="4">
        <f t="shared" si="34"/>
        <v>385.75641209421116</v>
      </c>
      <c r="AO82" s="4">
        <f t="shared" si="35"/>
        <v>372.32243896945818</v>
      </c>
      <c r="AP82" s="2">
        <f t="shared" si="36"/>
        <v>1089.9460763428747</v>
      </c>
      <c r="AR82" s="18" t="s">
        <v>79</v>
      </c>
      <c r="AS82" s="22">
        <v>0.40417328839208511</v>
      </c>
      <c r="AT82" s="20">
        <f t="shared" si="37"/>
        <v>1.8095028175853321E-3</v>
      </c>
      <c r="AU82" s="2">
        <v>4.9139315800000001E-3</v>
      </c>
      <c r="AV82" s="22">
        <v>0.39009794726029268</v>
      </c>
      <c r="AW82" s="20">
        <f t="shared" si="38"/>
        <v>4.7923996008937784E-3</v>
      </c>
      <c r="AX82" s="2">
        <v>3.1743460799999998E-2</v>
      </c>
      <c r="AY82" s="19">
        <v>1.1419825465868414</v>
      </c>
      <c r="AZ82" s="20">
        <f t="shared" si="39"/>
        <v>4.5732563947237799E-2</v>
      </c>
      <c r="BA82" s="2">
        <v>6.3917983600000006E-2</v>
      </c>
    </row>
    <row r="83" spans="1:53" x14ac:dyDescent="0.2">
      <c r="A83" s="6" t="s">
        <v>80</v>
      </c>
      <c r="B83" s="11">
        <v>1739.0939856405864</v>
      </c>
      <c r="C83" s="11">
        <v>1864.5204572650014</v>
      </c>
      <c r="D83" s="17">
        <v>2072.291922292794</v>
      </c>
      <c r="E83" s="11">
        <v>2030.8437445952968</v>
      </c>
      <c r="F83" s="11">
        <v>1920.7648919039268</v>
      </c>
      <c r="G83" s="18">
        <v>1033.0385186031842</v>
      </c>
      <c r="H83" s="4">
        <v>393.00043103960815</v>
      </c>
      <c r="I83" s="4">
        <v>1094.5310155459727</v>
      </c>
      <c r="J83" s="2">
        <v>959.85391227452033</v>
      </c>
      <c r="K83" s="4">
        <v>2184.2663284488726</v>
      </c>
      <c r="L83" s="4">
        <v>562.18791559831504</v>
      </c>
      <c r="M83" s="2">
        <v>708.6868040614462</v>
      </c>
      <c r="N83" s="4">
        <v>470.83961949630117</v>
      </c>
      <c r="O83" s="4">
        <v>1554.8339706566042</v>
      </c>
      <c r="P83" s="2">
        <v>1124.5107178202272</v>
      </c>
      <c r="Q83" s="2"/>
      <c r="R83" s="4">
        <v>1899.8168402655087</v>
      </c>
      <c r="S83" s="4">
        <v>2253.2265680358987</v>
      </c>
      <c r="T83" s="4">
        <v>2072.291922292794</v>
      </c>
      <c r="U83" s="4">
        <v>2253.7205381836065</v>
      </c>
      <c r="V83" s="4">
        <v>2535.6844571870793</v>
      </c>
      <c r="W83" s="2">
        <v>2489.4632796851729</v>
      </c>
      <c r="X83" s="4">
        <f t="shared" si="20"/>
        <v>1700.0185816656374</v>
      </c>
      <c r="Y83" s="4">
        <f t="shared" si="21"/>
        <v>1382.1668197910608</v>
      </c>
      <c r="Z83" s="2">
        <f t="shared" si="22"/>
        <v>959.85391227452033</v>
      </c>
      <c r="AA83" s="4">
        <f t="shared" si="23"/>
        <v>2184.2663284488726</v>
      </c>
      <c r="AB83" s="4">
        <f t="shared" si="24"/>
        <v>2105.7405156845916</v>
      </c>
      <c r="AC83" s="2">
        <f t="shared" si="25"/>
        <v>1845.0740000625276</v>
      </c>
      <c r="AD83" s="4">
        <f t="shared" si="26"/>
        <v>1447.5530460653285</v>
      </c>
      <c r="AE83" s="4">
        <f t="shared" si="27"/>
        <v>1554.8339706566042</v>
      </c>
      <c r="AF83" s="2">
        <f t="shared" si="28"/>
        <v>1464.7078251980183</v>
      </c>
      <c r="AG83" s="3"/>
      <c r="AH83" s="4">
        <f t="shared" si="29"/>
        <v>2250.7006009416768</v>
      </c>
      <c r="AI83" s="4">
        <f t="shared" si="30"/>
        <v>1347.3464379104062</v>
      </c>
      <c r="AJ83" s="4">
        <f t="shared" si="31"/>
        <v>2045.0269480653305</v>
      </c>
      <c r="AK83" s="2">
        <f t="shared" si="32"/>
        <v>1489.031613973317</v>
      </c>
      <c r="AL83" s="2"/>
      <c r="AM83" s="4">
        <f t="shared" si="33"/>
        <v>2250.7006009416768</v>
      </c>
      <c r="AN83" s="4">
        <f t="shared" si="34"/>
        <v>4964.3581059251837</v>
      </c>
      <c r="AO83" s="4">
        <f t="shared" si="35"/>
        <v>3189.2906037450457</v>
      </c>
      <c r="AP83" s="2">
        <f t="shared" si="36"/>
        <v>3115.2001280784971</v>
      </c>
      <c r="AR83" s="18" t="s">
        <v>80</v>
      </c>
      <c r="AS83" s="21">
        <v>2.2056945752127723</v>
      </c>
      <c r="AT83" s="20">
        <f t="shared" si="37"/>
        <v>2.8621922193942397E-3</v>
      </c>
      <c r="AU83" s="2">
        <v>6.1980153299999998E-3</v>
      </c>
      <c r="AV83" s="19">
        <v>1.4170212610289745</v>
      </c>
      <c r="AW83" s="20">
        <f t="shared" si="38"/>
        <v>0.23824370276400963</v>
      </c>
      <c r="AX83" s="2">
        <v>0.2864464987</v>
      </c>
      <c r="AY83" s="19">
        <v>1.3841024109448943</v>
      </c>
      <c r="AZ83" s="20">
        <f t="shared" si="39"/>
        <v>1.2466059070726941E-3</v>
      </c>
      <c r="BA83" s="2">
        <v>8.2548680000000003E-3</v>
      </c>
    </row>
    <row r="84" spans="1:53" x14ac:dyDescent="0.2">
      <c r="A84" s="6" t="s">
        <v>81</v>
      </c>
      <c r="B84" s="11">
        <v>10184.093985640586</v>
      </c>
      <c r="C84" s="11">
        <v>6119.5204572650018</v>
      </c>
      <c r="D84" s="17">
        <v>10903.291922292794</v>
      </c>
      <c r="E84" s="11">
        <v>6895.8437445952968</v>
      </c>
      <c r="F84" s="11">
        <v>10397.764891903927</v>
      </c>
      <c r="G84" s="18">
        <v>5753.0385186031845</v>
      </c>
      <c r="H84" s="4">
        <v>476.00043103960815</v>
      </c>
      <c r="I84" s="4">
        <v>2636.5310155459724</v>
      </c>
      <c r="J84" s="2">
        <v>4079.8539122745201</v>
      </c>
      <c r="K84" s="4">
        <v>11779.266328448872</v>
      </c>
      <c r="L84" s="4">
        <v>2659.1879155983152</v>
      </c>
      <c r="M84" s="2">
        <v>3616.6868040614463</v>
      </c>
      <c r="N84" s="4">
        <v>1718.8396194963011</v>
      </c>
      <c r="O84" s="4">
        <v>4252.8339706566039</v>
      </c>
      <c r="P84" s="2">
        <v>4625.510717820227</v>
      </c>
      <c r="Q84" s="2"/>
      <c r="R84" s="4">
        <v>11125.283289183455</v>
      </c>
      <c r="S84" s="4">
        <v>7395.2881687202271</v>
      </c>
      <c r="T84" s="4">
        <v>10903.291922292794</v>
      </c>
      <c r="U84" s="4">
        <v>7652.6343873868127</v>
      </c>
      <c r="V84" s="4">
        <v>13726.537244103809</v>
      </c>
      <c r="W84" s="2">
        <v>13863.93428779633</v>
      </c>
      <c r="X84" s="4">
        <f t="shared" si="20"/>
        <v>2059.0551911293737</v>
      </c>
      <c r="Y84" s="4">
        <f t="shared" si="21"/>
        <v>3329.3946332072774</v>
      </c>
      <c r="Z84" s="2">
        <f t="shared" si="22"/>
        <v>4079.8539122745201</v>
      </c>
      <c r="AA84" s="4">
        <f t="shared" si="23"/>
        <v>11779.266328448872</v>
      </c>
      <c r="AB84" s="4">
        <f t="shared" si="24"/>
        <v>9960.2989984849355</v>
      </c>
      <c r="AC84" s="2">
        <f t="shared" si="25"/>
        <v>9416.0844399812322</v>
      </c>
      <c r="AD84" s="4">
        <f t="shared" si="26"/>
        <v>5284.4141059356771</v>
      </c>
      <c r="AE84" s="4">
        <f t="shared" si="27"/>
        <v>4252.8339706566039</v>
      </c>
      <c r="AF84" s="2">
        <f t="shared" si="28"/>
        <v>6024.8618679788306</v>
      </c>
      <c r="AG84" s="3"/>
      <c r="AH84" s="4">
        <f t="shared" si="29"/>
        <v>10777.82821658057</v>
      </c>
      <c r="AI84" s="4">
        <f t="shared" si="30"/>
        <v>3156.1012455370569</v>
      </c>
      <c r="AJ84" s="4">
        <f t="shared" si="31"/>
        <v>10385.21658897168</v>
      </c>
      <c r="AK84" s="2">
        <f t="shared" si="32"/>
        <v>5187.3699815237042</v>
      </c>
      <c r="AL84" s="2"/>
      <c r="AM84" s="4">
        <f t="shared" si="33"/>
        <v>10777.82821658057</v>
      </c>
      <c r="AN84" s="4">
        <f t="shared" si="34"/>
        <v>11628.795950729582</v>
      </c>
      <c r="AO84" s="4">
        <f t="shared" si="35"/>
        <v>16196.106225592119</v>
      </c>
      <c r="AP84" s="2">
        <f t="shared" si="36"/>
        <v>10852.486595440929</v>
      </c>
      <c r="AR84" s="18" t="s">
        <v>81</v>
      </c>
      <c r="AS84" s="19">
        <v>1.0789553996453465</v>
      </c>
      <c r="AT84" s="20">
        <f t="shared" si="37"/>
        <v>3.0856849328665384E-3</v>
      </c>
      <c r="AU84" s="2">
        <v>6.3844291999999997E-3</v>
      </c>
      <c r="AV84" s="19">
        <v>1.5027244728837013</v>
      </c>
      <c r="AW84" s="20">
        <f t="shared" si="38"/>
        <v>0.82840554199338567</v>
      </c>
      <c r="AX84" s="2">
        <v>0.70986574339999997</v>
      </c>
      <c r="AY84" s="19">
        <v>1.006927033662079</v>
      </c>
      <c r="AZ84" s="20">
        <f t="shared" si="39"/>
        <v>1.3847218038819987E-2</v>
      </c>
      <c r="BA84" s="2">
        <v>3.1038669800000002E-2</v>
      </c>
    </row>
    <row r="85" spans="1:53" x14ac:dyDescent="0.2">
      <c r="A85" s="6" t="s">
        <v>82</v>
      </c>
      <c r="B85" s="11">
        <v>612.09398564058654</v>
      </c>
      <c r="C85" s="11">
        <v>560.52045726500137</v>
      </c>
      <c r="D85" s="17">
        <v>627.29192229279386</v>
      </c>
      <c r="E85" s="11">
        <v>608.84374459529693</v>
      </c>
      <c r="F85" s="11">
        <v>513.76489190392681</v>
      </c>
      <c r="G85" s="18">
        <v>205.03851860318429</v>
      </c>
      <c r="H85" s="4">
        <v>102.00043103960815</v>
      </c>
      <c r="I85" s="4">
        <v>335.53101554597254</v>
      </c>
      <c r="J85" s="2">
        <v>243.85391227452033</v>
      </c>
      <c r="K85" s="4">
        <v>503.2663284488724</v>
      </c>
      <c r="L85" s="4">
        <v>98.187915598315072</v>
      </c>
      <c r="M85" s="2">
        <v>206.68680406144622</v>
      </c>
      <c r="N85" s="4">
        <v>125.83961949630114</v>
      </c>
      <c r="O85" s="4">
        <v>934.83397065660404</v>
      </c>
      <c r="P85" s="2">
        <v>423.51071782022723</v>
      </c>
      <c r="Q85" s="2"/>
      <c r="R85" s="4">
        <v>668.66222949812845</v>
      </c>
      <c r="S85" s="4">
        <v>677.37502225625951</v>
      </c>
      <c r="T85" s="4">
        <v>627.29192229279386</v>
      </c>
      <c r="U85" s="4">
        <v>675.66185502493079</v>
      </c>
      <c r="V85" s="4">
        <v>678.24316059726686</v>
      </c>
      <c r="W85" s="2">
        <v>494.11116216058895</v>
      </c>
      <c r="X85" s="4">
        <f t="shared" si="20"/>
        <v>441.22757740121176</v>
      </c>
      <c r="Y85" s="4">
        <f t="shared" si="21"/>
        <v>423.70643692276707</v>
      </c>
      <c r="Z85" s="2">
        <f t="shared" si="22"/>
        <v>243.85391227452033</v>
      </c>
      <c r="AA85" s="4">
        <f t="shared" si="23"/>
        <v>503.2663284488724</v>
      </c>
      <c r="AB85" s="4">
        <f t="shared" si="24"/>
        <v>367.77430871303278</v>
      </c>
      <c r="AC85" s="2">
        <f t="shared" si="25"/>
        <v>538.11140004905121</v>
      </c>
      <c r="AD85" s="4">
        <f t="shared" si="26"/>
        <v>386.88232038001553</v>
      </c>
      <c r="AE85" s="4">
        <f t="shared" si="27"/>
        <v>934.83397065660404</v>
      </c>
      <c r="AF85" s="2">
        <f t="shared" si="28"/>
        <v>551.63499343870694</v>
      </c>
      <c r="AG85" s="3"/>
      <c r="AH85" s="4">
        <f t="shared" si="29"/>
        <v>636.8908919716614</v>
      </c>
      <c r="AI85" s="4">
        <f t="shared" si="30"/>
        <v>369.59597553283305</v>
      </c>
      <c r="AJ85" s="4">
        <f t="shared" si="31"/>
        <v>469.71734573698541</v>
      </c>
      <c r="AK85" s="2">
        <f t="shared" si="32"/>
        <v>624.45042815844215</v>
      </c>
      <c r="AL85" s="2"/>
      <c r="AM85" s="4">
        <f t="shared" si="33"/>
        <v>636.8908919716614</v>
      </c>
      <c r="AN85" s="4">
        <f t="shared" si="34"/>
        <v>1361.7928733305887</v>
      </c>
      <c r="AO85" s="4">
        <f t="shared" si="35"/>
        <v>732.54052646702496</v>
      </c>
      <c r="AP85" s="2">
        <f t="shared" si="36"/>
        <v>1306.4115197575049</v>
      </c>
      <c r="AR85" s="18" t="s">
        <v>82</v>
      </c>
      <c r="AS85" s="21">
        <v>2.1381886450201928</v>
      </c>
      <c r="AT85" s="20">
        <f t="shared" si="37"/>
        <v>2.9242651079880288E-3</v>
      </c>
      <c r="AU85" s="2">
        <v>6.1980153299999998E-3</v>
      </c>
      <c r="AV85" s="19">
        <v>1.1501821359059716</v>
      </c>
      <c r="AW85" s="20">
        <f t="shared" si="38"/>
        <v>1.9036923796913883E-2</v>
      </c>
      <c r="AX85" s="2">
        <v>6.7105157100000007E-2</v>
      </c>
      <c r="AY85" s="19">
        <v>2.0512328504387436</v>
      </c>
      <c r="AZ85" s="20">
        <f t="shared" si="39"/>
        <v>0.91672608306918391</v>
      </c>
      <c r="BA85" s="2">
        <v>0.59512053909999996</v>
      </c>
    </row>
    <row r="86" spans="1:53" x14ac:dyDescent="0.2">
      <c r="A86" s="6" t="s">
        <v>83</v>
      </c>
      <c r="B86" s="11">
        <v>604.09398564058654</v>
      </c>
      <c r="C86" s="11">
        <v>555.52045726500137</v>
      </c>
      <c r="D86" s="17">
        <v>717.29192229279386</v>
      </c>
      <c r="E86" s="11">
        <v>583.84374459529693</v>
      </c>
      <c r="F86" s="11">
        <v>841.76489190392681</v>
      </c>
      <c r="G86" s="18">
        <v>278.03851860318429</v>
      </c>
      <c r="H86" s="4">
        <v>116.00043103960815</v>
      </c>
      <c r="I86" s="4">
        <v>481.53101554597254</v>
      </c>
      <c r="J86" s="2">
        <v>351.85391227452033</v>
      </c>
      <c r="K86" s="4">
        <v>1000.2663284488724</v>
      </c>
      <c r="L86" s="4">
        <v>320.18791559831504</v>
      </c>
      <c r="M86" s="2">
        <v>391.68680406144625</v>
      </c>
      <c r="N86" s="4">
        <v>167.83961949630114</v>
      </c>
      <c r="O86" s="4">
        <v>584.83397065660404</v>
      </c>
      <c r="P86" s="2">
        <v>378.51071782022723</v>
      </c>
      <c r="Q86" s="2"/>
      <c r="R86" s="4">
        <v>659.92288887156326</v>
      </c>
      <c r="S86" s="4">
        <v>671.33264669728851</v>
      </c>
      <c r="T86" s="4">
        <v>717.29192229279386</v>
      </c>
      <c r="U86" s="4">
        <v>647.91820729007361</v>
      </c>
      <c r="V86" s="4">
        <v>1111.2500868811749</v>
      </c>
      <c r="W86" s="2">
        <v>670.02988749790131</v>
      </c>
      <c r="X86" s="4">
        <f t="shared" si="20"/>
        <v>501.78796935895048</v>
      </c>
      <c r="Y86" s="4">
        <f t="shared" si="21"/>
        <v>608.07431030718192</v>
      </c>
      <c r="Z86" s="2">
        <f t="shared" si="22"/>
        <v>351.85391227452033</v>
      </c>
      <c r="AA86" s="4">
        <f t="shared" si="23"/>
        <v>1000.2663284488724</v>
      </c>
      <c r="AB86" s="4">
        <f t="shared" si="24"/>
        <v>1199.3012439451147</v>
      </c>
      <c r="AC86" s="2">
        <f t="shared" si="25"/>
        <v>1019.7609637990375</v>
      </c>
      <c r="AD86" s="4">
        <f t="shared" si="26"/>
        <v>516.00745220257534</v>
      </c>
      <c r="AE86" s="4">
        <f t="shared" si="27"/>
        <v>584.83397065660404</v>
      </c>
      <c r="AF86" s="2">
        <f t="shared" si="28"/>
        <v>493.02118826157567</v>
      </c>
      <c r="AG86" s="3"/>
      <c r="AH86" s="4">
        <f t="shared" si="29"/>
        <v>746.29093992179924</v>
      </c>
      <c r="AI86" s="4">
        <f t="shared" si="30"/>
        <v>487.23873064688428</v>
      </c>
      <c r="AJ86" s="4">
        <f t="shared" si="31"/>
        <v>1073.1095120643415</v>
      </c>
      <c r="AK86" s="2">
        <f t="shared" si="32"/>
        <v>531.28753704025166</v>
      </c>
      <c r="AL86" s="2"/>
      <c r="AM86" s="4">
        <f t="shared" si="33"/>
        <v>746.29093992179924</v>
      </c>
      <c r="AN86" s="4">
        <f t="shared" si="34"/>
        <v>1795.2528569852507</v>
      </c>
      <c r="AO86" s="4">
        <f t="shared" si="35"/>
        <v>1673.551581730502</v>
      </c>
      <c r="AP86" s="2">
        <f t="shared" si="36"/>
        <v>1111.5056174112631</v>
      </c>
      <c r="AR86" s="18" t="s">
        <v>83</v>
      </c>
      <c r="AS86" s="21">
        <v>2.4055669993439395</v>
      </c>
      <c r="AT86" s="20">
        <f t="shared" si="37"/>
        <v>6.4603121753349341E-2</v>
      </c>
      <c r="AU86" s="2">
        <v>4.7576366959999998E-2</v>
      </c>
      <c r="AV86" s="21">
        <v>2.2424921598349656</v>
      </c>
      <c r="AW86" s="20">
        <f t="shared" si="38"/>
        <v>2.5398834385301119E-2</v>
      </c>
      <c r="AX86" s="2">
        <v>7.9329897199999999E-2</v>
      </c>
      <c r="AY86" s="19">
        <v>1.4893730554034774</v>
      </c>
      <c r="AZ86" s="20">
        <f t="shared" si="39"/>
        <v>8.9814026522349294E-2</v>
      </c>
      <c r="BA86" s="2">
        <v>0.1046069256</v>
      </c>
    </row>
    <row r="87" spans="1:53" x14ac:dyDescent="0.2">
      <c r="A87" s="6" t="s">
        <v>84</v>
      </c>
      <c r="B87" s="11">
        <v>163.09398564058651</v>
      </c>
      <c r="C87" s="11">
        <v>138.5204572650014</v>
      </c>
      <c r="D87" s="17">
        <v>187.29192229279388</v>
      </c>
      <c r="E87" s="11">
        <v>141.84374459529687</v>
      </c>
      <c r="F87" s="11">
        <v>215.76489190392675</v>
      </c>
      <c r="G87" s="18">
        <v>88.038518603184286</v>
      </c>
      <c r="H87" s="11">
        <v>1</v>
      </c>
      <c r="I87" s="11">
        <v>25.531015545972558</v>
      </c>
      <c r="J87" s="18">
        <v>53.853912274520319</v>
      </c>
      <c r="K87" s="4">
        <v>141.26632844887243</v>
      </c>
      <c r="L87" s="11">
        <v>14.187915598315072</v>
      </c>
      <c r="M87" s="2">
        <v>47.686804061446225</v>
      </c>
      <c r="N87" s="11">
        <v>15.839619496301143</v>
      </c>
      <c r="O87" s="4">
        <v>108.83397065660407</v>
      </c>
      <c r="P87" s="2">
        <v>89.510717820227228</v>
      </c>
      <c r="Q87" s="2"/>
      <c r="R87" s="4">
        <v>178.1667368321535</v>
      </c>
      <c r="S87" s="4">
        <v>167.39852507910649</v>
      </c>
      <c r="T87" s="4">
        <v>187.29192229279388</v>
      </c>
      <c r="U87" s="4">
        <v>157.4105153377987</v>
      </c>
      <c r="V87" s="4">
        <v>284.84052635152125</v>
      </c>
      <c r="W87" s="2">
        <v>212.15923251037594</v>
      </c>
      <c r="X87" s="4">
        <v>1</v>
      </c>
      <c r="Y87" s="4">
        <f t="shared" si="21"/>
        <v>32.240404394215034</v>
      </c>
      <c r="Z87" s="2">
        <f t="shared" si="22"/>
        <v>53.853912274520319</v>
      </c>
      <c r="AA87" s="4">
        <f t="shared" si="23"/>
        <v>141.26632844887243</v>
      </c>
      <c r="AB87" s="4">
        <f t="shared" si="24"/>
        <v>53.142495381974705</v>
      </c>
      <c r="AC87" s="2">
        <f t="shared" si="25"/>
        <v>124.15312633960352</v>
      </c>
      <c r="AD87" s="4">
        <f t="shared" si="26"/>
        <v>48.697451320930327</v>
      </c>
      <c r="AE87" s="4">
        <f t="shared" si="27"/>
        <v>108.83397065660407</v>
      </c>
      <c r="AF87" s="2">
        <f t="shared" si="28"/>
        <v>116.59030612399934</v>
      </c>
      <c r="AG87" s="3"/>
      <c r="AH87" s="4">
        <f t="shared" si="29"/>
        <v>197.87790973395829</v>
      </c>
      <c r="AI87" s="4">
        <f t="shared" si="30"/>
        <v>29.031438889578453</v>
      </c>
      <c r="AJ87" s="4">
        <f t="shared" si="31"/>
        <v>106.18731672348355</v>
      </c>
      <c r="AK87" s="2">
        <f t="shared" si="32"/>
        <v>91.373909367177916</v>
      </c>
      <c r="AL87" s="2"/>
      <c r="AM87" s="4">
        <f t="shared" si="33"/>
        <v>197.87790973395829</v>
      </c>
      <c r="AN87" s="4">
        <f t="shared" si="34"/>
        <v>106.96763276538536</v>
      </c>
      <c r="AO87" s="4">
        <f t="shared" si="35"/>
        <v>165.60281114314503</v>
      </c>
      <c r="AP87" s="2">
        <f t="shared" si="36"/>
        <v>191.16317712295827</v>
      </c>
      <c r="AR87" s="18" t="s">
        <v>84</v>
      </c>
      <c r="AS87" s="19">
        <v>0.54057389684983315</v>
      </c>
      <c r="AT87" s="20">
        <f t="shared" si="37"/>
        <v>7.2853145703323833E-4</v>
      </c>
      <c r="AU87" s="2">
        <v>3.33207073E-3</v>
      </c>
      <c r="AV87" s="19">
        <v>0.83689387747118271</v>
      </c>
      <c r="AW87" s="20">
        <f t="shared" si="38"/>
        <v>2.7194777491818638E-2</v>
      </c>
      <c r="AX87" s="2">
        <v>8.0404181800000002E-2</v>
      </c>
      <c r="AY87" s="19">
        <v>0.96606628491261204</v>
      </c>
      <c r="AZ87" s="20">
        <f t="shared" si="39"/>
        <v>1.1170744350880316E-2</v>
      </c>
      <c r="BA87" s="2">
        <v>2.7647591400000001E-2</v>
      </c>
    </row>
    <row r="88" spans="1:53" x14ac:dyDescent="0.2">
      <c r="A88" s="6" t="s">
        <v>85</v>
      </c>
      <c r="B88" s="11">
        <v>1078.0939856405864</v>
      </c>
      <c r="C88" s="11">
        <v>441.52045726500143</v>
      </c>
      <c r="D88" s="17">
        <v>1194.291922292794</v>
      </c>
      <c r="E88" s="11">
        <v>482.84374459529687</v>
      </c>
      <c r="F88" s="11">
        <v>2343.7648919039266</v>
      </c>
      <c r="G88" s="18">
        <v>956.03851860318423</v>
      </c>
      <c r="H88" s="4">
        <v>93.000431039608145</v>
      </c>
      <c r="I88" s="4">
        <v>414.53101554597254</v>
      </c>
      <c r="J88" s="2">
        <v>619.85391227452033</v>
      </c>
      <c r="K88" s="4">
        <v>1810.2663284488724</v>
      </c>
      <c r="L88" s="4">
        <v>454.18791559831504</v>
      </c>
      <c r="M88" s="2">
        <v>746.6868040614462</v>
      </c>
      <c r="N88" s="4">
        <v>315.83961949630117</v>
      </c>
      <c r="O88" s="4">
        <v>808.83397065660404</v>
      </c>
      <c r="P88" s="2">
        <v>704.51071782022723</v>
      </c>
      <c r="Q88" s="2"/>
      <c r="R88" s="4">
        <v>1177.7288209955545</v>
      </c>
      <c r="S88" s="4">
        <v>533.56648395274965</v>
      </c>
      <c r="T88" s="4">
        <v>1194.291922292794</v>
      </c>
      <c r="U88" s="4">
        <v>535.83387044125061</v>
      </c>
      <c r="V88" s="4">
        <v>3094.1049749251674</v>
      </c>
      <c r="W88" s="2">
        <v>2303.9051721375968</v>
      </c>
      <c r="X88" s="4">
        <f t="shared" si="20"/>
        <v>402.29589685695117</v>
      </c>
      <c r="Y88" s="4">
        <f t="shared" si="21"/>
        <v>523.46713553488189</v>
      </c>
      <c r="Z88" s="2">
        <f t="shared" si="22"/>
        <v>619.85391227452033</v>
      </c>
      <c r="AA88" s="4">
        <f t="shared" si="23"/>
        <v>1810.2663284488724</v>
      </c>
      <c r="AB88" s="4">
        <f t="shared" si="24"/>
        <v>1701.21389854466</v>
      </c>
      <c r="AC88" s="2">
        <f t="shared" si="25"/>
        <v>1944.00742396793</v>
      </c>
      <c r="AD88" s="4">
        <f t="shared" si="26"/>
        <v>971.01982148207196</v>
      </c>
      <c r="AE88" s="4">
        <f t="shared" si="27"/>
        <v>808.83397065660404</v>
      </c>
      <c r="AF88" s="2">
        <f t="shared" si="28"/>
        <v>917.6456435447933</v>
      </c>
      <c r="AG88" s="3"/>
      <c r="AH88" s="4">
        <f t="shared" si="29"/>
        <v>1473.2385407908521</v>
      </c>
      <c r="AI88" s="4">
        <f t="shared" si="30"/>
        <v>515.20564822211782</v>
      </c>
      <c r="AJ88" s="4">
        <f t="shared" si="31"/>
        <v>1818.4958836538208</v>
      </c>
      <c r="AK88" s="2">
        <f t="shared" si="32"/>
        <v>899.16647856115651</v>
      </c>
      <c r="AL88" s="2"/>
      <c r="AM88" s="4">
        <f t="shared" si="33"/>
        <v>1473.2385407908521</v>
      </c>
      <c r="AN88" s="4">
        <f t="shared" si="34"/>
        <v>1898.2982134398794</v>
      </c>
      <c r="AO88" s="4">
        <f t="shared" si="35"/>
        <v>2836.0075353397724</v>
      </c>
      <c r="AP88" s="2">
        <f t="shared" si="36"/>
        <v>1881.1444316505965</v>
      </c>
      <c r="AR88" s="18" t="s">
        <v>85</v>
      </c>
      <c r="AS88" s="19">
        <v>1.288520603337495</v>
      </c>
      <c r="AT88" s="20">
        <f t="shared" si="37"/>
        <v>0.16230306860360585</v>
      </c>
      <c r="AU88" s="2">
        <v>9.2183899969999997E-2</v>
      </c>
      <c r="AV88" s="19">
        <v>1.9250158455787951</v>
      </c>
      <c r="AW88" s="20">
        <f t="shared" si="38"/>
        <v>0.59130097895859279</v>
      </c>
      <c r="AX88" s="2">
        <v>0.55582292030000002</v>
      </c>
      <c r="AY88" s="19">
        <v>1.2768770158841865</v>
      </c>
      <c r="AZ88" s="20">
        <f t="shared" si="39"/>
        <v>0.38006358898717596</v>
      </c>
      <c r="BA88" s="2">
        <v>0.2857693315</v>
      </c>
    </row>
    <row r="89" spans="1:53" x14ac:dyDescent="0.2">
      <c r="A89" s="6" t="s">
        <v>86</v>
      </c>
      <c r="B89" s="11">
        <v>18953.093985640586</v>
      </c>
      <c r="C89" s="11">
        <v>11821.520457265002</v>
      </c>
      <c r="D89" s="17">
        <v>20346.291922292792</v>
      </c>
      <c r="E89" s="11">
        <v>12848.843744595297</v>
      </c>
      <c r="F89" s="11">
        <v>14040.764891903927</v>
      </c>
      <c r="G89" s="18">
        <v>6109.0385186031845</v>
      </c>
      <c r="H89" s="4">
        <v>966.00043103960809</v>
      </c>
      <c r="I89" s="4">
        <v>4555.5310155459729</v>
      </c>
      <c r="J89" s="2">
        <v>4983.8539122745206</v>
      </c>
      <c r="K89" s="4">
        <v>8182.2663284488726</v>
      </c>
      <c r="L89" s="4">
        <v>2288.1879155983152</v>
      </c>
      <c r="M89" s="2">
        <v>2734.6868040614463</v>
      </c>
      <c r="N89" s="4">
        <v>1869.8396194963011</v>
      </c>
      <c r="O89" s="4">
        <v>7553.8339706566039</v>
      </c>
      <c r="P89" s="2">
        <v>4348.510717820227</v>
      </c>
      <c r="Q89" s="2"/>
      <c r="R89" s="4">
        <v>20704.693033477295</v>
      </c>
      <c r="S89" s="4">
        <v>14286.013256170765</v>
      </c>
      <c r="T89" s="4">
        <v>20346.291922292792</v>
      </c>
      <c r="U89" s="4">
        <v>14258.951786011003</v>
      </c>
      <c r="V89" s="4">
        <v>18535.818440604653</v>
      </c>
      <c r="W89" s="2">
        <v>14721.839304509798</v>
      </c>
      <c r="X89" s="4">
        <f t="shared" si="20"/>
        <v>4178.6689096502278</v>
      </c>
      <c r="Y89" s="4">
        <f t="shared" si="21"/>
        <v>5752.6956539243465</v>
      </c>
      <c r="Z89" s="2">
        <f t="shared" si="22"/>
        <v>4983.8539122745206</v>
      </c>
      <c r="AA89" s="4">
        <f t="shared" si="23"/>
        <v>8182.2663284488726</v>
      </c>
      <c r="AB89" s="4">
        <f t="shared" si="24"/>
        <v>8570.6751562727623</v>
      </c>
      <c r="AC89" s="2">
        <f t="shared" si="25"/>
        <v>7119.787600913729</v>
      </c>
      <c r="AD89" s="4">
        <f t="shared" si="26"/>
        <v>5748.6496989167854</v>
      </c>
      <c r="AE89" s="4">
        <f t="shared" si="27"/>
        <v>7553.8339706566039</v>
      </c>
      <c r="AF89" s="2">
        <f t="shared" si="28"/>
        <v>5664.0613338884887</v>
      </c>
      <c r="AG89" s="3"/>
      <c r="AH89" s="4">
        <f t="shared" si="29"/>
        <v>17142.267957177715</v>
      </c>
      <c r="AI89" s="4">
        <f t="shared" si="30"/>
        <v>4971.7394919496983</v>
      </c>
      <c r="AJ89" s="4">
        <f t="shared" si="31"/>
        <v>7957.5763618784549</v>
      </c>
      <c r="AK89" s="2">
        <f t="shared" si="32"/>
        <v>6322.181667820626</v>
      </c>
      <c r="AL89" s="2"/>
      <c r="AM89" s="4">
        <f t="shared" si="33"/>
        <v>17142.267957177715</v>
      </c>
      <c r="AN89" s="4">
        <f t="shared" si="34"/>
        <v>18318.596133068244</v>
      </c>
      <c r="AO89" s="4">
        <f t="shared" si="35"/>
        <v>12410.116914856362</v>
      </c>
      <c r="AP89" s="2">
        <f t="shared" si="36"/>
        <v>13226.623905436616</v>
      </c>
      <c r="AR89" s="18" t="s">
        <v>86</v>
      </c>
      <c r="AS89" s="19">
        <v>1.0686215020573158</v>
      </c>
      <c r="AT89" s="20">
        <f t="shared" si="37"/>
        <v>3.215124292789656E-4</v>
      </c>
      <c r="AU89" s="2">
        <v>1.9257561399999999E-3</v>
      </c>
      <c r="AV89" s="19">
        <v>0.72394836820060715</v>
      </c>
      <c r="AW89" s="20">
        <f t="shared" si="38"/>
        <v>1.67143261450272E-3</v>
      </c>
      <c r="AX89" s="2">
        <v>1.9941481399999999E-2</v>
      </c>
      <c r="AY89" s="19">
        <v>0.77157957969607149</v>
      </c>
      <c r="AZ89" s="20">
        <f t="shared" si="39"/>
        <v>6.9566511706121536E-4</v>
      </c>
      <c r="BA89" s="2">
        <v>6.5235273E-3</v>
      </c>
    </row>
    <row r="90" spans="1:53" x14ac:dyDescent="0.2">
      <c r="A90" s="6" t="s">
        <v>87</v>
      </c>
      <c r="B90" s="11">
        <v>1.0939856405864994</v>
      </c>
      <c r="C90" s="11">
        <v>1</v>
      </c>
      <c r="D90" s="17">
        <v>4.2919222927938776</v>
      </c>
      <c r="E90" s="11">
        <v>7.8437445952968758</v>
      </c>
      <c r="F90" s="11">
        <v>3.7648919039267597</v>
      </c>
      <c r="G90" s="18">
        <v>1</v>
      </c>
      <c r="H90" s="11">
        <v>1</v>
      </c>
      <c r="I90" s="11">
        <v>1</v>
      </c>
      <c r="J90" s="18">
        <v>1</v>
      </c>
      <c r="K90" s="11">
        <v>1</v>
      </c>
      <c r="L90" s="11">
        <v>1</v>
      </c>
      <c r="M90" s="18">
        <v>1</v>
      </c>
      <c r="N90" s="11">
        <v>1</v>
      </c>
      <c r="O90" s="11">
        <v>1</v>
      </c>
      <c r="P90" s="18">
        <v>1</v>
      </c>
      <c r="Q90" s="2"/>
      <c r="R90" s="4">
        <v>1.1950891442070761</v>
      </c>
      <c r="S90" s="4">
        <v>1.2084751117942016</v>
      </c>
      <c r="T90" s="4">
        <v>4.2919222927938776</v>
      </c>
      <c r="U90" s="4">
        <v>8.7045634789642552</v>
      </c>
      <c r="V90" s="4">
        <v>4.9701959485076097</v>
      </c>
      <c r="W90" s="2">
        <v>2.409845552565923</v>
      </c>
      <c r="X90" s="11">
        <v>1</v>
      </c>
      <c r="Y90" s="11">
        <v>1</v>
      </c>
      <c r="Z90" s="18">
        <v>1</v>
      </c>
      <c r="AA90" s="11">
        <v>1</v>
      </c>
      <c r="AB90" s="11">
        <v>1</v>
      </c>
      <c r="AC90" s="18">
        <v>1</v>
      </c>
      <c r="AD90" s="11">
        <v>1</v>
      </c>
      <c r="AE90" s="11">
        <v>1</v>
      </c>
      <c r="AF90" s="18">
        <v>1</v>
      </c>
      <c r="AG90" s="3"/>
      <c r="AH90" s="4">
        <f t="shared" si="29"/>
        <v>3.7966819214721572</v>
      </c>
      <c r="AI90" s="4">
        <f t="shared" si="30"/>
        <v>1</v>
      </c>
      <c r="AJ90" s="4">
        <f t="shared" si="31"/>
        <v>1</v>
      </c>
      <c r="AK90" s="2">
        <f t="shared" si="32"/>
        <v>1</v>
      </c>
      <c r="AL90" s="2"/>
      <c r="AM90" s="4">
        <f t="shared" si="33"/>
        <v>3.7966819214721572</v>
      </c>
      <c r="AN90" s="4">
        <v>1</v>
      </c>
      <c r="AO90" s="4">
        <v>1</v>
      </c>
      <c r="AP90" s="2">
        <v>1</v>
      </c>
      <c r="AR90" s="18" t="s">
        <v>87</v>
      </c>
      <c r="AS90" s="22">
        <v>0.263387879386075</v>
      </c>
      <c r="AT90" s="20">
        <f t="shared" si="37"/>
        <v>0.14664704086166269</v>
      </c>
      <c r="AU90" s="2">
        <v>8.6362672969999998E-2</v>
      </c>
      <c r="AV90" s="19">
        <v>0.263387879386075</v>
      </c>
      <c r="AW90" s="20">
        <f t="shared" si="38"/>
        <v>0.14664704086166269</v>
      </c>
      <c r="AX90" s="2">
        <v>0.20815317480000001</v>
      </c>
      <c r="AY90" s="19">
        <v>0.263387879386075</v>
      </c>
      <c r="AZ90" s="20">
        <f t="shared" si="39"/>
        <v>0.14664704086166269</v>
      </c>
      <c r="BA90" s="2">
        <v>0.14754454510000001</v>
      </c>
    </row>
    <row r="91" spans="1:53" x14ac:dyDescent="0.2">
      <c r="A91" s="6" t="s">
        <v>88</v>
      </c>
      <c r="B91" s="11">
        <v>2216.0939856405867</v>
      </c>
      <c r="C91" s="11">
        <v>1424.5204572650014</v>
      </c>
      <c r="D91" s="17">
        <v>2526.291922292794</v>
      </c>
      <c r="E91" s="11">
        <v>1551.8437445952968</v>
      </c>
      <c r="F91" s="11">
        <v>3072.7648919039266</v>
      </c>
      <c r="G91" s="18">
        <v>1403.0385186031842</v>
      </c>
      <c r="H91" s="4">
        <v>162.00043103960815</v>
      </c>
      <c r="I91" s="4">
        <v>532.53101554597254</v>
      </c>
      <c r="J91" s="2">
        <v>1337.8539122745203</v>
      </c>
      <c r="K91" s="4">
        <v>3479.2663284488726</v>
      </c>
      <c r="L91" s="4">
        <v>737.18791559831504</v>
      </c>
      <c r="M91" s="2">
        <v>1159.6868040614463</v>
      </c>
      <c r="N91" s="4">
        <v>444.83961949630117</v>
      </c>
      <c r="O91" s="4">
        <v>1175.8339706566042</v>
      </c>
      <c r="P91" s="2">
        <v>919.51071782022723</v>
      </c>
      <c r="Q91" s="2"/>
      <c r="R91" s="4">
        <v>2420.9000251244624</v>
      </c>
      <c r="S91" s="4">
        <v>1721.4975188464498</v>
      </c>
      <c r="T91" s="4">
        <v>2526.291922292794</v>
      </c>
      <c r="U91" s="4">
        <v>1722.1522475837432</v>
      </c>
      <c r="V91" s="4">
        <v>4056.4892714525113</v>
      </c>
      <c r="W91" s="2">
        <v>3381.1061341345644</v>
      </c>
      <c r="X91" s="4">
        <f t="shared" si="20"/>
        <v>700.77211436294897</v>
      </c>
      <c r="Y91" s="4">
        <f t="shared" si="21"/>
        <v>672.47678662639532</v>
      </c>
      <c r="Z91" s="2">
        <f t="shared" si="22"/>
        <v>1337.8539122745203</v>
      </c>
      <c r="AA91" s="4">
        <f t="shared" si="23"/>
        <v>3479.2663284488726</v>
      </c>
      <c r="AB91" s="4">
        <f t="shared" si="24"/>
        <v>2761.2234601242963</v>
      </c>
      <c r="AC91" s="2">
        <f t="shared" si="25"/>
        <v>3019.2575311503324</v>
      </c>
      <c r="AD91" s="4">
        <f t="shared" si="26"/>
        <v>1367.6184406513628</v>
      </c>
      <c r="AE91" s="4">
        <f t="shared" si="27"/>
        <v>1175.8339706566042</v>
      </c>
      <c r="AF91" s="2">
        <f t="shared" si="28"/>
        <v>1197.689379391087</v>
      </c>
      <c r="AG91" s="3"/>
      <c r="AH91" s="4">
        <f t="shared" si="29"/>
        <v>2638.0728532390872</v>
      </c>
      <c r="AI91" s="4">
        <f t="shared" si="30"/>
        <v>903.70093775462158</v>
      </c>
      <c r="AJ91" s="4">
        <f t="shared" si="31"/>
        <v>3086.5824399078338</v>
      </c>
      <c r="AK91" s="2">
        <f t="shared" si="32"/>
        <v>1247.0472635663511</v>
      </c>
      <c r="AL91" s="2"/>
      <c r="AM91" s="4">
        <f t="shared" si="33"/>
        <v>2638.0728532390872</v>
      </c>
      <c r="AN91" s="4">
        <f t="shared" si="34"/>
        <v>3329.7264530064899</v>
      </c>
      <c r="AO91" s="4">
        <f t="shared" si="35"/>
        <v>4813.6325942283056</v>
      </c>
      <c r="AP91" s="2">
        <f t="shared" si="36"/>
        <v>2608.9451417459636</v>
      </c>
      <c r="AR91" s="18" t="s">
        <v>88</v>
      </c>
      <c r="AS91" s="19">
        <v>1.2621813870371981</v>
      </c>
      <c r="AT91" s="20">
        <f t="shared" si="37"/>
        <v>1.910420093502575E-2</v>
      </c>
      <c r="AU91" s="2">
        <v>2.338246573E-2</v>
      </c>
      <c r="AV91" s="19">
        <v>1.824677657524892</v>
      </c>
      <c r="AW91" s="20">
        <f t="shared" si="38"/>
        <v>0.45805659808990495</v>
      </c>
      <c r="AX91" s="2">
        <v>0.44682124750000002</v>
      </c>
      <c r="AY91" s="19">
        <v>0.98895871603494201</v>
      </c>
      <c r="AZ91" s="20">
        <f t="shared" si="39"/>
        <v>4.0826841194937492E-2</v>
      </c>
      <c r="BA91" s="2">
        <v>5.9149130600000002E-2</v>
      </c>
    </row>
    <row r="92" spans="1:53" x14ac:dyDescent="0.2">
      <c r="A92" s="6" t="s">
        <v>89</v>
      </c>
      <c r="B92" s="11">
        <v>1301.0939856405864</v>
      </c>
      <c r="C92" s="11">
        <v>5552.5204572650018</v>
      </c>
      <c r="D92" s="17">
        <v>1436.291922292794</v>
      </c>
      <c r="E92" s="11">
        <v>5929.8437445952968</v>
      </c>
      <c r="F92" s="11">
        <v>1844.7648919039268</v>
      </c>
      <c r="G92" s="18">
        <v>1050.0385186031842</v>
      </c>
      <c r="H92" s="4">
        <v>179.00043103960815</v>
      </c>
      <c r="I92" s="4">
        <v>377.53101554597254</v>
      </c>
      <c r="J92" s="2">
        <v>387.85391227452033</v>
      </c>
      <c r="K92" s="4">
        <v>430.2663284488724</v>
      </c>
      <c r="L92" s="4">
        <v>176.18791559831507</v>
      </c>
      <c r="M92" s="2">
        <v>391.68680406144625</v>
      </c>
      <c r="N92" s="4">
        <v>346.83961949630117</v>
      </c>
      <c r="O92" s="4">
        <v>894.83397065660404</v>
      </c>
      <c r="P92" s="2">
        <v>411.51071782022723</v>
      </c>
      <c r="Q92" s="2"/>
      <c r="R92" s="4">
        <v>1421.3379409610609</v>
      </c>
      <c r="S92" s="4">
        <v>6710.0827803329148</v>
      </c>
      <c r="T92" s="4">
        <v>1436.291922292794</v>
      </c>
      <c r="U92" s="4">
        <v>6580.6198389119318</v>
      </c>
      <c r="V92" s="4">
        <v>2435.3535840237346</v>
      </c>
      <c r="W92" s="2">
        <v>2530.4306540787939</v>
      </c>
      <c r="X92" s="4">
        <f t="shared" si="20"/>
        <v>774.30973316877453</v>
      </c>
      <c r="Y92" s="4">
        <f t="shared" si="21"/>
        <v>476.74377036211928</v>
      </c>
      <c r="Z92" s="2">
        <f t="shared" si="22"/>
        <v>387.85391227452033</v>
      </c>
      <c r="AA92" s="4">
        <f t="shared" si="23"/>
        <v>430.2663284488724</v>
      </c>
      <c r="AB92" s="4">
        <f t="shared" si="24"/>
        <v>659.93242109187247</v>
      </c>
      <c r="AC92" s="2">
        <f t="shared" si="25"/>
        <v>1019.7609637990375</v>
      </c>
      <c r="AD92" s="4">
        <f t="shared" si="26"/>
        <v>1066.3264663987231</v>
      </c>
      <c r="AE92" s="4">
        <f t="shared" si="27"/>
        <v>894.83397065660404</v>
      </c>
      <c r="AF92" s="2">
        <f t="shared" si="28"/>
        <v>536.00464539147197</v>
      </c>
      <c r="AG92" s="3"/>
      <c r="AH92" s="4">
        <f t="shared" si="29"/>
        <v>3519.0194534335383</v>
      </c>
      <c r="AI92" s="4">
        <f t="shared" si="30"/>
        <v>546.30247193513799</v>
      </c>
      <c r="AJ92" s="4">
        <f t="shared" si="31"/>
        <v>703.31990444659414</v>
      </c>
      <c r="AK92" s="2">
        <f t="shared" si="32"/>
        <v>832.38836081559975</v>
      </c>
      <c r="AL92" s="2"/>
      <c r="AM92" s="4">
        <f t="shared" si="33"/>
        <v>3519.0194534335383</v>
      </c>
      <c r="AN92" s="4">
        <f t="shared" si="34"/>
        <v>2012.8758488011892</v>
      </c>
      <c r="AO92" s="4">
        <f t="shared" si="35"/>
        <v>1096.8518360114676</v>
      </c>
      <c r="AP92" s="2">
        <f t="shared" si="36"/>
        <v>1741.4380620868897</v>
      </c>
      <c r="AR92" s="18" t="s">
        <v>89</v>
      </c>
      <c r="AS92" s="19">
        <v>0.57199906833058523</v>
      </c>
      <c r="AT92" s="20">
        <f t="shared" si="37"/>
        <v>8.3978585922089635E-2</v>
      </c>
      <c r="AU92" s="2">
        <v>5.7462512780000002E-2</v>
      </c>
      <c r="AV92" s="19">
        <v>0.3116924616433307</v>
      </c>
      <c r="AW92" s="20">
        <f t="shared" si="38"/>
        <v>9.8647723353939482E-2</v>
      </c>
      <c r="AX92" s="2">
        <v>0.1610553878</v>
      </c>
      <c r="AY92" s="19">
        <v>0.49486457381977617</v>
      </c>
      <c r="AZ92" s="20">
        <f t="shared" si="39"/>
        <v>0.11198427862796104</v>
      </c>
      <c r="BA92" s="2">
        <v>0.1198534446</v>
      </c>
    </row>
    <row r="93" spans="1:53" x14ac:dyDescent="0.2">
      <c r="A93" s="6" t="s">
        <v>90</v>
      </c>
      <c r="B93" s="11">
        <v>4.0939856405864994</v>
      </c>
      <c r="C93" s="11">
        <v>46.520457265001404</v>
      </c>
      <c r="D93" s="17">
        <v>18.291922292793878</v>
      </c>
      <c r="E93" s="11">
        <v>60.843744595296876</v>
      </c>
      <c r="F93" s="11">
        <v>90.764891903926753</v>
      </c>
      <c r="G93" s="18">
        <v>33.038518603184279</v>
      </c>
      <c r="H93" s="11">
        <v>16.000431039608142</v>
      </c>
      <c r="I93" s="11">
        <v>7.5310155459725578</v>
      </c>
      <c r="J93" s="18">
        <v>31.853912274520319</v>
      </c>
      <c r="K93" s="11">
        <v>45.266328448872422</v>
      </c>
      <c r="L93" s="11">
        <v>1</v>
      </c>
      <c r="M93" s="18">
        <v>17.686804061446228</v>
      </c>
      <c r="N93" s="11">
        <v>25.839619496301143</v>
      </c>
      <c r="O93" s="4">
        <v>236.83397065660407</v>
      </c>
      <c r="P93" s="2">
        <v>181.51071782022723</v>
      </c>
      <c r="Q93" s="2"/>
      <c r="R93" s="4">
        <v>4.472341879169047</v>
      </c>
      <c r="S93" s="4">
        <v>56.21881479403995</v>
      </c>
      <c r="T93" s="4">
        <v>18.291922292793878</v>
      </c>
      <c r="U93" s="4">
        <v>67.521096676861461</v>
      </c>
      <c r="V93" s="4">
        <v>119.82264285917829</v>
      </c>
      <c r="W93" s="2">
        <v>79.617727119250148</v>
      </c>
      <c r="X93" s="4">
        <f t="shared" si="20"/>
        <v>69.213741089388378</v>
      </c>
      <c r="Y93" s="4">
        <f t="shared" si="21"/>
        <v>9.5101186344926596</v>
      </c>
      <c r="Z93" s="2">
        <f t="shared" si="22"/>
        <v>31.853912274520319</v>
      </c>
      <c r="AA93" s="4">
        <f t="shared" si="23"/>
        <v>45.266328448872422</v>
      </c>
      <c r="AB93" s="4">
        <v>1</v>
      </c>
      <c r="AC93" s="2">
        <f t="shared" si="25"/>
        <v>46.047791677443577</v>
      </c>
      <c r="AD93" s="4">
        <f t="shared" si="26"/>
        <v>79.441530326301717</v>
      </c>
      <c r="AE93" s="4">
        <f t="shared" si="27"/>
        <v>236.83397065660407</v>
      </c>
      <c r="AF93" s="2">
        <f t="shared" si="28"/>
        <v>236.42297448613436</v>
      </c>
      <c r="AG93" s="3"/>
      <c r="AH93" s="4">
        <f t="shared" si="29"/>
        <v>57.657424270215465</v>
      </c>
      <c r="AI93" s="4">
        <f t="shared" si="30"/>
        <v>36.859257332800446</v>
      </c>
      <c r="AJ93" s="4">
        <f t="shared" si="31"/>
        <v>30.771373375438667</v>
      </c>
      <c r="AK93" s="2">
        <f t="shared" si="32"/>
        <v>184.23282515634673</v>
      </c>
      <c r="AL93" s="2"/>
      <c r="AM93" s="4">
        <f t="shared" si="33"/>
        <v>57.657424270215465</v>
      </c>
      <c r="AN93" s="4">
        <f t="shared" si="34"/>
        <v>135.80957931076512</v>
      </c>
      <c r="AO93" s="4">
        <f t="shared" si="35"/>
        <v>47.989026288118069</v>
      </c>
      <c r="AP93" s="2">
        <f t="shared" si="36"/>
        <v>385.43313327771915</v>
      </c>
      <c r="AR93" s="18" t="s">
        <v>90</v>
      </c>
      <c r="AS93" s="19">
        <v>2.3554569256213083</v>
      </c>
      <c r="AT93" s="20">
        <f t="shared" si="37"/>
        <v>0.47528629756688134</v>
      </c>
      <c r="AU93" s="2">
        <v>0.23203583874</v>
      </c>
      <c r="AV93" s="19">
        <v>0.83231304373248127</v>
      </c>
      <c r="AW93" s="20">
        <f t="shared" si="38"/>
        <v>0.35137798030070932</v>
      </c>
      <c r="AX93" s="2">
        <v>0.36332483129999998</v>
      </c>
      <c r="AY93" s="21">
        <v>6.6848829644446202</v>
      </c>
      <c r="AZ93" s="20">
        <f t="shared" si="39"/>
        <v>2.0581119335911099E-2</v>
      </c>
      <c r="BA93" s="2">
        <v>3.74358942E-2</v>
      </c>
    </row>
    <row r="94" spans="1:53" x14ac:dyDescent="0.2">
      <c r="A94" s="6" t="s">
        <v>91</v>
      </c>
      <c r="B94" s="11">
        <v>8.0939856405864994</v>
      </c>
      <c r="C94" s="11">
        <v>32.520457265001404</v>
      </c>
      <c r="D94" s="17">
        <v>9.2919222927938776</v>
      </c>
      <c r="E94" s="11">
        <v>39.843744595296876</v>
      </c>
      <c r="F94" s="11">
        <v>67.764891903926753</v>
      </c>
      <c r="G94" s="18">
        <v>38.038518603184279</v>
      </c>
      <c r="H94" s="11">
        <v>1</v>
      </c>
      <c r="I94" s="11">
        <v>1</v>
      </c>
      <c r="J94" s="18">
        <v>1</v>
      </c>
      <c r="K94" s="11">
        <v>1</v>
      </c>
      <c r="L94" s="11">
        <v>1</v>
      </c>
      <c r="M94" s="18">
        <v>1</v>
      </c>
      <c r="N94" s="11">
        <v>1</v>
      </c>
      <c r="O94" s="4">
        <v>187.83397065660407</v>
      </c>
      <c r="P94" s="2">
        <v>107.51071782022723</v>
      </c>
      <c r="Q94" s="2"/>
      <c r="R94" s="4">
        <v>8.8420121924516746</v>
      </c>
      <c r="S94" s="4">
        <v>39.300163228921129</v>
      </c>
      <c r="T94" s="4">
        <v>9.2919222927938776</v>
      </c>
      <c r="U94" s="4">
        <v>44.216432579581436</v>
      </c>
      <c r="V94" s="4">
        <v>89.459352296587184</v>
      </c>
      <c r="W94" s="2">
        <v>91.666954882079764</v>
      </c>
      <c r="X94" s="11">
        <v>1</v>
      </c>
      <c r="Y94" s="11">
        <v>1</v>
      </c>
      <c r="Z94" s="18">
        <v>1</v>
      </c>
      <c r="AA94" s="11">
        <v>1</v>
      </c>
      <c r="AB94" s="11">
        <v>1</v>
      </c>
      <c r="AC94" s="18">
        <v>1</v>
      </c>
      <c r="AD94" s="11">
        <v>1</v>
      </c>
      <c r="AE94" s="4">
        <f t="shared" si="27"/>
        <v>187.83397065660407</v>
      </c>
      <c r="AF94" s="2">
        <f t="shared" si="28"/>
        <v>140.03582819485183</v>
      </c>
      <c r="AG94" s="3"/>
      <c r="AH94" s="4">
        <f t="shared" si="29"/>
        <v>47.129472912069183</v>
      </c>
      <c r="AI94" s="4">
        <f t="shared" si="30"/>
        <v>1</v>
      </c>
      <c r="AJ94" s="4">
        <f t="shared" si="31"/>
        <v>1</v>
      </c>
      <c r="AK94" s="2">
        <f t="shared" si="32"/>
        <v>109.62326628381864</v>
      </c>
      <c r="AL94" s="2"/>
      <c r="AM94" s="4">
        <f t="shared" si="33"/>
        <v>47.129472912069183</v>
      </c>
      <c r="AN94" s="4">
        <v>1</v>
      </c>
      <c r="AO94" s="4">
        <v>1</v>
      </c>
      <c r="AP94" s="2">
        <f t="shared" si="36"/>
        <v>229.34262104515301</v>
      </c>
      <c r="AR94" s="18" t="s">
        <v>91</v>
      </c>
      <c r="AS94" s="22">
        <v>2.1218145211717703E-2</v>
      </c>
      <c r="AT94" s="20">
        <f t="shared" si="37"/>
        <v>7.3658803722868579E-2</v>
      </c>
      <c r="AU94" s="2">
        <v>5.1620565059999998E-2</v>
      </c>
      <c r="AV94" s="19">
        <v>2.1218145211717703E-2</v>
      </c>
      <c r="AW94" s="20">
        <f t="shared" si="38"/>
        <v>7.3658803722868579E-2</v>
      </c>
      <c r="AX94" s="2">
        <v>0.1382015056</v>
      </c>
      <c r="AY94" s="19">
        <v>4.8662250365720014</v>
      </c>
      <c r="AZ94" s="20">
        <f t="shared" si="39"/>
        <v>0.18715862879653622</v>
      </c>
      <c r="BA94" s="2">
        <v>0.16517119529999999</v>
      </c>
    </row>
    <row r="95" spans="1:53" x14ac:dyDescent="0.2">
      <c r="A95" s="6" t="s">
        <v>92</v>
      </c>
      <c r="B95" s="11">
        <v>795.09398564058654</v>
      </c>
      <c r="C95" s="11">
        <v>786.52045726500137</v>
      </c>
      <c r="D95" s="17">
        <v>847.29192229279386</v>
      </c>
      <c r="E95" s="11">
        <v>863.84374459529693</v>
      </c>
      <c r="F95" s="11">
        <v>1013.7648919039268</v>
      </c>
      <c r="G95" s="18">
        <v>458.03851860318429</v>
      </c>
      <c r="H95" s="4">
        <v>98.000431039608145</v>
      </c>
      <c r="I95" s="4">
        <v>403.53101554597254</v>
      </c>
      <c r="J95" s="2">
        <v>511.85391227452033</v>
      </c>
      <c r="K95" s="4">
        <v>1588.2663284488724</v>
      </c>
      <c r="L95" s="4">
        <v>362.18791559831504</v>
      </c>
      <c r="M95" s="2">
        <v>522.6868040614462</v>
      </c>
      <c r="N95" s="4">
        <v>141.83961949630114</v>
      </c>
      <c r="O95" s="4">
        <v>595.83397065660404</v>
      </c>
      <c r="P95" s="2">
        <v>429.51071782022723</v>
      </c>
      <c r="Q95" s="2"/>
      <c r="R95" s="4">
        <v>868.57464633080872</v>
      </c>
      <c r="S95" s="4">
        <v>950.49039752174917</v>
      </c>
      <c r="T95" s="4">
        <v>847.29192229279386</v>
      </c>
      <c r="U95" s="4">
        <v>958.6470619204739</v>
      </c>
      <c r="V95" s="4">
        <v>1338.3146945666388</v>
      </c>
      <c r="W95" s="2">
        <v>1103.8020869597674</v>
      </c>
      <c r="X95" s="4">
        <f t="shared" si="20"/>
        <v>423.9246082704293</v>
      </c>
      <c r="Y95" s="4">
        <f t="shared" si="21"/>
        <v>509.57640534838492</v>
      </c>
      <c r="Z95" s="2">
        <f t="shared" si="22"/>
        <v>511.85391227452033</v>
      </c>
      <c r="AA95" s="4">
        <f t="shared" si="23"/>
        <v>1588.2663284488724</v>
      </c>
      <c r="AB95" s="4">
        <f t="shared" si="24"/>
        <v>1356.6171506106439</v>
      </c>
      <c r="AC95" s="2">
        <f t="shared" si="25"/>
        <v>1360.8209251571359</v>
      </c>
      <c r="AD95" s="4">
        <f t="shared" si="26"/>
        <v>436.07284678860975</v>
      </c>
      <c r="AE95" s="4">
        <f t="shared" si="27"/>
        <v>595.83397065660404</v>
      </c>
      <c r="AF95" s="2">
        <f t="shared" si="28"/>
        <v>559.45016746232443</v>
      </c>
      <c r="AG95" s="3"/>
      <c r="AH95" s="4">
        <f t="shared" si="29"/>
        <v>1011.1868015987053</v>
      </c>
      <c r="AI95" s="4">
        <f t="shared" si="30"/>
        <v>481.78497529777815</v>
      </c>
      <c r="AJ95" s="4">
        <f t="shared" si="31"/>
        <v>1435.2348014055508</v>
      </c>
      <c r="AK95" s="2">
        <f t="shared" si="32"/>
        <v>530.4523283025128</v>
      </c>
      <c r="AL95" s="2"/>
      <c r="AM95" s="4">
        <f t="shared" si="33"/>
        <v>1011.1868015987053</v>
      </c>
      <c r="AN95" s="4">
        <f t="shared" si="34"/>
        <v>1775.1582519057602</v>
      </c>
      <c r="AO95" s="4">
        <f t="shared" si="35"/>
        <v>2238.2985567114301</v>
      </c>
      <c r="AP95" s="2">
        <f t="shared" si="36"/>
        <v>1109.7582788441298</v>
      </c>
      <c r="AR95" s="18" t="s">
        <v>92</v>
      </c>
      <c r="AS95" s="19">
        <v>1.7555196024109507</v>
      </c>
      <c r="AT95" s="20">
        <f t="shared" si="37"/>
        <v>2.0952326987524932E-3</v>
      </c>
      <c r="AU95" s="2">
        <v>5.2021642200000004E-3</v>
      </c>
      <c r="AV95" s="21">
        <v>2.2135361667820805</v>
      </c>
      <c r="AW95" s="20">
        <f t="shared" si="38"/>
        <v>9.8634611510164082E-3</v>
      </c>
      <c r="AX95" s="2">
        <v>4.9349122600000003E-2</v>
      </c>
      <c r="AY95" s="19">
        <v>1.0974809768972271</v>
      </c>
      <c r="AZ95" s="20">
        <f t="shared" si="39"/>
        <v>4.0264026421195564E-3</v>
      </c>
      <c r="BA95" s="2">
        <v>1.5944555900000001E-2</v>
      </c>
    </row>
    <row r="96" spans="1:53" x14ac:dyDescent="0.2">
      <c r="A96" s="6" t="s">
        <v>93</v>
      </c>
      <c r="B96" s="11">
        <v>86.093985640586496</v>
      </c>
      <c r="C96" s="11">
        <v>160.5204572650014</v>
      </c>
      <c r="D96" s="17">
        <v>112.29192229279388</v>
      </c>
      <c r="E96" s="11">
        <v>178.84374459529687</v>
      </c>
      <c r="F96" s="11">
        <v>149.76489190392675</v>
      </c>
      <c r="G96" s="18">
        <v>34.038518603184279</v>
      </c>
      <c r="H96" s="11">
        <v>1</v>
      </c>
      <c r="I96" s="11">
        <v>16.531015545972558</v>
      </c>
      <c r="J96" s="18">
        <v>52.853912274520319</v>
      </c>
      <c r="K96" s="4">
        <v>105.26632844887243</v>
      </c>
      <c r="L96" s="11">
        <v>1</v>
      </c>
      <c r="M96" s="2">
        <v>33.686804061446225</v>
      </c>
      <c r="N96" s="11">
        <v>2.8396194963011432</v>
      </c>
      <c r="O96" s="11">
        <v>50.833970656604059</v>
      </c>
      <c r="P96" s="18">
        <v>16.510717820227221</v>
      </c>
      <c r="Q96" s="2"/>
      <c r="R96" s="4">
        <v>94.050583301462908</v>
      </c>
      <c r="S96" s="4">
        <v>193.98497753857893</v>
      </c>
      <c r="T96" s="4">
        <v>112.29192229279388</v>
      </c>
      <c r="U96" s="4">
        <v>198.47111398538732</v>
      </c>
      <c r="V96" s="4">
        <v>197.71108386756416</v>
      </c>
      <c r="W96" s="2">
        <v>82.027572671816074</v>
      </c>
      <c r="X96" s="4">
        <v>1</v>
      </c>
      <c r="Y96" s="4">
        <f t="shared" si="21"/>
        <v>20.875261514353848</v>
      </c>
      <c r="Z96" s="2">
        <f t="shared" si="22"/>
        <v>52.853912274520319</v>
      </c>
      <c r="AA96" s="4">
        <f t="shared" si="23"/>
        <v>105.26632844887243</v>
      </c>
      <c r="AB96" s="4">
        <f t="shared" si="24"/>
        <v>3.7456168253697393</v>
      </c>
      <c r="AC96" s="2">
        <f t="shared" si="25"/>
        <v>87.703970163928872</v>
      </c>
      <c r="AD96" s="4">
        <f t="shared" si="26"/>
        <v>8.7301486139475237</v>
      </c>
      <c r="AE96" s="4">
        <f t="shared" si="27"/>
        <v>50.833970656604059</v>
      </c>
      <c r="AF96" s="2">
        <f t="shared" si="28"/>
        <v>21.505688836653061</v>
      </c>
      <c r="AG96" s="3"/>
      <c r="AH96" s="4">
        <f t="shared" si="29"/>
        <v>146.42287560960054</v>
      </c>
      <c r="AI96" s="4">
        <f t="shared" si="30"/>
        <v>24.909724596291387</v>
      </c>
      <c r="AJ96" s="4">
        <f t="shared" si="31"/>
        <v>65.571971812723675</v>
      </c>
      <c r="AK96" s="2">
        <f t="shared" si="32"/>
        <v>27.023269369068217</v>
      </c>
      <c r="AL96" s="2"/>
      <c r="AM96" s="4">
        <f t="shared" si="33"/>
        <v>146.42287560960054</v>
      </c>
      <c r="AN96" s="4">
        <f t="shared" si="34"/>
        <v>91.780992428159806</v>
      </c>
      <c r="AO96" s="4">
        <f t="shared" si="35"/>
        <v>102.26176910245478</v>
      </c>
      <c r="AP96" s="2">
        <f t="shared" si="36"/>
        <v>56.535329008219144</v>
      </c>
      <c r="AR96" s="18" t="s">
        <v>93</v>
      </c>
      <c r="AS96" s="19">
        <v>0.62682140373250517</v>
      </c>
      <c r="AT96" s="20">
        <f t="shared" si="37"/>
        <v>1.020375427906637E-2</v>
      </c>
      <c r="AU96" s="2">
        <v>1.453616758E-2</v>
      </c>
      <c r="AV96" s="19">
        <v>0.69840022384965206</v>
      </c>
      <c r="AW96" s="20">
        <f t="shared" si="38"/>
        <v>7.8246104120380786E-2</v>
      </c>
      <c r="AX96" s="2">
        <v>0.14209037769999999</v>
      </c>
      <c r="AY96" s="22">
        <v>0.38610994882354488</v>
      </c>
      <c r="AZ96" s="20">
        <f t="shared" si="39"/>
        <v>1.0424155187060274E-2</v>
      </c>
      <c r="BA96" s="2">
        <v>2.6348715200000001E-2</v>
      </c>
    </row>
    <row r="97" spans="1:53" x14ac:dyDescent="0.2">
      <c r="A97" s="6" t="s">
        <v>94</v>
      </c>
      <c r="B97" s="11">
        <v>5280.0939856405867</v>
      </c>
      <c r="C97" s="11">
        <v>2991.5204572650014</v>
      </c>
      <c r="D97" s="17">
        <v>5297.291922292794</v>
      </c>
      <c r="E97" s="11">
        <v>3195.8437445952968</v>
      </c>
      <c r="F97" s="11">
        <v>4568.7648919039266</v>
      </c>
      <c r="G97" s="18">
        <v>3080.0385186031845</v>
      </c>
      <c r="H97" s="4">
        <v>184.00043103960815</v>
      </c>
      <c r="I97" s="4">
        <v>623.53101554597254</v>
      </c>
      <c r="J97" s="2">
        <v>1299.8539122745203</v>
      </c>
      <c r="K97" s="4">
        <v>4144.2663284488726</v>
      </c>
      <c r="L97" s="4">
        <v>961.18791559831504</v>
      </c>
      <c r="M97" s="2">
        <v>1287.6868040614463</v>
      </c>
      <c r="N97" s="4">
        <v>912.83961949630111</v>
      </c>
      <c r="O97" s="4">
        <v>1984.8339706566042</v>
      </c>
      <c r="P97" s="2">
        <v>2085.510717820227</v>
      </c>
      <c r="Q97" s="2"/>
      <c r="R97" s="4">
        <v>5768.0674850989553</v>
      </c>
      <c r="S97" s="4">
        <v>3615.1780190279637</v>
      </c>
      <c r="T97" s="4">
        <v>5297.291922292794</v>
      </c>
      <c r="U97" s="4">
        <v>3546.574522627951</v>
      </c>
      <c r="V97" s="4">
        <v>6031.423301088872</v>
      </c>
      <c r="W97" s="2">
        <v>7422.4171257876178</v>
      </c>
      <c r="X97" s="4">
        <f t="shared" si="20"/>
        <v>795.93844458225271</v>
      </c>
      <c r="Y97" s="4">
        <f t="shared" si="21"/>
        <v>787.39100907832506</v>
      </c>
      <c r="Z97" s="2">
        <f t="shared" si="22"/>
        <v>1299.8539122745203</v>
      </c>
      <c r="AA97" s="4">
        <f t="shared" si="23"/>
        <v>4144.2663284488726</v>
      </c>
      <c r="AB97" s="4">
        <f t="shared" si="24"/>
        <v>3600.2416290071178</v>
      </c>
      <c r="AC97" s="2">
        <f t="shared" si="25"/>
        <v>3352.5069590422145</v>
      </c>
      <c r="AD97" s="4">
        <f t="shared" si="26"/>
        <v>2806.4413381027434</v>
      </c>
      <c r="AE97" s="4">
        <f t="shared" si="27"/>
        <v>1984.8339706566042</v>
      </c>
      <c r="AF97" s="2">
        <f t="shared" si="28"/>
        <v>2716.4381979807545</v>
      </c>
      <c r="AG97" s="3"/>
      <c r="AH97" s="4">
        <f t="shared" si="29"/>
        <v>5280.1587293206921</v>
      </c>
      <c r="AI97" s="4">
        <f t="shared" si="30"/>
        <v>961.06112197836592</v>
      </c>
      <c r="AJ97" s="4">
        <f t="shared" si="31"/>
        <v>3699.0049721660685</v>
      </c>
      <c r="AK97" s="2">
        <f t="shared" si="32"/>
        <v>2502.5711689133673</v>
      </c>
      <c r="AL97" s="2"/>
      <c r="AM97" s="4">
        <f t="shared" si="33"/>
        <v>5280.1587293206921</v>
      </c>
      <c r="AN97" s="4">
        <f t="shared" si="34"/>
        <v>3541.0726127589401</v>
      </c>
      <c r="AO97" s="4">
        <f t="shared" si="35"/>
        <v>5768.7268190260402</v>
      </c>
      <c r="AP97" s="2">
        <f t="shared" si="36"/>
        <v>5235.6242491868124</v>
      </c>
      <c r="AR97" s="18" t="s">
        <v>94</v>
      </c>
      <c r="AS97" s="19">
        <v>0.67063753085591604</v>
      </c>
      <c r="AT97" s="20">
        <f t="shared" si="37"/>
        <v>1.9693833273652186E-3</v>
      </c>
      <c r="AU97" s="2">
        <v>5.0335112599999999E-3</v>
      </c>
      <c r="AV97" s="19">
        <v>1.0925290535287002</v>
      </c>
      <c r="AW97" s="20">
        <f t="shared" si="38"/>
        <v>0.12454175165031083</v>
      </c>
      <c r="AX97" s="2">
        <v>0.1960695334</v>
      </c>
      <c r="AY97" s="19">
        <v>0.99156569292385477</v>
      </c>
      <c r="AZ97" s="20">
        <f t="shared" si="39"/>
        <v>1.8462268391429979E-2</v>
      </c>
      <c r="BA97" s="2">
        <v>3.5956023599999998E-2</v>
      </c>
    </row>
    <row r="98" spans="1:53" x14ac:dyDescent="0.2">
      <c r="A98" s="6" t="s">
        <v>95</v>
      </c>
      <c r="B98" s="11">
        <v>200.09398564058651</v>
      </c>
      <c r="C98" s="11">
        <v>373.52045726500143</v>
      </c>
      <c r="D98" s="17">
        <v>241.29192229279388</v>
      </c>
      <c r="E98" s="11">
        <v>479.84374459529687</v>
      </c>
      <c r="F98" s="11">
        <v>90.764891903926753</v>
      </c>
      <c r="G98" s="18">
        <v>56.038518603184279</v>
      </c>
      <c r="H98" s="11">
        <v>16.000431039608142</v>
      </c>
      <c r="I98" s="11">
        <v>29.531015545972558</v>
      </c>
      <c r="J98" s="18">
        <v>18.853912274520319</v>
      </c>
      <c r="K98" s="11">
        <v>1</v>
      </c>
      <c r="L98" s="11">
        <v>1</v>
      </c>
      <c r="M98" s="18">
        <v>1</v>
      </c>
      <c r="N98" s="11">
        <v>24.839619496301143</v>
      </c>
      <c r="O98" s="4">
        <v>197.83397065660407</v>
      </c>
      <c r="P98" s="2">
        <v>85.510717820227228</v>
      </c>
      <c r="Q98" s="2"/>
      <c r="R98" s="4">
        <v>218.5861872300178</v>
      </c>
      <c r="S98" s="4">
        <v>451.3901763507439</v>
      </c>
      <c r="T98" s="4">
        <v>241.29192229279388</v>
      </c>
      <c r="U98" s="4">
        <v>532.50463271306774</v>
      </c>
      <c r="V98" s="4">
        <v>119.82264285917829</v>
      </c>
      <c r="W98" s="2">
        <v>135.04417482826636</v>
      </c>
      <c r="X98" s="4">
        <f t="shared" si="20"/>
        <v>69.213741089388378</v>
      </c>
      <c r="Y98" s="4">
        <f t="shared" si="21"/>
        <v>37.291579007486675</v>
      </c>
      <c r="Z98" s="2">
        <f t="shared" si="22"/>
        <v>18.853912274520319</v>
      </c>
      <c r="AA98" s="4">
        <f t="shared" si="23"/>
        <v>1</v>
      </c>
      <c r="AB98" s="4">
        <v>1</v>
      </c>
      <c r="AC98" s="2">
        <v>1</v>
      </c>
      <c r="AD98" s="4">
        <f t="shared" si="26"/>
        <v>76.367122425764578</v>
      </c>
      <c r="AE98" s="4">
        <f t="shared" si="27"/>
        <v>197.83397065660407</v>
      </c>
      <c r="AF98" s="2">
        <f t="shared" si="28"/>
        <v>111.38019010825434</v>
      </c>
      <c r="AG98" s="3"/>
      <c r="AH98" s="4">
        <f t="shared" si="29"/>
        <v>283.10662271234469</v>
      </c>
      <c r="AI98" s="4">
        <f t="shared" si="30"/>
        <v>41.786410790465119</v>
      </c>
      <c r="AJ98" s="4">
        <f t="shared" si="31"/>
        <v>1</v>
      </c>
      <c r="AK98" s="2">
        <f t="shared" si="32"/>
        <v>128.52709439687433</v>
      </c>
      <c r="AL98" s="2"/>
      <c r="AM98" s="4">
        <f t="shared" si="33"/>
        <v>283.10662271234469</v>
      </c>
      <c r="AN98" s="4">
        <f t="shared" si="34"/>
        <v>153.96389620986201</v>
      </c>
      <c r="AO98" s="4">
        <v>1</v>
      </c>
      <c r="AP98" s="2">
        <f t="shared" si="36"/>
        <v>268.89128287767488</v>
      </c>
      <c r="AR98" s="18" t="s">
        <v>95</v>
      </c>
      <c r="AS98" s="19">
        <v>0.54383714070263789</v>
      </c>
      <c r="AT98" s="20">
        <f t="shared" si="37"/>
        <v>5.029909585423803E-2</v>
      </c>
      <c r="AU98" s="2">
        <v>4.1465404349999999E-2</v>
      </c>
      <c r="AV98" s="22">
        <v>3.5322381031547504E-3</v>
      </c>
      <c r="AW98" s="20">
        <f t="shared" si="38"/>
        <v>2.7619841856980867E-2</v>
      </c>
      <c r="AX98" s="2">
        <v>8.0404181800000002E-2</v>
      </c>
      <c r="AY98" s="19">
        <v>0.94978803498668574</v>
      </c>
      <c r="AZ98" s="20">
        <f t="shared" si="39"/>
        <v>0.18255040145884646</v>
      </c>
      <c r="BA98" s="2">
        <v>0.16517119529999999</v>
      </c>
    </row>
    <row r="99" spans="1:53" x14ac:dyDescent="0.2">
      <c r="A99" s="6" t="s">
        <v>96</v>
      </c>
      <c r="B99" s="11">
        <v>1374.0939856405864</v>
      </c>
      <c r="C99" s="11">
        <v>6978.5204572650018</v>
      </c>
      <c r="D99" s="17">
        <v>1615.291922292794</v>
      </c>
      <c r="E99" s="11">
        <v>7515.8437445952968</v>
      </c>
      <c r="F99" s="11">
        <v>3021.7648919039266</v>
      </c>
      <c r="G99" s="18">
        <v>1477.0385186031842</v>
      </c>
      <c r="H99" s="4">
        <v>246.00043103960815</v>
      </c>
      <c r="I99" s="4">
        <v>1157.5310155459727</v>
      </c>
      <c r="J99" s="2">
        <v>1142.8539122745203</v>
      </c>
      <c r="K99" s="4">
        <v>2217.2663284488726</v>
      </c>
      <c r="L99" s="4">
        <v>698.18791559831504</v>
      </c>
      <c r="M99" s="2">
        <v>654.6868040614462</v>
      </c>
      <c r="N99" s="4">
        <v>1122.8396194963011</v>
      </c>
      <c r="O99" s="4">
        <v>3924.8339706566039</v>
      </c>
      <c r="P99" s="2">
        <v>2544.510717820227</v>
      </c>
      <c r="Q99" s="2"/>
      <c r="R99" s="4">
        <v>1501.0844241784689</v>
      </c>
      <c r="S99" s="4">
        <v>8433.3682897514464</v>
      </c>
      <c r="T99" s="4">
        <v>1615.291922292794</v>
      </c>
      <c r="U99" s="4">
        <v>8340.6768512112703</v>
      </c>
      <c r="V99" s="4">
        <v>3989.1619749876354</v>
      </c>
      <c r="W99" s="2">
        <v>3559.4347050244428</v>
      </c>
      <c r="X99" s="4">
        <f t="shared" si="20"/>
        <v>1064.1344661093813</v>
      </c>
      <c r="Y99" s="4">
        <f t="shared" si="21"/>
        <v>1461.7228199500892</v>
      </c>
      <c r="Z99" s="2">
        <f t="shared" si="22"/>
        <v>1142.8539122745203</v>
      </c>
      <c r="AA99" s="4">
        <f t="shared" si="23"/>
        <v>2217.2663284488726</v>
      </c>
      <c r="AB99" s="4">
        <f t="shared" si="24"/>
        <v>2615.1444039348762</v>
      </c>
      <c r="AC99" s="2">
        <f t="shared" si="25"/>
        <v>1704.4843976706395</v>
      </c>
      <c r="AD99" s="4">
        <f t="shared" si="26"/>
        <v>3452.0669972155424</v>
      </c>
      <c r="AE99" s="4">
        <f t="shared" si="27"/>
        <v>3924.8339706566039</v>
      </c>
      <c r="AF99" s="2">
        <f t="shared" si="28"/>
        <v>3314.2990107874934</v>
      </c>
      <c r="AG99" s="3"/>
      <c r="AH99" s="4">
        <f t="shared" si="29"/>
        <v>4573.1696945743433</v>
      </c>
      <c r="AI99" s="4">
        <f t="shared" si="30"/>
        <v>1222.903732777997</v>
      </c>
      <c r="AJ99" s="4">
        <f t="shared" si="31"/>
        <v>2178.965043351463</v>
      </c>
      <c r="AK99" s="2">
        <f t="shared" si="32"/>
        <v>3563.7333262198804</v>
      </c>
      <c r="AL99" s="2"/>
      <c r="AM99" s="4">
        <f t="shared" si="33"/>
        <v>4573.1696945743433</v>
      </c>
      <c r="AN99" s="4">
        <f t="shared" si="34"/>
        <v>4505.8434028281526</v>
      </c>
      <c r="AO99" s="4">
        <f t="shared" si="35"/>
        <v>3398.1717185800785</v>
      </c>
      <c r="AP99" s="2">
        <f t="shared" si="36"/>
        <v>7455.6795235891614</v>
      </c>
      <c r="AR99" s="18" t="s">
        <v>96</v>
      </c>
      <c r="AS99" s="19">
        <v>0.9852779808660791</v>
      </c>
      <c r="AT99" s="20">
        <f t="shared" si="37"/>
        <v>0.11563092533458556</v>
      </c>
      <c r="AU99" s="2">
        <v>7.3345455350000005E-2</v>
      </c>
      <c r="AV99" s="19">
        <v>0.74306705098035286</v>
      </c>
      <c r="AW99" s="20">
        <f t="shared" si="38"/>
        <v>0.24170334484868508</v>
      </c>
      <c r="AX99" s="2">
        <v>0.28673609249999998</v>
      </c>
      <c r="AY99" s="19">
        <v>1.6303089588900797</v>
      </c>
      <c r="AZ99" s="20">
        <f t="shared" si="39"/>
        <v>0.60570482214552723</v>
      </c>
      <c r="BA99" s="2">
        <v>0.41835891190000002</v>
      </c>
    </row>
    <row r="100" spans="1:53" x14ac:dyDescent="0.2">
      <c r="A100" s="6" t="s">
        <v>97</v>
      </c>
      <c r="B100" s="11">
        <v>846.09398564058654</v>
      </c>
      <c r="C100" s="11">
        <v>1782.5204572650014</v>
      </c>
      <c r="D100" s="17">
        <v>903.29192229279386</v>
      </c>
      <c r="E100" s="11">
        <v>1989.8437445952968</v>
      </c>
      <c r="F100" s="11">
        <v>924.76489190392681</v>
      </c>
      <c r="G100" s="18">
        <v>654.03851860318423</v>
      </c>
      <c r="H100" s="4">
        <v>59.000431039608145</v>
      </c>
      <c r="I100" s="4">
        <v>363.53101554597254</v>
      </c>
      <c r="J100" s="2">
        <v>471.85391227452033</v>
      </c>
      <c r="K100" s="4">
        <v>1107.2663284488724</v>
      </c>
      <c r="L100" s="4">
        <v>288.18791559831504</v>
      </c>
      <c r="M100" s="2">
        <v>373.68680406144625</v>
      </c>
      <c r="N100" s="4">
        <v>138.83961949630114</v>
      </c>
      <c r="O100" s="4">
        <v>488.83397065660404</v>
      </c>
      <c r="P100" s="2">
        <v>472.51071782022723</v>
      </c>
      <c r="Q100" s="2"/>
      <c r="R100" s="4">
        <v>924.28794282516219</v>
      </c>
      <c r="S100" s="4">
        <v>2154.131608868774</v>
      </c>
      <c r="T100" s="4">
        <v>903.29192229279386</v>
      </c>
      <c r="U100" s="4">
        <v>2208.2209558984409</v>
      </c>
      <c r="V100" s="4">
        <v>1220.8219615200906</v>
      </c>
      <c r="W100" s="2">
        <v>1576.1318152626882</v>
      </c>
      <c r="X100" s="4">
        <f t="shared" si="20"/>
        <v>255.22065924530008</v>
      </c>
      <c r="Y100" s="4">
        <f t="shared" si="21"/>
        <v>459.06465921566854</v>
      </c>
      <c r="Z100" s="2">
        <f t="shared" si="22"/>
        <v>471.85391227452033</v>
      </c>
      <c r="AA100" s="4">
        <f t="shared" si="23"/>
        <v>1107.2663284488724</v>
      </c>
      <c r="AB100" s="4">
        <f t="shared" si="24"/>
        <v>1079.4415055332831</v>
      </c>
      <c r="AC100" s="2">
        <f t="shared" si="25"/>
        <v>972.89776300174162</v>
      </c>
      <c r="AD100" s="4">
        <f t="shared" si="26"/>
        <v>426.84962308699835</v>
      </c>
      <c r="AE100" s="4">
        <f t="shared" si="27"/>
        <v>488.83397065660404</v>
      </c>
      <c r="AF100" s="2">
        <f t="shared" si="28"/>
        <v>615.45891463158318</v>
      </c>
      <c r="AG100" s="3"/>
      <c r="AH100" s="4">
        <f t="shared" si="29"/>
        <v>1497.8143677779917</v>
      </c>
      <c r="AI100" s="4">
        <f t="shared" si="30"/>
        <v>395.37974357849635</v>
      </c>
      <c r="AJ100" s="4">
        <f t="shared" si="31"/>
        <v>1053.2018656612991</v>
      </c>
      <c r="AK100" s="2">
        <f t="shared" si="32"/>
        <v>510.38083612506188</v>
      </c>
      <c r="AL100" s="2"/>
      <c r="AM100" s="4">
        <f t="shared" si="33"/>
        <v>1497.8143677779917</v>
      </c>
      <c r="AN100" s="4">
        <f t="shared" si="34"/>
        <v>1456.7943178716807</v>
      </c>
      <c r="AO100" s="4">
        <f t="shared" si="35"/>
        <v>1642.504915242333</v>
      </c>
      <c r="AP100" s="2">
        <f t="shared" si="36"/>
        <v>1067.7667493056292</v>
      </c>
      <c r="AR100" s="18" t="s">
        <v>97</v>
      </c>
      <c r="AS100" s="19">
        <v>0.97261339536543223</v>
      </c>
      <c r="AT100" s="20">
        <f t="shared" si="37"/>
        <v>1.6472756734547577E-2</v>
      </c>
      <c r="AU100" s="2">
        <v>2.07461244E-2</v>
      </c>
      <c r="AV100" s="19">
        <v>1.0966011213251945</v>
      </c>
      <c r="AW100" s="20">
        <f t="shared" si="38"/>
        <v>0.24403071659943729</v>
      </c>
      <c r="AX100" s="2">
        <v>0.28673609249999998</v>
      </c>
      <c r="AY100" s="19">
        <v>0.71288323324716241</v>
      </c>
      <c r="AZ100" s="20">
        <f t="shared" si="39"/>
        <v>2.5853937979609269E-2</v>
      </c>
      <c r="BA100" s="2">
        <v>4.26589977E-2</v>
      </c>
    </row>
    <row r="101" spans="1:53" x14ac:dyDescent="0.2">
      <c r="A101" s="6" t="s">
        <v>98</v>
      </c>
      <c r="B101" s="11">
        <v>3664.0939856405867</v>
      </c>
      <c r="C101" s="11">
        <v>7632.5204572650018</v>
      </c>
      <c r="D101" s="17">
        <v>4072.291922292794</v>
      </c>
      <c r="E101" s="11">
        <v>8429.8437445952968</v>
      </c>
      <c r="F101" s="11">
        <v>3667.7648919039266</v>
      </c>
      <c r="G101" s="18">
        <v>1892.0385186031842</v>
      </c>
      <c r="H101" s="4">
        <v>716.00043103960809</v>
      </c>
      <c r="I101" s="4">
        <v>1969.5310155459727</v>
      </c>
      <c r="J101" s="2">
        <v>1766.8539122745203</v>
      </c>
      <c r="K101" s="4">
        <v>4022.2663284488726</v>
      </c>
      <c r="L101" s="4">
        <v>1206.1879155983152</v>
      </c>
      <c r="M101" s="2">
        <v>1546.6868040614463</v>
      </c>
      <c r="N101" s="4">
        <v>456.83961949630117</v>
      </c>
      <c r="O101" s="4">
        <v>1299.8339706566042</v>
      </c>
      <c r="P101" s="2">
        <v>940.51071782022723</v>
      </c>
      <c r="Q101" s="2"/>
      <c r="R101" s="4">
        <v>4002.7206785327735</v>
      </c>
      <c r="S101" s="4">
        <v>9223.7110128648546</v>
      </c>
      <c r="T101" s="4">
        <v>4072.291922292794</v>
      </c>
      <c r="U101" s="4">
        <v>9354.9846123976495</v>
      </c>
      <c r="V101" s="4">
        <v>4841.974396876064</v>
      </c>
      <c r="W101" s="2">
        <v>4559.5206093393008</v>
      </c>
      <c r="X101" s="4">
        <f t="shared" si="20"/>
        <v>3097.2333389763226</v>
      </c>
      <c r="Y101" s="4">
        <f t="shared" si="21"/>
        <v>2487.1112664442317</v>
      </c>
      <c r="Z101" s="2">
        <f t="shared" si="22"/>
        <v>1766.8539122745203</v>
      </c>
      <c r="AA101" s="4">
        <f t="shared" si="23"/>
        <v>4022.2663284488726</v>
      </c>
      <c r="AB101" s="4">
        <f t="shared" si="24"/>
        <v>4517.9177512227043</v>
      </c>
      <c r="AC101" s="2">
        <f t="shared" si="25"/>
        <v>4026.8163482921955</v>
      </c>
      <c r="AD101" s="4">
        <f t="shared" si="26"/>
        <v>1404.5113354578084</v>
      </c>
      <c r="AE101" s="4">
        <f t="shared" si="27"/>
        <v>1299.8339706566042</v>
      </c>
      <c r="AF101" s="2">
        <f t="shared" si="28"/>
        <v>1225.0424884737483</v>
      </c>
      <c r="AG101" s="3"/>
      <c r="AH101" s="4">
        <f t="shared" si="29"/>
        <v>6009.2005387172394</v>
      </c>
      <c r="AI101" s="4">
        <f t="shared" si="30"/>
        <v>2450.3995058983583</v>
      </c>
      <c r="AJ101" s="4">
        <f t="shared" si="31"/>
        <v>4189.0001426545905</v>
      </c>
      <c r="AK101" s="2">
        <f t="shared" si="32"/>
        <v>1309.7959315293872</v>
      </c>
      <c r="AL101" s="2"/>
      <c r="AM101" s="4">
        <f t="shared" si="33"/>
        <v>6009.2005387172394</v>
      </c>
      <c r="AN101" s="4">
        <f t="shared" si="34"/>
        <v>9028.6063833201661</v>
      </c>
      <c r="AO101" s="4">
        <f t="shared" si="35"/>
        <v>6532.8913179818619</v>
      </c>
      <c r="AP101" s="2">
        <f t="shared" si="36"/>
        <v>2740.2215072984736</v>
      </c>
      <c r="AR101" s="18" t="s">
        <v>98</v>
      </c>
      <c r="AS101" s="19">
        <v>1.5024638177988761</v>
      </c>
      <c r="AT101" s="20">
        <f t="shared" si="37"/>
        <v>5.5374276471192807E-2</v>
      </c>
      <c r="AU101" s="2">
        <v>4.2964505219999997E-2</v>
      </c>
      <c r="AV101" s="19">
        <v>1.0871481615383753</v>
      </c>
      <c r="AW101" s="20">
        <f t="shared" si="38"/>
        <v>0.27401548608194881</v>
      </c>
      <c r="AX101" s="2">
        <v>0.30575397030000001</v>
      </c>
      <c r="AY101" s="22">
        <v>0.4560043369568455</v>
      </c>
      <c r="AZ101" s="20">
        <f t="shared" si="39"/>
        <v>1.8044217092064357E-2</v>
      </c>
      <c r="BA101" s="2">
        <v>3.57275497E-2</v>
      </c>
    </row>
    <row r="102" spans="1:53" x14ac:dyDescent="0.2">
      <c r="A102" s="6" t="s">
        <v>99</v>
      </c>
      <c r="B102" s="11">
        <v>737.09398564058654</v>
      </c>
      <c r="C102" s="11">
        <v>988.52045726500137</v>
      </c>
      <c r="D102" s="17">
        <v>851.29192229279386</v>
      </c>
      <c r="E102" s="11">
        <v>1084.8437445952968</v>
      </c>
      <c r="F102" s="11">
        <v>996.76489190392681</v>
      </c>
      <c r="G102" s="18">
        <v>367.03851860318429</v>
      </c>
      <c r="H102" s="4">
        <v>220.00043103960815</v>
      </c>
      <c r="I102" s="4">
        <v>683.53101554597254</v>
      </c>
      <c r="J102" s="2">
        <v>377.85391227452033</v>
      </c>
      <c r="K102" s="4">
        <v>738.2663284488724</v>
      </c>
      <c r="L102" s="4">
        <v>201.18791559831507</v>
      </c>
      <c r="M102" s="2">
        <v>353.68680406144625</v>
      </c>
      <c r="N102" s="4">
        <v>209.83961949630114</v>
      </c>
      <c r="O102" s="4">
        <v>986.83397065660404</v>
      </c>
      <c r="P102" s="2">
        <v>603.51071782022723</v>
      </c>
      <c r="Q102" s="2"/>
      <c r="R102" s="4">
        <v>805.21442678821063</v>
      </c>
      <c r="S102" s="4">
        <v>1194.6023701041779</v>
      </c>
      <c r="T102" s="4">
        <v>851.29192229279386</v>
      </c>
      <c r="U102" s="4">
        <v>1203.9009078966112</v>
      </c>
      <c r="V102" s="4">
        <v>1315.8722624116801</v>
      </c>
      <c r="W102" s="2">
        <v>884.5061416762685</v>
      </c>
      <c r="X102" s="4">
        <f t="shared" si="20"/>
        <v>951.66516675929506</v>
      </c>
      <c r="Y102" s="4">
        <f t="shared" si="21"/>
        <v>863.15862827739966</v>
      </c>
      <c r="Z102" s="2">
        <f t="shared" si="22"/>
        <v>377.85391227452033</v>
      </c>
      <c r="AA102" s="4">
        <f t="shared" si="23"/>
        <v>738.2663284488724</v>
      </c>
      <c r="AB102" s="4">
        <f t="shared" si="24"/>
        <v>753.57284172611594</v>
      </c>
      <c r="AC102" s="2">
        <f t="shared" si="25"/>
        <v>920.82753989363505</v>
      </c>
      <c r="AD102" s="4">
        <f t="shared" si="26"/>
        <v>645.1325840251352</v>
      </c>
      <c r="AE102" s="4">
        <f t="shared" si="27"/>
        <v>986.83397065660404</v>
      </c>
      <c r="AF102" s="2">
        <f t="shared" si="28"/>
        <v>786.09021414723202</v>
      </c>
      <c r="AG102" s="3"/>
      <c r="AH102" s="4">
        <f t="shared" si="29"/>
        <v>1042.5646718616238</v>
      </c>
      <c r="AI102" s="4">
        <f t="shared" si="30"/>
        <v>730.89256910373842</v>
      </c>
      <c r="AJ102" s="4">
        <f t="shared" si="31"/>
        <v>804.22223668954121</v>
      </c>
      <c r="AK102" s="2">
        <f t="shared" si="32"/>
        <v>806.01892294299034</v>
      </c>
      <c r="AL102" s="2"/>
      <c r="AM102" s="4">
        <f t="shared" si="33"/>
        <v>1042.5646718616238</v>
      </c>
      <c r="AN102" s="4">
        <f t="shared" si="34"/>
        <v>2693.0063032770663</v>
      </c>
      <c r="AO102" s="4">
        <f t="shared" si="35"/>
        <v>1254.2125301689859</v>
      </c>
      <c r="AP102" s="2">
        <f t="shared" si="36"/>
        <v>1686.2706126739702</v>
      </c>
      <c r="AR102" s="18" t="s">
        <v>99</v>
      </c>
      <c r="AS102" s="21">
        <v>2.5830592345589283</v>
      </c>
      <c r="AT102" s="20">
        <f t="shared" si="37"/>
        <v>0.11950998204768298</v>
      </c>
      <c r="AU102" s="2">
        <v>7.5256648090000003E-2</v>
      </c>
      <c r="AV102" s="19">
        <v>1.2030069347443355</v>
      </c>
      <c r="AW102" s="20">
        <f t="shared" si="38"/>
        <v>0.12515076631469507</v>
      </c>
      <c r="AX102" s="2">
        <v>0.1960695334</v>
      </c>
      <c r="AY102" s="19">
        <v>1.6174254299859716</v>
      </c>
      <c r="AZ102" s="20">
        <f t="shared" si="39"/>
        <v>0.15056668721537136</v>
      </c>
      <c r="BA102" s="2">
        <v>0.1478291109</v>
      </c>
    </row>
    <row r="103" spans="1:53" x14ac:dyDescent="0.2">
      <c r="A103" s="6" t="s">
        <v>100</v>
      </c>
      <c r="B103" s="11">
        <v>5738.0939856405867</v>
      </c>
      <c r="C103" s="11">
        <v>7381.5204572650018</v>
      </c>
      <c r="D103" s="17">
        <v>6175.291922292794</v>
      </c>
      <c r="E103" s="11">
        <v>7946.8437445952968</v>
      </c>
      <c r="F103" s="11">
        <v>2253.7648919039266</v>
      </c>
      <c r="G103" s="18">
        <v>1895.0385186031842</v>
      </c>
      <c r="H103" s="4">
        <v>771.00043103960809</v>
      </c>
      <c r="I103" s="4">
        <v>1685.5310155459727</v>
      </c>
      <c r="J103" s="2">
        <v>1561.8539122745203</v>
      </c>
      <c r="K103" s="4">
        <v>1880.2663284488724</v>
      </c>
      <c r="L103" s="4">
        <v>547.18791559831504</v>
      </c>
      <c r="M103" s="2">
        <v>847.6868040614462</v>
      </c>
      <c r="N103" s="4">
        <v>635.83961949630111</v>
      </c>
      <c r="O103" s="4">
        <v>3048.8339706566039</v>
      </c>
      <c r="P103" s="2">
        <v>1702.5107178202272</v>
      </c>
      <c r="Q103" s="2"/>
      <c r="R103" s="4">
        <v>6268.3947359698159</v>
      </c>
      <c r="S103" s="4">
        <v>8920.3837598045102</v>
      </c>
      <c r="T103" s="4">
        <v>6175.291922292794</v>
      </c>
      <c r="U103" s="4">
        <v>8818.9773381602081</v>
      </c>
      <c r="V103" s="4">
        <v>2975.2920988106803</v>
      </c>
      <c r="W103" s="2">
        <v>4566.750145996999</v>
      </c>
      <c r="X103" s="4">
        <f t="shared" si="20"/>
        <v>3335.1491645245819</v>
      </c>
      <c r="Y103" s="4">
        <f t="shared" si="21"/>
        <v>2128.4778689019454</v>
      </c>
      <c r="Z103" s="2">
        <f t="shared" si="22"/>
        <v>1561.8539122745203</v>
      </c>
      <c r="AA103" s="4">
        <f t="shared" si="23"/>
        <v>1880.2663284488724</v>
      </c>
      <c r="AB103" s="4">
        <f t="shared" si="24"/>
        <v>2049.5562633040458</v>
      </c>
      <c r="AC103" s="2">
        <f t="shared" si="25"/>
        <v>2206.9620506638685</v>
      </c>
      <c r="AD103" s="4">
        <f t="shared" si="26"/>
        <v>1954.8303496539561</v>
      </c>
      <c r="AE103" s="4">
        <f t="shared" si="27"/>
        <v>3048.8339706566039</v>
      </c>
      <c r="AF103" s="2">
        <f t="shared" si="28"/>
        <v>2217.5695894731712</v>
      </c>
      <c r="AG103" s="3"/>
      <c r="AH103" s="4">
        <f t="shared" si="29"/>
        <v>6287.5150001725015</v>
      </c>
      <c r="AI103" s="4">
        <f t="shared" si="30"/>
        <v>2341.8269819003494</v>
      </c>
      <c r="AJ103" s="4">
        <f t="shared" si="31"/>
        <v>2045.5948808055955</v>
      </c>
      <c r="AK103" s="2">
        <f t="shared" si="32"/>
        <v>2407.0779699279101</v>
      </c>
      <c r="AL103" s="2"/>
      <c r="AM103" s="4">
        <f t="shared" si="33"/>
        <v>6287.5150001725015</v>
      </c>
      <c r="AN103" s="4">
        <f t="shared" si="34"/>
        <v>8628.5660711743203</v>
      </c>
      <c r="AO103" s="4">
        <f t="shared" si="35"/>
        <v>3190.1763145929149</v>
      </c>
      <c r="AP103" s="2">
        <f t="shared" si="36"/>
        <v>5035.8431143079315</v>
      </c>
      <c r="AR103" s="18" t="s">
        <v>100</v>
      </c>
      <c r="AS103" s="19">
        <v>1.3723332780816573</v>
      </c>
      <c r="AT103" s="20">
        <f t="shared" si="37"/>
        <v>2.8709599073546962E-2</v>
      </c>
      <c r="AU103" s="2">
        <v>3.044288249E-2</v>
      </c>
      <c r="AV103" s="19">
        <v>0.50738269642384803</v>
      </c>
      <c r="AW103" s="20">
        <f t="shared" si="38"/>
        <v>1.8965208157080415E-2</v>
      </c>
      <c r="AX103" s="2">
        <v>6.7105157100000007E-2</v>
      </c>
      <c r="AY103" s="19">
        <v>0.8009274115719438</v>
      </c>
      <c r="AZ103" s="20">
        <f t="shared" si="39"/>
        <v>2.8629412421376937E-2</v>
      </c>
      <c r="BA103" s="2">
        <v>4.4752291399999998E-2</v>
      </c>
    </row>
    <row r="104" spans="1:53" x14ac:dyDescent="0.2">
      <c r="A104" s="6" t="s">
        <v>101</v>
      </c>
      <c r="B104" s="11">
        <v>7471.0939856405867</v>
      </c>
      <c r="C104" s="11">
        <v>1993.5204572650014</v>
      </c>
      <c r="D104" s="17">
        <v>8155.291922292794</v>
      </c>
      <c r="E104" s="11">
        <v>2080.8437445952968</v>
      </c>
      <c r="F104" s="11">
        <v>3470.7648919039266</v>
      </c>
      <c r="G104" s="18">
        <v>2936.0385186031845</v>
      </c>
      <c r="H104" s="4">
        <v>299.00043103960815</v>
      </c>
      <c r="I104" s="4">
        <v>679.53101554597254</v>
      </c>
      <c r="J104" s="2">
        <v>1094.8539122745203</v>
      </c>
      <c r="K104" s="4">
        <v>2264.2663284488726</v>
      </c>
      <c r="L104" s="4">
        <v>614.18791559831504</v>
      </c>
      <c r="M104" s="2">
        <v>1323.6868040614463</v>
      </c>
      <c r="N104" s="4">
        <v>911.83961949630111</v>
      </c>
      <c r="O104" s="4">
        <v>2021.8339706566042</v>
      </c>
      <c r="P104" s="2">
        <v>2045.5107178202272</v>
      </c>
      <c r="Q104" s="2"/>
      <c r="R104" s="4">
        <v>8161.5543991995146</v>
      </c>
      <c r="S104" s="4">
        <v>2409.1198574573505</v>
      </c>
      <c r="T104" s="4">
        <v>8155.291922292794</v>
      </c>
      <c r="U104" s="4">
        <v>2309.2078336533209</v>
      </c>
      <c r="V104" s="4">
        <v>4581.9062124921311</v>
      </c>
      <c r="W104" s="2">
        <v>7075.3993662181256</v>
      </c>
      <c r="X104" s="4">
        <f t="shared" si="20"/>
        <v>1293.3988070922489</v>
      </c>
      <c r="Y104" s="4">
        <f t="shared" si="21"/>
        <v>858.107453664128</v>
      </c>
      <c r="Z104" s="2">
        <f t="shared" si="22"/>
        <v>1094.8539122745203</v>
      </c>
      <c r="AA104" s="4">
        <f t="shared" si="23"/>
        <v>2264.2663284488726</v>
      </c>
      <c r="AB104" s="4">
        <f t="shared" si="24"/>
        <v>2300.5125906038184</v>
      </c>
      <c r="AC104" s="2">
        <f t="shared" si="25"/>
        <v>3446.2333606368065</v>
      </c>
      <c r="AD104" s="4">
        <f t="shared" si="26"/>
        <v>2803.3669302022063</v>
      </c>
      <c r="AE104" s="4">
        <f t="shared" si="27"/>
        <v>2021.8339706566042</v>
      </c>
      <c r="AF104" s="2">
        <f t="shared" si="28"/>
        <v>2664.3370378233049</v>
      </c>
      <c r="AG104" s="3"/>
      <c r="AH104" s="4">
        <f t="shared" si="29"/>
        <v>5448.7465985522058</v>
      </c>
      <c r="AI104" s="4">
        <f t="shared" si="30"/>
        <v>1082.1200576769659</v>
      </c>
      <c r="AJ104" s="4">
        <f t="shared" si="31"/>
        <v>2670.337426563166</v>
      </c>
      <c r="AK104" s="2">
        <f t="shared" si="32"/>
        <v>2496.5126462273715</v>
      </c>
      <c r="AL104" s="2"/>
      <c r="AM104" s="4">
        <f t="shared" si="33"/>
        <v>5448.7465985522058</v>
      </c>
      <c r="AN104" s="4">
        <f t="shared" si="34"/>
        <v>3987.1196663007722</v>
      </c>
      <c r="AO104" s="4">
        <f t="shared" si="35"/>
        <v>4164.484028644968</v>
      </c>
      <c r="AP104" s="2">
        <f t="shared" si="36"/>
        <v>5222.949225721718</v>
      </c>
      <c r="AR104" s="18" t="s">
        <v>101</v>
      </c>
      <c r="AS104" s="19">
        <v>0.731749879386976</v>
      </c>
      <c r="AT104" s="20">
        <f t="shared" si="37"/>
        <v>3.1715245959610602E-2</v>
      </c>
      <c r="AU104" s="2">
        <v>3.118241293E-2</v>
      </c>
      <c r="AV104" s="19">
        <v>0.76430128531789665</v>
      </c>
      <c r="AW104" s="20">
        <f t="shared" si="38"/>
        <v>0.1359329995612962</v>
      </c>
      <c r="AX104" s="2">
        <v>0.20809339469999999</v>
      </c>
      <c r="AY104" s="19">
        <v>0.9585597588828072</v>
      </c>
      <c r="AZ104" s="20">
        <f t="shared" si="39"/>
        <v>0.11434352029015514</v>
      </c>
      <c r="BA104" s="2">
        <v>0.1202124794</v>
      </c>
    </row>
    <row r="105" spans="1:53" x14ac:dyDescent="0.2">
      <c r="A105" s="6" t="s">
        <v>102</v>
      </c>
      <c r="B105" s="11">
        <v>231.09398564058651</v>
      </c>
      <c r="C105" s="11">
        <v>408.52045726500143</v>
      </c>
      <c r="D105" s="17">
        <v>263.29192229279386</v>
      </c>
      <c r="E105" s="11">
        <v>427.84374459529687</v>
      </c>
      <c r="F105" s="11">
        <v>371.76489190392675</v>
      </c>
      <c r="G105" s="18">
        <v>129.03851860318429</v>
      </c>
      <c r="H105" s="11">
        <v>17.000431039608142</v>
      </c>
      <c r="I105" s="4">
        <v>218.53101554597256</v>
      </c>
      <c r="J105" s="2">
        <v>194.85391227452033</v>
      </c>
      <c r="K105" s="4">
        <v>661.2663284488724</v>
      </c>
      <c r="L105" s="4">
        <v>128.18791559831507</v>
      </c>
      <c r="M105" s="2">
        <v>220.68680406144622</v>
      </c>
      <c r="N105" s="4">
        <v>95.83961949630114</v>
      </c>
      <c r="O105" s="4">
        <v>252.83397065660407</v>
      </c>
      <c r="P105" s="2">
        <v>164.51071782022723</v>
      </c>
      <c r="Q105" s="2"/>
      <c r="R105" s="4">
        <v>252.45113215795817</v>
      </c>
      <c r="S105" s="4">
        <v>493.68680526354098</v>
      </c>
      <c r="T105" s="4">
        <v>263.29192229279386</v>
      </c>
      <c r="U105" s="4">
        <v>474.7978454245648</v>
      </c>
      <c r="V105" s="4">
        <v>490.78284494996524</v>
      </c>
      <c r="W105" s="2">
        <v>310.96290016557879</v>
      </c>
      <c r="X105" s="4">
        <f t="shared" si="20"/>
        <v>73.539483372084007</v>
      </c>
      <c r="Y105" s="4">
        <f t="shared" si="21"/>
        <v>275.95957948457163</v>
      </c>
      <c r="Z105" s="2">
        <f t="shared" si="22"/>
        <v>194.85391227452033</v>
      </c>
      <c r="AA105" s="4">
        <f t="shared" si="23"/>
        <v>661.2663284488724</v>
      </c>
      <c r="AB105" s="4">
        <f t="shared" si="24"/>
        <v>480.14281347412498</v>
      </c>
      <c r="AC105" s="2">
        <f t="shared" si="25"/>
        <v>574.56055622472581</v>
      </c>
      <c r="AD105" s="4">
        <f t="shared" si="26"/>
        <v>294.65008336390139</v>
      </c>
      <c r="AE105" s="4">
        <f t="shared" si="27"/>
        <v>252.83397065660407</v>
      </c>
      <c r="AF105" s="2">
        <f t="shared" si="28"/>
        <v>214.2799814192181</v>
      </c>
      <c r="AG105" s="3"/>
      <c r="AH105" s="4">
        <f t="shared" si="29"/>
        <v>380.99557504240033</v>
      </c>
      <c r="AI105" s="4">
        <f t="shared" si="30"/>
        <v>181.450991710392</v>
      </c>
      <c r="AJ105" s="4">
        <f t="shared" si="31"/>
        <v>571.98989938257444</v>
      </c>
      <c r="AK105" s="2">
        <f t="shared" si="32"/>
        <v>253.92134514657451</v>
      </c>
      <c r="AL105" s="2"/>
      <c r="AM105" s="4">
        <f t="shared" si="33"/>
        <v>380.99557504240033</v>
      </c>
      <c r="AN105" s="4">
        <f t="shared" si="34"/>
        <v>668.56428026237688</v>
      </c>
      <c r="AO105" s="4">
        <f t="shared" si="35"/>
        <v>892.03812852623662</v>
      </c>
      <c r="AP105" s="2">
        <f t="shared" si="36"/>
        <v>531.22834968677023</v>
      </c>
      <c r="AR105" s="18" t="s">
        <v>102</v>
      </c>
      <c r="AS105" s="19">
        <v>1.7547822706024172</v>
      </c>
      <c r="AT105" s="20">
        <f t="shared" si="37"/>
        <v>4.1326912509534415E-2</v>
      </c>
      <c r="AU105" s="2">
        <v>3.5913087400000002E-2</v>
      </c>
      <c r="AV105" s="21">
        <v>2.3413346163586368</v>
      </c>
      <c r="AW105" s="20">
        <f t="shared" si="38"/>
        <v>4.4260762244421922E-2</v>
      </c>
      <c r="AX105" s="2">
        <v>9.8069202699999997E-2</v>
      </c>
      <c r="AY105" s="19">
        <v>1.3943163240876242</v>
      </c>
      <c r="AZ105" s="20">
        <f t="shared" si="39"/>
        <v>0.11983261900496771</v>
      </c>
      <c r="BA105" s="2">
        <v>0.12487820299999999</v>
      </c>
    </row>
    <row r="106" spans="1:53" x14ac:dyDescent="0.2">
      <c r="A106" s="6" t="s">
        <v>103</v>
      </c>
      <c r="B106" s="11">
        <v>61.093985640586496</v>
      </c>
      <c r="C106" s="11">
        <v>130.5204572650014</v>
      </c>
      <c r="D106" s="17">
        <v>70.291922292793885</v>
      </c>
      <c r="E106" s="11">
        <v>119.84374459529687</v>
      </c>
      <c r="F106" s="11">
        <v>49.76489190392676</v>
      </c>
      <c r="G106" s="18">
        <v>24.038518603184279</v>
      </c>
      <c r="H106" s="11">
        <v>7.0004310396081415</v>
      </c>
      <c r="I106" s="11">
        <v>22.531015545972558</v>
      </c>
      <c r="J106" s="18">
        <v>31.853912274520319</v>
      </c>
      <c r="K106" s="11">
        <v>64.266328448872429</v>
      </c>
      <c r="L106" s="11">
        <v>1</v>
      </c>
      <c r="M106" s="18">
        <v>9.6868040614462281</v>
      </c>
      <c r="N106" s="11">
        <v>1</v>
      </c>
      <c r="O106" s="11">
        <v>20.833970656604059</v>
      </c>
      <c r="P106" s="18">
        <v>10.510717820227221</v>
      </c>
      <c r="Q106" s="2"/>
      <c r="R106" s="4">
        <v>66.740143843446489</v>
      </c>
      <c r="S106" s="4">
        <v>157.73072418475289</v>
      </c>
      <c r="T106" s="4">
        <v>70.291922292793885</v>
      </c>
      <c r="U106" s="4">
        <v>132.9961053311244</v>
      </c>
      <c r="V106" s="4">
        <v>65.696777073689816</v>
      </c>
      <c r="W106" s="2">
        <v>57.929117146156841</v>
      </c>
      <c r="X106" s="4">
        <f t="shared" si="20"/>
        <v>30.282060545127798</v>
      </c>
      <c r="Y106" s="4">
        <f t="shared" si="21"/>
        <v>28.452023434261307</v>
      </c>
      <c r="Z106" s="2">
        <f t="shared" si="22"/>
        <v>31.853912274520319</v>
      </c>
      <c r="AA106" s="4">
        <f t="shared" si="23"/>
        <v>64.266328448872429</v>
      </c>
      <c r="AB106" s="4">
        <v>1</v>
      </c>
      <c r="AC106" s="2">
        <f t="shared" si="25"/>
        <v>25.219702434200926</v>
      </c>
      <c r="AD106" s="4">
        <v>1</v>
      </c>
      <c r="AE106" s="4">
        <f t="shared" si="27"/>
        <v>20.833970656604059</v>
      </c>
      <c r="AF106" s="2">
        <f t="shared" si="28"/>
        <v>13.690514813035557</v>
      </c>
      <c r="AG106" s="3"/>
      <c r="AH106" s="4">
        <f t="shared" si="29"/>
        <v>91.897464978660722</v>
      </c>
      <c r="AI106" s="4">
        <f t="shared" si="30"/>
        <v>30.19599875130314</v>
      </c>
      <c r="AJ106" s="4">
        <f t="shared" si="31"/>
        <v>30.162010294357785</v>
      </c>
      <c r="AK106" s="2">
        <f t="shared" si="32"/>
        <v>11.841495156546538</v>
      </c>
      <c r="AL106" s="2"/>
      <c r="AM106" s="4">
        <f t="shared" si="33"/>
        <v>91.897464978660722</v>
      </c>
      <c r="AN106" s="4">
        <f t="shared" si="34"/>
        <v>111.25850557041852</v>
      </c>
      <c r="AO106" s="4">
        <f t="shared" si="35"/>
        <v>47.038703383767611</v>
      </c>
      <c r="AP106" s="2">
        <f t="shared" si="36"/>
        <v>24.773568863243565</v>
      </c>
      <c r="AR106" s="18" t="s">
        <v>103</v>
      </c>
      <c r="AS106" s="19">
        <v>1.2106808995901419</v>
      </c>
      <c r="AT106" s="20">
        <f t="shared" si="37"/>
        <v>4.4906927570788922E-2</v>
      </c>
      <c r="AU106" s="2">
        <v>3.8637743000000002E-2</v>
      </c>
      <c r="AV106" s="19">
        <v>0.51186072863588072</v>
      </c>
      <c r="AW106" s="20">
        <f t="shared" si="38"/>
        <v>6.3512910162145761E-2</v>
      </c>
      <c r="AX106" s="2">
        <v>0.1246943334</v>
      </c>
      <c r="AY106" s="22">
        <v>0.26957837051322547</v>
      </c>
      <c r="AZ106" s="20">
        <f t="shared" si="39"/>
        <v>1.6635124796357696E-2</v>
      </c>
      <c r="BA106" s="2">
        <v>3.4702573799999997E-2</v>
      </c>
    </row>
    <row r="107" spans="1:53" x14ac:dyDescent="0.2">
      <c r="A107" s="6" t="s">
        <v>104</v>
      </c>
      <c r="B107" s="11">
        <v>2050.0939856405867</v>
      </c>
      <c r="C107" s="11">
        <v>23608.520457265</v>
      </c>
      <c r="D107" s="17">
        <v>2497.291922292794</v>
      </c>
      <c r="E107" s="11">
        <v>26134.843744595299</v>
      </c>
      <c r="F107" s="11">
        <v>1580.7648919039268</v>
      </c>
      <c r="G107" s="18">
        <v>1155.0385186031842</v>
      </c>
      <c r="H107" s="4">
        <v>246.00043103960815</v>
      </c>
      <c r="I107" s="4">
        <v>871.53101554597254</v>
      </c>
      <c r="J107" s="2">
        <v>1413.8539122745203</v>
      </c>
      <c r="K107" s="4">
        <v>1314.2663284488724</v>
      </c>
      <c r="L107" s="4">
        <v>316.18791559831504</v>
      </c>
      <c r="M107" s="2">
        <v>354.68680406144625</v>
      </c>
      <c r="N107" s="4">
        <v>369.83961949630117</v>
      </c>
      <c r="O107" s="4">
        <v>2242.8339706566039</v>
      </c>
      <c r="P107" s="2">
        <v>879.51071782022723</v>
      </c>
      <c r="Q107" s="2"/>
      <c r="R107" s="4">
        <v>2239.558707123233</v>
      </c>
      <c r="S107" s="4">
        <v>28530.309398889018</v>
      </c>
      <c r="T107" s="4">
        <v>2497.291922292794</v>
      </c>
      <c r="U107" s="4">
        <v>29003.0359382235</v>
      </c>
      <c r="V107" s="4">
        <v>2086.8358140879063</v>
      </c>
      <c r="W107" s="2">
        <v>2783.4644370982155</v>
      </c>
      <c r="X107" s="4">
        <f t="shared" si="20"/>
        <v>1064.1344661093813</v>
      </c>
      <c r="Y107" s="4">
        <f t="shared" si="21"/>
        <v>1100.5638351011667</v>
      </c>
      <c r="Z107" s="2">
        <f t="shared" si="22"/>
        <v>1413.8539122745203</v>
      </c>
      <c r="AA107" s="4">
        <f t="shared" si="23"/>
        <v>1314.2663284488724</v>
      </c>
      <c r="AB107" s="4">
        <f t="shared" si="24"/>
        <v>1184.3187766436358</v>
      </c>
      <c r="AC107" s="2">
        <f t="shared" si="25"/>
        <v>923.43105104904032</v>
      </c>
      <c r="AD107" s="4">
        <f t="shared" si="26"/>
        <v>1137.0378481110774</v>
      </c>
      <c r="AE107" s="4">
        <f t="shared" si="27"/>
        <v>2242.8339706566039</v>
      </c>
      <c r="AF107" s="2">
        <f t="shared" si="28"/>
        <v>1145.5882192336371</v>
      </c>
      <c r="AG107" s="3"/>
      <c r="AH107" s="4">
        <f t="shared" si="29"/>
        <v>11190.082702952444</v>
      </c>
      <c r="AI107" s="4">
        <f t="shared" si="30"/>
        <v>1192.8507378283559</v>
      </c>
      <c r="AJ107" s="4">
        <f t="shared" si="31"/>
        <v>1140.6720520471829</v>
      </c>
      <c r="AK107" s="2">
        <f t="shared" si="32"/>
        <v>1508.4866793337726</v>
      </c>
      <c r="AL107" s="2"/>
      <c r="AM107" s="4">
        <f t="shared" si="33"/>
        <v>11190.082702952444</v>
      </c>
      <c r="AN107" s="4">
        <f t="shared" si="34"/>
        <v>4395.1118011496983</v>
      </c>
      <c r="AO107" s="4">
        <f t="shared" si="35"/>
        <v>1778.9177110796891</v>
      </c>
      <c r="AP107" s="2">
        <f t="shared" si="36"/>
        <v>3155.9020322784659</v>
      </c>
      <c r="AR107" s="18" t="s">
        <v>104</v>
      </c>
      <c r="AS107" s="19">
        <v>0.39276848239826423</v>
      </c>
      <c r="AT107" s="20">
        <f t="shared" si="37"/>
        <v>0.2589913590073033</v>
      </c>
      <c r="AU107" s="2">
        <v>0.13807576132999999</v>
      </c>
      <c r="AV107" s="19">
        <v>0.15897270451900511</v>
      </c>
      <c r="AW107" s="20">
        <f t="shared" si="38"/>
        <v>0.25673985821779988</v>
      </c>
      <c r="AX107" s="2">
        <v>0.29716680579999999</v>
      </c>
      <c r="AY107" s="19">
        <v>0.28202669417678189</v>
      </c>
      <c r="AZ107" s="20">
        <f t="shared" si="39"/>
        <v>0.27315157672335433</v>
      </c>
      <c r="BA107" s="2">
        <v>0.216336049</v>
      </c>
    </row>
    <row r="108" spans="1:53" x14ac:dyDescent="0.2">
      <c r="A108" s="6" t="s">
        <v>105</v>
      </c>
      <c r="B108" s="11">
        <v>90.093985640586496</v>
      </c>
      <c r="C108" s="11">
        <v>84.520457265001397</v>
      </c>
      <c r="D108" s="17">
        <v>129.29192229279388</v>
      </c>
      <c r="E108" s="11">
        <v>73.843744595296869</v>
      </c>
      <c r="F108" s="11">
        <v>162.76489190392675</v>
      </c>
      <c r="G108" s="18">
        <v>40.038518603184279</v>
      </c>
      <c r="H108" s="4">
        <v>194.00043103960815</v>
      </c>
      <c r="I108" s="4">
        <v>204.53101554597256</v>
      </c>
      <c r="J108" s="2">
        <v>72.853912274520326</v>
      </c>
      <c r="K108" s="11">
        <v>28.266328448872422</v>
      </c>
      <c r="L108" s="11">
        <v>21.187915598315072</v>
      </c>
      <c r="M108" s="18">
        <v>99.686804061446225</v>
      </c>
      <c r="N108" s="11">
        <v>7.8396194963011432</v>
      </c>
      <c r="O108" s="11">
        <v>21.833970656604059</v>
      </c>
      <c r="P108" s="18">
        <v>3.5107178202272209</v>
      </c>
      <c r="Q108" s="2"/>
      <c r="R108" s="4">
        <v>98.420253614745533</v>
      </c>
      <c r="S108" s="4">
        <v>102.14086904221961</v>
      </c>
      <c r="T108" s="4">
        <v>129.29192229279388</v>
      </c>
      <c r="U108" s="4">
        <v>81.947793498987181</v>
      </c>
      <c r="V108" s="4">
        <v>214.87294375076783</v>
      </c>
      <c r="W108" s="2">
        <v>96.486645987211602</v>
      </c>
      <c r="X108" s="4">
        <f t="shared" si="20"/>
        <v>839.19586740920886</v>
      </c>
      <c r="Y108" s="4">
        <f t="shared" si="21"/>
        <v>258.2804683381209</v>
      </c>
      <c r="Z108" s="2">
        <f t="shared" si="22"/>
        <v>72.853912274520326</v>
      </c>
      <c r="AA108" s="4">
        <f t="shared" si="23"/>
        <v>28.266328448872422</v>
      </c>
      <c r="AB108" s="4">
        <f t="shared" si="24"/>
        <v>79.361813159562885</v>
      </c>
      <c r="AC108" s="2">
        <f t="shared" si="25"/>
        <v>259.53570642068075</v>
      </c>
      <c r="AD108" s="4">
        <f t="shared" si="26"/>
        <v>24.102188116633219</v>
      </c>
      <c r="AE108" s="4">
        <f t="shared" si="27"/>
        <v>21.833970656604059</v>
      </c>
      <c r="AF108" s="2">
        <f t="shared" si="28"/>
        <v>4.5728117854818056</v>
      </c>
      <c r="AG108" s="3"/>
      <c r="AH108" s="4">
        <f t="shared" si="29"/>
        <v>120.52673803112093</v>
      </c>
      <c r="AI108" s="4">
        <f t="shared" si="30"/>
        <v>390.11008267395005</v>
      </c>
      <c r="AJ108" s="4">
        <f t="shared" si="31"/>
        <v>122.38794934303867</v>
      </c>
      <c r="AK108" s="2">
        <f t="shared" si="32"/>
        <v>16.836323519573028</v>
      </c>
      <c r="AL108" s="2"/>
      <c r="AM108" s="4">
        <f t="shared" si="33"/>
        <v>120.52673803112093</v>
      </c>
      <c r="AN108" s="4">
        <f t="shared" si="34"/>
        <v>1437.3780169924996</v>
      </c>
      <c r="AO108" s="4">
        <f t="shared" si="35"/>
        <v>190.86826079267311</v>
      </c>
      <c r="AP108" s="2">
        <f t="shared" si="36"/>
        <v>35.223239515104595</v>
      </c>
      <c r="AR108" s="18" t="s">
        <v>105</v>
      </c>
      <c r="AS108" s="21">
        <v>11.925802029267212</v>
      </c>
      <c r="AT108" s="20">
        <f t="shared" si="37"/>
        <v>0.12328434409421429</v>
      </c>
      <c r="AU108" s="2">
        <v>7.6524353530000006E-2</v>
      </c>
      <c r="AV108" s="19">
        <v>1.58361757656952</v>
      </c>
      <c r="AW108" s="20">
        <f t="shared" si="38"/>
        <v>0.97364926994715573</v>
      </c>
      <c r="AX108" s="2">
        <v>0.811897859</v>
      </c>
      <c r="AY108" s="22">
        <v>0.2922441948608091</v>
      </c>
      <c r="AZ108" s="20">
        <f t="shared" si="39"/>
        <v>9.6345848248562301E-3</v>
      </c>
      <c r="BA108" s="2">
        <v>2.4882363000000001E-2</v>
      </c>
    </row>
    <row r="109" spans="1:53" x14ac:dyDescent="0.2">
      <c r="A109" s="6" t="s">
        <v>106</v>
      </c>
      <c r="B109" s="11">
        <v>57.093985640586496</v>
      </c>
      <c r="C109" s="11">
        <v>116.5204572650014</v>
      </c>
      <c r="D109" s="17">
        <v>50.291922292793878</v>
      </c>
      <c r="E109" s="11">
        <v>147.84374459529687</v>
      </c>
      <c r="F109" s="11">
        <v>156.76489190392675</v>
      </c>
      <c r="G109" s="18">
        <v>116.03851860318429</v>
      </c>
      <c r="H109" s="4">
        <v>50.000431039608145</v>
      </c>
      <c r="I109" s="4">
        <v>68.531015545972565</v>
      </c>
      <c r="J109" s="2">
        <v>78.853912274520326</v>
      </c>
      <c r="K109" s="11">
        <v>28.266328448872422</v>
      </c>
      <c r="L109" s="11">
        <v>0.18791559831507243</v>
      </c>
      <c r="M109" s="18">
        <v>22.686804061446228</v>
      </c>
      <c r="N109" s="4">
        <v>30.839619496301143</v>
      </c>
      <c r="O109" s="4">
        <v>190.83397065660407</v>
      </c>
      <c r="P109" s="2">
        <v>154.51071782022723</v>
      </c>
      <c r="Q109" s="2"/>
      <c r="R109" s="4">
        <v>62.370473530163856</v>
      </c>
      <c r="S109" s="4">
        <v>140.81207261963405</v>
      </c>
      <c r="T109" s="4">
        <v>50.291922292793878</v>
      </c>
      <c r="U109" s="4">
        <v>164.06899079416442</v>
      </c>
      <c r="V109" s="4">
        <v>206.95208534313537</v>
      </c>
      <c r="W109" s="2">
        <v>279.63490798222176</v>
      </c>
      <c r="X109" s="4">
        <f t="shared" si="20"/>
        <v>216.2889787010395</v>
      </c>
      <c r="Y109" s="4">
        <f t="shared" si="21"/>
        <v>86.540531486885172</v>
      </c>
      <c r="Z109" s="2">
        <f t="shared" si="22"/>
        <v>78.853912274520326</v>
      </c>
      <c r="AA109" s="4">
        <f t="shared" si="23"/>
        <v>28.266328448872422</v>
      </c>
      <c r="AB109" s="4">
        <f t="shared" si="24"/>
        <v>0.70385982679835668</v>
      </c>
      <c r="AC109" s="2">
        <f t="shared" si="25"/>
        <v>59.065347454470235</v>
      </c>
      <c r="AD109" s="4">
        <f t="shared" si="26"/>
        <v>94.813569828987397</v>
      </c>
      <c r="AE109" s="4">
        <f t="shared" si="27"/>
        <v>190.83397065660407</v>
      </c>
      <c r="AF109" s="2">
        <f t="shared" si="28"/>
        <v>201.25469137985561</v>
      </c>
      <c r="AG109" s="3"/>
      <c r="AH109" s="4">
        <f t="shared" si="29"/>
        <v>150.68840876035225</v>
      </c>
      <c r="AI109" s="4">
        <f t="shared" si="30"/>
        <v>127.22780748748166</v>
      </c>
      <c r="AJ109" s="4">
        <f t="shared" si="31"/>
        <v>29.345178576713675</v>
      </c>
      <c r="AK109" s="2">
        <f t="shared" si="32"/>
        <v>162.30074395514902</v>
      </c>
      <c r="AL109" s="2"/>
      <c r="AM109" s="4">
        <f t="shared" si="33"/>
        <v>150.68840876035225</v>
      </c>
      <c r="AN109" s="4">
        <f t="shared" si="34"/>
        <v>468.77653707172811</v>
      </c>
      <c r="AO109" s="4">
        <f t="shared" si="35"/>
        <v>45.764825929786966</v>
      </c>
      <c r="AP109" s="2">
        <f t="shared" si="36"/>
        <v>339.54906908066209</v>
      </c>
      <c r="AR109" s="18" t="s">
        <v>106</v>
      </c>
      <c r="AS109" s="19">
        <v>3.1108997760886057</v>
      </c>
      <c r="AT109" s="20">
        <f t="shared" si="37"/>
        <v>0.70597273610441369</v>
      </c>
      <c r="AU109" s="2">
        <v>0.33161638248000003</v>
      </c>
      <c r="AV109" s="19">
        <v>0.30370501823115797</v>
      </c>
      <c r="AW109" s="20">
        <f t="shared" si="38"/>
        <v>5.6634945900595784E-2</v>
      </c>
      <c r="AX109" s="2">
        <v>0.1133376428</v>
      </c>
      <c r="AY109" s="19">
        <v>2.2533190964984238</v>
      </c>
      <c r="AZ109" s="20">
        <f t="shared" si="39"/>
        <v>0.84325618271921554</v>
      </c>
      <c r="BA109" s="2">
        <v>0.55347422400000001</v>
      </c>
    </row>
    <row r="110" spans="1:53" x14ac:dyDescent="0.2">
      <c r="A110" s="6" t="s">
        <v>107</v>
      </c>
      <c r="B110" s="11">
        <v>42.093985640586496</v>
      </c>
      <c r="C110" s="11">
        <v>25.520457265001404</v>
      </c>
      <c r="D110" s="17">
        <v>58.291922292793878</v>
      </c>
      <c r="E110" s="11">
        <v>32.843744595296876</v>
      </c>
      <c r="F110" s="11">
        <v>22.76489190392676</v>
      </c>
      <c r="G110" s="18">
        <v>6.0385186031842792</v>
      </c>
      <c r="H110" s="11">
        <v>1</v>
      </c>
      <c r="I110" s="11">
        <v>1</v>
      </c>
      <c r="J110" s="18">
        <v>1</v>
      </c>
      <c r="K110" s="11">
        <v>1</v>
      </c>
      <c r="L110" s="11">
        <v>1</v>
      </c>
      <c r="M110" s="18">
        <v>1</v>
      </c>
      <c r="N110" s="11">
        <v>1</v>
      </c>
      <c r="O110" s="11">
        <v>1</v>
      </c>
      <c r="P110" s="18">
        <v>1</v>
      </c>
      <c r="Q110" s="2"/>
      <c r="R110" s="4">
        <v>45.984209855354003</v>
      </c>
      <c r="S110" s="4">
        <v>30.840837446361718</v>
      </c>
      <c r="T110" s="4">
        <v>58.291922292793878</v>
      </c>
      <c r="U110" s="4">
        <v>36.44821121382143</v>
      </c>
      <c r="V110" s="4">
        <v>30.052914239343739</v>
      </c>
      <c r="W110" s="2">
        <v>14.551897199970226</v>
      </c>
      <c r="X110" s="11">
        <v>1</v>
      </c>
      <c r="Y110" s="11">
        <v>1</v>
      </c>
      <c r="Z110" s="18">
        <v>1</v>
      </c>
      <c r="AA110" s="11">
        <v>1</v>
      </c>
      <c r="AB110" s="11">
        <v>1</v>
      </c>
      <c r="AC110" s="18">
        <v>1</v>
      </c>
      <c r="AD110" s="11">
        <v>1</v>
      </c>
      <c r="AE110" s="11">
        <v>1</v>
      </c>
      <c r="AF110" s="18">
        <v>1</v>
      </c>
      <c r="AG110" s="3"/>
      <c r="AH110" s="4">
        <f t="shared" si="29"/>
        <v>36.028332041274169</v>
      </c>
      <c r="AI110" s="4">
        <f t="shared" si="30"/>
        <v>1</v>
      </c>
      <c r="AJ110" s="4">
        <f t="shared" si="31"/>
        <v>1</v>
      </c>
      <c r="AK110" s="2">
        <f t="shared" si="32"/>
        <v>1</v>
      </c>
      <c r="AL110" s="2"/>
      <c r="AM110" s="4">
        <f t="shared" si="33"/>
        <v>36.028332041274169</v>
      </c>
      <c r="AN110" s="4">
        <v>1</v>
      </c>
      <c r="AO110" s="4">
        <v>1</v>
      </c>
      <c r="AP110" s="2">
        <v>1</v>
      </c>
      <c r="AR110" s="18" t="s">
        <v>107</v>
      </c>
      <c r="AS110" s="22">
        <v>2.775593382603438E-2</v>
      </c>
      <c r="AT110" s="20">
        <f t="shared" si="37"/>
        <v>5.7611847816609303E-3</v>
      </c>
      <c r="AU110" s="2">
        <v>9.7490185500000003E-3</v>
      </c>
      <c r="AV110" s="22">
        <v>2.775593382603438E-2</v>
      </c>
      <c r="AW110" s="20">
        <f t="shared" si="38"/>
        <v>5.7611847816609303E-3</v>
      </c>
      <c r="AX110" s="2">
        <v>3.3959794100000003E-2</v>
      </c>
      <c r="AY110" s="22">
        <v>2.775593382603438E-2</v>
      </c>
      <c r="AZ110" s="20">
        <f t="shared" si="39"/>
        <v>5.7611847816609303E-3</v>
      </c>
      <c r="BA110" s="2">
        <v>1.8760983700000001E-2</v>
      </c>
    </row>
    <row r="111" spans="1:53" x14ac:dyDescent="0.2">
      <c r="A111" s="6" t="s">
        <v>108</v>
      </c>
      <c r="B111" s="11">
        <v>6645.0939856405867</v>
      </c>
      <c r="C111" s="11">
        <v>37538.520457265004</v>
      </c>
      <c r="D111" s="17">
        <v>7578.291922292794</v>
      </c>
      <c r="E111" s="11">
        <v>39023.843744595295</v>
      </c>
      <c r="F111" s="11">
        <v>13588.764891903927</v>
      </c>
      <c r="G111" s="18">
        <v>7244.0385186031845</v>
      </c>
      <c r="H111" s="4">
        <v>1128.0004310396082</v>
      </c>
      <c r="I111" s="4">
        <v>4445.5310155459729</v>
      </c>
      <c r="J111" s="2">
        <v>5121.8539122745206</v>
      </c>
      <c r="K111" s="4">
        <v>10939.266328448872</v>
      </c>
      <c r="L111" s="4">
        <v>3145.1879155983152</v>
      </c>
      <c r="M111" s="2">
        <v>3792.6868040614463</v>
      </c>
      <c r="N111" s="4">
        <v>5498.8396194963016</v>
      </c>
      <c r="O111" s="4">
        <v>24877.833970656604</v>
      </c>
      <c r="P111" s="2">
        <v>12775.510717820227</v>
      </c>
      <c r="Q111" s="2"/>
      <c r="R111" s="4">
        <v>7259.2174795066512</v>
      </c>
      <c r="S111" s="4">
        <v>45364.367706182253</v>
      </c>
      <c r="T111" s="4">
        <v>7578.291922292794</v>
      </c>
      <c r="U111" s="4">
        <v>43306.550964406466</v>
      </c>
      <c r="V111" s="4">
        <v>17939.113773896341</v>
      </c>
      <c r="W111" s="2">
        <v>17457.014006672121</v>
      </c>
      <c r="X111" s="4">
        <f t="shared" si="20"/>
        <v>4879.4391594469189</v>
      </c>
      <c r="Y111" s="4">
        <f t="shared" si="21"/>
        <v>5613.7883520593768</v>
      </c>
      <c r="Z111" s="2">
        <f t="shared" si="22"/>
        <v>5121.8539122745206</v>
      </c>
      <c r="AA111" s="4">
        <f t="shared" si="23"/>
        <v>10939.266328448872</v>
      </c>
      <c r="AB111" s="4">
        <f t="shared" si="24"/>
        <v>11780.668775614629</v>
      </c>
      <c r="AC111" s="2">
        <f t="shared" si="25"/>
        <v>9874.3024033325692</v>
      </c>
      <c r="AD111" s="4">
        <f t="shared" si="26"/>
        <v>16905.675969966062</v>
      </c>
      <c r="AE111" s="4">
        <f t="shared" si="27"/>
        <v>24877.833970656604</v>
      </c>
      <c r="AF111" s="2">
        <f t="shared" si="28"/>
        <v>16640.473250059269</v>
      </c>
      <c r="AG111" s="3"/>
      <c r="AH111" s="4">
        <f t="shared" si="29"/>
        <v>23150.759308826106</v>
      </c>
      <c r="AI111" s="4">
        <f t="shared" si="30"/>
        <v>5205.0271412602715</v>
      </c>
      <c r="AJ111" s="4">
        <f t="shared" si="31"/>
        <v>10864.745835798691</v>
      </c>
      <c r="AK111" s="2">
        <f t="shared" si="32"/>
        <v>19474.661063560645</v>
      </c>
      <c r="AL111" s="2"/>
      <c r="AM111" s="4">
        <f t="shared" si="33"/>
        <v>23150.759308826106</v>
      </c>
      <c r="AN111" s="4">
        <f t="shared" si="34"/>
        <v>19178.154892627743</v>
      </c>
      <c r="AO111" s="4">
        <f t="shared" si="35"/>
        <v>16943.948752837616</v>
      </c>
      <c r="AP111" s="2">
        <f t="shared" si="36"/>
        <v>40742.900332119199</v>
      </c>
      <c r="AR111" s="18" t="s">
        <v>108</v>
      </c>
      <c r="AS111" s="19">
        <v>0.82840284574666934</v>
      </c>
      <c r="AT111" s="20">
        <f t="shared" si="37"/>
        <v>0.12170123961067142</v>
      </c>
      <c r="AU111" s="2">
        <v>7.6085163710000001E-2</v>
      </c>
      <c r="AV111" s="19">
        <v>0.73189602668357512</v>
      </c>
      <c r="AW111" s="20">
        <f t="shared" si="38"/>
        <v>0.26747091569846454</v>
      </c>
      <c r="AX111" s="2">
        <v>0.30061405120000001</v>
      </c>
      <c r="AY111" s="19">
        <v>1.7598947744485505</v>
      </c>
      <c r="AZ111" s="20">
        <f t="shared" si="39"/>
        <v>0.73278387903153153</v>
      </c>
      <c r="BA111" s="2">
        <v>0.50031451049999998</v>
      </c>
    </row>
    <row r="112" spans="1:53" x14ac:dyDescent="0.2">
      <c r="A112" s="6" t="s">
        <v>109</v>
      </c>
      <c r="B112" s="11">
        <v>3097.0939856405867</v>
      </c>
      <c r="C112" s="11">
        <v>9731.5204572650018</v>
      </c>
      <c r="D112" s="17">
        <v>3670.291922292794</v>
      </c>
      <c r="E112" s="11">
        <v>10665.843744595297</v>
      </c>
      <c r="F112" s="11">
        <v>3910.7648919039266</v>
      </c>
      <c r="G112" s="18">
        <v>2104.0385186031845</v>
      </c>
      <c r="H112" s="4">
        <v>998.00043103960809</v>
      </c>
      <c r="I112" s="4">
        <v>2624.5310155459724</v>
      </c>
      <c r="J112" s="2">
        <v>2083.8539122745201</v>
      </c>
      <c r="K112" s="4">
        <v>3041.2663284488726</v>
      </c>
      <c r="L112" s="4">
        <v>1170.1879155983152</v>
      </c>
      <c r="M112" s="2">
        <v>1533.6868040614463</v>
      </c>
      <c r="N112" s="4">
        <v>999.83961949630111</v>
      </c>
      <c r="O112" s="4">
        <v>4485.8339706566039</v>
      </c>
      <c r="P112" s="2">
        <v>2425.510717820227</v>
      </c>
      <c r="Q112" s="2"/>
      <c r="R112" s="4">
        <v>3383.3199116249612</v>
      </c>
      <c r="S112" s="4">
        <v>11760.300272520883</v>
      </c>
      <c r="T112" s="4">
        <v>3670.291922292794</v>
      </c>
      <c r="U112" s="4">
        <v>11836.376465803274</v>
      </c>
      <c r="V112" s="4">
        <v>5162.7691623851788</v>
      </c>
      <c r="W112" s="2">
        <v>5070.4078664832768</v>
      </c>
      <c r="X112" s="4">
        <f t="shared" si="20"/>
        <v>4317.0926626964874</v>
      </c>
      <c r="Y112" s="4">
        <f t="shared" si="21"/>
        <v>3314.2411093674623</v>
      </c>
      <c r="Z112" s="2">
        <f t="shared" si="22"/>
        <v>2083.8539122745201</v>
      </c>
      <c r="AA112" s="4">
        <f t="shared" si="23"/>
        <v>3041.2663284488726</v>
      </c>
      <c r="AB112" s="4">
        <f t="shared" si="24"/>
        <v>4383.075545509394</v>
      </c>
      <c r="AC112" s="2">
        <f t="shared" si="25"/>
        <v>3992.9707032719261</v>
      </c>
      <c r="AD112" s="4">
        <f t="shared" si="26"/>
        <v>3073.9148254494744</v>
      </c>
      <c r="AE112" s="4">
        <f t="shared" si="27"/>
        <v>4485.8339706566039</v>
      </c>
      <c r="AF112" s="2">
        <f t="shared" si="28"/>
        <v>3159.2980593190796</v>
      </c>
      <c r="AG112" s="3"/>
      <c r="AH112" s="4">
        <f t="shared" si="29"/>
        <v>6813.9109335183939</v>
      </c>
      <c r="AI112" s="4">
        <f t="shared" si="30"/>
        <v>3238.3958947794904</v>
      </c>
      <c r="AJ112" s="4">
        <f t="shared" si="31"/>
        <v>3805.7708590767311</v>
      </c>
      <c r="AK112" s="2">
        <f t="shared" si="32"/>
        <v>3573.0156184750522</v>
      </c>
      <c r="AL112" s="2"/>
      <c r="AM112" s="4">
        <f t="shared" si="33"/>
        <v>6813.9109335183939</v>
      </c>
      <c r="AN112" s="4">
        <f t="shared" si="34"/>
        <v>11932.01426010111</v>
      </c>
      <c r="AO112" s="4">
        <f t="shared" si="35"/>
        <v>5935.231930485239</v>
      </c>
      <c r="AP112" s="2">
        <f t="shared" si="36"/>
        <v>7475.0989890664678</v>
      </c>
      <c r="AR112" s="18" t="s">
        <v>109</v>
      </c>
      <c r="AS112" s="19">
        <v>1.7511256569859448</v>
      </c>
      <c r="AT112" s="20">
        <f t="shared" si="37"/>
        <v>0.17745273088168473</v>
      </c>
      <c r="AU112" s="2">
        <v>9.8850271310000001E-2</v>
      </c>
      <c r="AV112" s="19">
        <v>0.87104630342160272</v>
      </c>
      <c r="AW112" s="20">
        <f t="shared" si="38"/>
        <v>0.24335553391410331</v>
      </c>
      <c r="AX112" s="2">
        <v>0.28673609249999998</v>
      </c>
      <c r="AY112" s="19">
        <v>1.0970350305425356</v>
      </c>
      <c r="AZ112" s="20">
        <f t="shared" si="39"/>
        <v>0.21305265731308229</v>
      </c>
      <c r="BA112" s="2">
        <v>0.17950819609999999</v>
      </c>
    </row>
    <row r="113" spans="1:53" x14ac:dyDescent="0.2">
      <c r="A113" s="6" t="s">
        <v>110</v>
      </c>
      <c r="B113" s="11">
        <v>576.09398564058654</v>
      </c>
      <c r="C113" s="11">
        <v>758.52045726500137</v>
      </c>
      <c r="D113" s="17">
        <v>555.29192229279386</v>
      </c>
      <c r="E113" s="11">
        <v>782.84374459529693</v>
      </c>
      <c r="F113" s="11">
        <v>506.76489190392675</v>
      </c>
      <c r="G113" s="18">
        <v>253.03851860318429</v>
      </c>
      <c r="H113" s="4">
        <v>93.000431039608145</v>
      </c>
      <c r="I113" s="4">
        <v>318.53101554597254</v>
      </c>
      <c r="J113" s="2">
        <v>254.85391227452033</v>
      </c>
      <c r="K113" s="4">
        <v>620.2663284488724</v>
      </c>
      <c r="L113" s="4">
        <v>106.18791559831507</v>
      </c>
      <c r="M113" s="2">
        <v>190.68680406144622</v>
      </c>
      <c r="N113" s="4">
        <v>69.83961949630114</v>
      </c>
      <c r="O113" s="4">
        <v>487.83397065660404</v>
      </c>
      <c r="P113" s="2">
        <v>294.51071782022723</v>
      </c>
      <c r="Q113" s="2"/>
      <c r="R113" s="4">
        <v>629.33519667858479</v>
      </c>
      <c r="S113" s="4">
        <v>916.65309439151144</v>
      </c>
      <c r="T113" s="4">
        <v>555.29192229279386</v>
      </c>
      <c r="U113" s="4">
        <v>868.75764325953674</v>
      </c>
      <c r="V113" s="4">
        <v>669.00215912169563</v>
      </c>
      <c r="W113" s="2">
        <v>609.78374868375329</v>
      </c>
      <c r="X113" s="4">
        <f t="shared" si="20"/>
        <v>402.29589685695117</v>
      </c>
      <c r="Y113" s="4">
        <f t="shared" si="21"/>
        <v>402.23894481636256</v>
      </c>
      <c r="Z113" s="2">
        <f t="shared" si="22"/>
        <v>254.85391227452033</v>
      </c>
      <c r="AA113" s="4">
        <f t="shared" si="23"/>
        <v>620.2663284488724</v>
      </c>
      <c r="AB113" s="4">
        <f t="shared" si="24"/>
        <v>397.73924331599073</v>
      </c>
      <c r="AC113" s="2">
        <f t="shared" si="25"/>
        <v>496.4552215625659</v>
      </c>
      <c r="AD113" s="4">
        <f t="shared" si="26"/>
        <v>214.7154779499358</v>
      </c>
      <c r="AE113" s="4">
        <f t="shared" si="27"/>
        <v>487.83397065660404</v>
      </c>
      <c r="AF113" s="2">
        <f t="shared" si="28"/>
        <v>383.60875193093062</v>
      </c>
      <c r="AG113" s="3"/>
      <c r="AH113" s="4">
        <f t="shared" si="29"/>
        <v>708.13729407131268</v>
      </c>
      <c r="AI113" s="4">
        <f t="shared" si="30"/>
        <v>353.12958464927806</v>
      </c>
      <c r="AJ113" s="4">
        <f t="shared" si="31"/>
        <v>504.82026444247634</v>
      </c>
      <c r="AK113" s="2">
        <f t="shared" si="32"/>
        <v>362.05273351249019</v>
      </c>
      <c r="AL113" s="2"/>
      <c r="AM113" s="4">
        <f t="shared" si="33"/>
        <v>708.13729407131268</v>
      </c>
      <c r="AN113" s="4">
        <f t="shared" si="34"/>
        <v>1301.1217209394586</v>
      </c>
      <c r="AO113" s="4">
        <f t="shared" si="35"/>
        <v>787.2847482472614</v>
      </c>
      <c r="AP113" s="2">
        <f t="shared" si="36"/>
        <v>757.44981585695905</v>
      </c>
      <c r="AR113" s="18" t="s">
        <v>110</v>
      </c>
      <c r="AS113" s="19">
        <v>1.8373862411042987</v>
      </c>
      <c r="AT113" s="20">
        <f t="shared" si="37"/>
        <v>7.0383136320513141E-3</v>
      </c>
      <c r="AU113" s="2">
        <v>1.10324764E-2</v>
      </c>
      <c r="AV113" s="19">
        <v>1.1117685155669519</v>
      </c>
      <c r="AW113" s="20">
        <f t="shared" si="38"/>
        <v>7.70907725046871E-2</v>
      </c>
      <c r="AX113" s="2">
        <v>0.14209037769999999</v>
      </c>
      <c r="AY113" s="19">
        <v>1.0696369506287864</v>
      </c>
      <c r="AZ113" s="20">
        <f t="shared" si="39"/>
        <v>1.1994415346427855E-2</v>
      </c>
      <c r="BA113" s="2">
        <v>2.8261306399999998E-2</v>
      </c>
    </row>
    <row r="114" spans="1:53" x14ac:dyDescent="0.2">
      <c r="A114" s="6" t="s">
        <v>111</v>
      </c>
      <c r="B114" s="11">
        <v>277.09398564058648</v>
      </c>
      <c r="C114" s="11">
        <v>355.52045726500143</v>
      </c>
      <c r="D114" s="17">
        <v>294.29192229279386</v>
      </c>
      <c r="E114" s="11">
        <v>413.84374459529687</v>
      </c>
      <c r="F114" s="11">
        <v>239.76489190392675</v>
      </c>
      <c r="G114" s="18">
        <v>99.038518603184286</v>
      </c>
      <c r="H114" s="11">
        <v>16.000431039608142</v>
      </c>
      <c r="I114" s="4">
        <v>124.53101554597256</v>
      </c>
      <c r="J114" s="2">
        <v>121.85391227452033</v>
      </c>
      <c r="K114" s="4">
        <v>385.2663284488724</v>
      </c>
      <c r="L114" s="4">
        <v>43.187915598315072</v>
      </c>
      <c r="M114" s="2">
        <v>125.68680406144622</v>
      </c>
      <c r="N114" s="11">
        <v>19.839619496301143</v>
      </c>
      <c r="O114" s="11">
        <v>64.833970656604066</v>
      </c>
      <c r="P114" s="18">
        <v>30.510717820227221</v>
      </c>
      <c r="Q114" s="2"/>
      <c r="R114" s="4">
        <v>302.70234076070835</v>
      </c>
      <c r="S114" s="4">
        <v>429.63762433844829</v>
      </c>
      <c r="T114" s="4">
        <v>294.29192229279386</v>
      </c>
      <c r="U114" s="4">
        <v>459.26140269304477</v>
      </c>
      <c r="V114" s="4">
        <v>316.52395998205111</v>
      </c>
      <c r="W114" s="2">
        <v>238.66753358860109</v>
      </c>
      <c r="X114" s="4">
        <f t="shared" si="20"/>
        <v>69.213741089388378</v>
      </c>
      <c r="Y114" s="4">
        <f t="shared" si="21"/>
        <v>157.2569760726881</v>
      </c>
      <c r="Z114" s="2">
        <f t="shared" si="22"/>
        <v>121.85391227452033</v>
      </c>
      <c r="AA114" s="4">
        <f t="shared" si="23"/>
        <v>385.2663284488724</v>
      </c>
      <c r="AB114" s="4">
        <f t="shared" si="24"/>
        <v>161.76538331769714</v>
      </c>
      <c r="AC114" s="2">
        <f t="shared" si="25"/>
        <v>327.22699646121936</v>
      </c>
      <c r="AD114" s="4">
        <f t="shared" si="26"/>
        <v>60.995082923078883</v>
      </c>
      <c r="AE114" s="4">
        <f t="shared" si="27"/>
        <v>64.833970656604066</v>
      </c>
      <c r="AF114" s="2">
        <f t="shared" si="28"/>
        <v>39.741094891760561</v>
      </c>
      <c r="AG114" s="3"/>
      <c r="AH114" s="4">
        <f t="shared" si="29"/>
        <v>340.18079727594125</v>
      </c>
      <c r="AI114" s="4">
        <f t="shared" si="30"/>
        <v>116.10820981219894</v>
      </c>
      <c r="AJ114" s="4">
        <f t="shared" si="31"/>
        <v>291.41956940926298</v>
      </c>
      <c r="AK114" s="2">
        <f t="shared" si="32"/>
        <v>55.190049490481165</v>
      </c>
      <c r="AL114" s="2"/>
      <c r="AM114" s="4">
        <f t="shared" si="33"/>
        <v>340.18079727594125</v>
      </c>
      <c r="AN114" s="4">
        <f t="shared" si="34"/>
        <v>427.80588297661018</v>
      </c>
      <c r="AO114" s="4">
        <f t="shared" si="35"/>
        <v>454.47894725478119</v>
      </c>
      <c r="AP114" s="2">
        <f t="shared" si="36"/>
        <v>115.46299462550324</v>
      </c>
      <c r="AR114" s="18" t="s">
        <v>111</v>
      </c>
      <c r="AS114" s="19">
        <v>1.2575838683498379</v>
      </c>
      <c r="AT114" s="20">
        <f t="shared" si="37"/>
        <v>4.2052261497825209E-3</v>
      </c>
      <c r="AU114" s="2">
        <v>7.9442204200000002E-3</v>
      </c>
      <c r="AV114" s="19">
        <v>1.335992363161304</v>
      </c>
      <c r="AW114" s="20">
        <f t="shared" si="38"/>
        <v>0.49239341374405154</v>
      </c>
      <c r="AX114" s="2">
        <v>0.47434918329999998</v>
      </c>
      <c r="AY114" s="22">
        <v>0.33941655599050236</v>
      </c>
      <c r="AZ114" s="20">
        <f t="shared" si="39"/>
        <v>8.6046179469221056E-4</v>
      </c>
      <c r="BA114" s="2">
        <v>6.8148590000000004E-3</v>
      </c>
    </row>
    <row r="115" spans="1:53" x14ac:dyDescent="0.2">
      <c r="A115" s="6" t="s">
        <v>112</v>
      </c>
      <c r="B115" s="11">
        <v>1739.0939856405864</v>
      </c>
      <c r="C115" s="11">
        <v>752.52045726500137</v>
      </c>
      <c r="D115" s="17">
        <v>2011.291922292794</v>
      </c>
      <c r="E115" s="11">
        <v>852.84374459529693</v>
      </c>
      <c r="F115" s="11">
        <v>1211.7648919039268</v>
      </c>
      <c r="G115" s="18">
        <v>544.03851860318423</v>
      </c>
      <c r="H115" s="4">
        <v>1079.0004310396082</v>
      </c>
      <c r="I115" s="4">
        <v>1972.5310155459727</v>
      </c>
      <c r="J115" s="2">
        <v>986.85391227452033</v>
      </c>
      <c r="K115" s="4">
        <v>1903.2663284488724</v>
      </c>
      <c r="L115" s="4">
        <v>574.18791559831504</v>
      </c>
      <c r="M115" s="2">
        <v>1044.6868040614463</v>
      </c>
      <c r="N115" s="4">
        <v>549.83961949630111</v>
      </c>
      <c r="O115" s="4">
        <v>3121.8339706566039</v>
      </c>
      <c r="P115" s="2">
        <v>555.51071782022723</v>
      </c>
      <c r="Q115" s="2"/>
      <c r="R115" s="4">
        <v>1899.8168402655087</v>
      </c>
      <c r="S115" s="4">
        <v>909.40224372074624</v>
      </c>
      <c r="T115" s="4">
        <v>2011.291922292794</v>
      </c>
      <c r="U115" s="4">
        <v>946.43985691713681</v>
      </c>
      <c r="V115" s="4">
        <v>1599.70302201851</v>
      </c>
      <c r="W115" s="2">
        <v>1311.0488044804367</v>
      </c>
      <c r="X115" s="4">
        <f t="shared" si="20"/>
        <v>4667.477787594833</v>
      </c>
      <c r="Y115" s="4">
        <f t="shared" si="21"/>
        <v>2490.8996474041855</v>
      </c>
      <c r="Z115" s="2">
        <f t="shared" si="22"/>
        <v>986.85391227452033</v>
      </c>
      <c r="AA115" s="4">
        <f t="shared" si="23"/>
        <v>1903.2663284488724</v>
      </c>
      <c r="AB115" s="4">
        <f t="shared" si="24"/>
        <v>2150.6879175890285</v>
      </c>
      <c r="AC115" s="2">
        <f t="shared" si="25"/>
        <v>2719.8537482787192</v>
      </c>
      <c r="AD115" s="4">
        <f t="shared" si="26"/>
        <v>1690.4312702077623</v>
      </c>
      <c r="AE115" s="4">
        <f t="shared" si="27"/>
        <v>3121.8339706566039</v>
      </c>
      <c r="AF115" s="2">
        <f t="shared" si="28"/>
        <v>723.56882195829201</v>
      </c>
      <c r="AG115" s="3"/>
      <c r="AH115" s="4">
        <f t="shared" si="29"/>
        <v>1446.2837816158553</v>
      </c>
      <c r="AI115" s="4">
        <f t="shared" si="30"/>
        <v>2715.0771157578461</v>
      </c>
      <c r="AJ115" s="4">
        <f t="shared" si="31"/>
        <v>2257.93599810554</v>
      </c>
      <c r="AK115" s="2">
        <f t="shared" si="32"/>
        <v>1845.2780209408859</v>
      </c>
      <c r="AL115" s="2"/>
      <c r="AM115" s="4">
        <f t="shared" si="33"/>
        <v>1446.2837816158553</v>
      </c>
      <c r="AN115" s="4">
        <f t="shared" si="34"/>
        <v>10003.822854000608</v>
      </c>
      <c r="AO115" s="4">
        <f t="shared" si="35"/>
        <v>3521.3296672830147</v>
      </c>
      <c r="AP115" s="2">
        <f t="shared" si="36"/>
        <v>3860.5025395239818</v>
      </c>
      <c r="AR115" s="18" t="s">
        <v>112</v>
      </c>
      <c r="AS115" s="21">
        <v>6.9169156020154441</v>
      </c>
      <c r="AT115" s="20">
        <f t="shared" si="37"/>
        <v>0.1361868636787886</v>
      </c>
      <c r="AU115" s="2">
        <v>8.2070685320000003E-2</v>
      </c>
      <c r="AV115" s="21">
        <v>2.4347432447516089</v>
      </c>
      <c r="AW115" s="20">
        <f t="shared" si="38"/>
        <v>3.9970331644261128E-2</v>
      </c>
      <c r="AX115" s="2">
        <v>9.3296356699999999E-2</v>
      </c>
      <c r="AY115" s="19">
        <v>2.6692566068955355</v>
      </c>
      <c r="AZ115" s="20">
        <f t="shared" si="39"/>
        <v>0.48058725881667996</v>
      </c>
      <c r="BA115" s="2">
        <v>0.34813272179999999</v>
      </c>
    </row>
    <row r="116" spans="1:53" x14ac:dyDescent="0.2">
      <c r="A116" s="6" t="s">
        <v>113</v>
      </c>
      <c r="B116" s="11">
        <v>7090.0939856405867</v>
      </c>
      <c r="C116" s="11">
        <v>4789.5204572650018</v>
      </c>
      <c r="D116" s="17">
        <v>8296.291922292794</v>
      </c>
      <c r="E116" s="11">
        <v>4943.8437445952968</v>
      </c>
      <c r="F116" s="11">
        <v>7170.7648919039266</v>
      </c>
      <c r="G116" s="18">
        <v>3828.0385186031845</v>
      </c>
      <c r="H116" s="4">
        <v>413.00043103960815</v>
      </c>
      <c r="I116" s="4">
        <v>1479.5310155459727</v>
      </c>
      <c r="J116" s="2">
        <v>2632.8539122745201</v>
      </c>
      <c r="K116" s="4">
        <v>7235.2663284488726</v>
      </c>
      <c r="L116" s="4">
        <v>2001.1879155983152</v>
      </c>
      <c r="M116" s="2">
        <v>3094.6868040614463</v>
      </c>
      <c r="N116" s="4">
        <v>1007.8396194963011</v>
      </c>
      <c r="O116" s="4">
        <v>2863.8339706566039</v>
      </c>
      <c r="P116" s="2">
        <v>2465.510717820227</v>
      </c>
      <c r="Q116" s="2"/>
      <c r="R116" s="4">
        <v>7745.3433018593441</v>
      </c>
      <c r="S116" s="4">
        <v>5788.0162700339388</v>
      </c>
      <c r="T116" s="4">
        <v>8296.291922292794</v>
      </c>
      <c r="U116" s="4">
        <v>5486.4103722491645</v>
      </c>
      <c r="V116" s="4">
        <v>9466.4355638654833</v>
      </c>
      <c r="W116" s="2">
        <v>9224.9815991069281</v>
      </c>
      <c r="X116" s="4">
        <f t="shared" si="20"/>
        <v>1786.5334273195499</v>
      </c>
      <c r="Y116" s="4">
        <f t="shared" si="21"/>
        <v>1868.342376318456</v>
      </c>
      <c r="Z116" s="2">
        <f t="shared" si="22"/>
        <v>2632.8539122745201</v>
      </c>
      <c r="AA116" s="4">
        <f t="shared" si="23"/>
        <v>7235.2663284488726</v>
      </c>
      <c r="AB116" s="4">
        <f t="shared" si="24"/>
        <v>7495.6831273916468</v>
      </c>
      <c r="AC116" s="2">
        <f t="shared" si="25"/>
        <v>8057.0516168596487</v>
      </c>
      <c r="AD116" s="4">
        <f t="shared" si="26"/>
        <v>3098.5100886537716</v>
      </c>
      <c r="AE116" s="4">
        <f t="shared" si="27"/>
        <v>2863.8339706566039</v>
      </c>
      <c r="AF116" s="2">
        <f t="shared" si="28"/>
        <v>3211.3992194765297</v>
      </c>
      <c r="AG116" s="3"/>
      <c r="AH116" s="4">
        <f t="shared" si="29"/>
        <v>7667.9131715679423</v>
      </c>
      <c r="AI116" s="4">
        <f t="shared" si="30"/>
        <v>2095.9099053041755</v>
      </c>
      <c r="AJ116" s="4">
        <f t="shared" si="31"/>
        <v>7596.0003575667224</v>
      </c>
      <c r="AK116" s="2">
        <f t="shared" si="32"/>
        <v>3057.9144262623013</v>
      </c>
      <c r="AL116" s="2"/>
      <c r="AM116" s="4">
        <f t="shared" si="33"/>
        <v>7667.9131715679423</v>
      </c>
      <c r="AN116" s="4">
        <f t="shared" si="34"/>
        <v>7722.473622910602</v>
      </c>
      <c r="AO116" s="4">
        <f t="shared" si="35"/>
        <v>11846.226568970198</v>
      </c>
      <c r="AP116" s="2">
        <f t="shared" si="36"/>
        <v>6397.4567920195332</v>
      </c>
      <c r="AR116" s="18" t="s">
        <v>113</v>
      </c>
      <c r="AS116" s="19">
        <v>1.0071154237302746</v>
      </c>
      <c r="AT116" s="20">
        <f t="shared" si="37"/>
        <v>9.8566507092625721E-4</v>
      </c>
      <c r="AU116" s="2">
        <v>4.0787756399999998E-3</v>
      </c>
      <c r="AV116" s="19">
        <v>1.5449088042487407</v>
      </c>
      <c r="AW116" s="20">
        <f t="shared" si="38"/>
        <v>0.94602395091377101</v>
      </c>
      <c r="AX116" s="2">
        <v>0.79743649350000001</v>
      </c>
      <c r="AY116" s="19">
        <v>0.83431523660711648</v>
      </c>
      <c r="AZ116" s="20">
        <f t="shared" si="39"/>
        <v>2.6581021807023141E-3</v>
      </c>
      <c r="BA116" s="2">
        <v>1.12779471E-2</v>
      </c>
    </row>
    <row r="117" spans="1:53" x14ac:dyDescent="0.2">
      <c r="A117" s="6" t="s">
        <v>114</v>
      </c>
      <c r="B117" s="11">
        <v>5482.0939856405867</v>
      </c>
      <c r="C117" s="11">
        <v>3580.5204572650014</v>
      </c>
      <c r="D117" s="17">
        <v>6264.291922292794</v>
      </c>
      <c r="E117" s="11">
        <v>3989.8437445952968</v>
      </c>
      <c r="F117" s="11">
        <v>4644.7648919039266</v>
      </c>
      <c r="G117" s="18">
        <v>2301.0385186031845</v>
      </c>
      <c r="H117" s="4">
        <v>88.000431039608145</v>
      </c>
      <c r="I117" s="4">
        <v>301.53101554597254</v>
      </c>
      <c r="J117" s="2">
        <v>861.85391227452033</v>
      </c>
      <c r="K117" s="4">
        <v>2061.2663284488726</v>
      </c>
      <c r="L117" s="4">
        <v>423.18791559831504</v>
      </c>
      <c r="M117" s="2">
        <v>547.6868040614462</v>
      </c>
      <c r="N117" s="4">
        <v>486.83961949630117</v>
      </c>
      <c r="O117" s="4">
        <v>1765.8339706566042</v>
      </c>
      <c r="P117" s="2">
        <v>1209.5107178202272</v>
      </c>
      <c r="Q117" s="2"/>
      <c r="R117" s="4">
        <v>5988.7358359197278</v>
      </c>
      <c r="S117" s="4">
        <v>4326.9698598747482</v>
      </c>
      <c r="T117" s="4">
        <v>6264.291922292794</v>
      </c>
      <c r="U117" s="4">
        <v>4427.7127746870146</v>
      </c>
      <c r="V117" s="4">
        <v>6131.7541742522162</v>
      </c>
      <c r="W117" s="2">
        <v>5545.1474403387638</v>
      </c>
      <c r="X117" s="4">
        <f t="shared" si="20"/>
        <v>380.6671854434731</v>
      </c>
      <c r="Y117" s="4">
        <f t="shared" si="21"/>
        <v>380.77145270995811</v>
      </c>
      <c r="Z117" s="2">
        <f t="shared" si="22"/>
        <v>861.85391227452033</v>
      </c>
      <c r="AA117" s="4">
        <f t="shared" si="23"/>
        <v>2061.2663284488726</v>
      </c>
      <c r="AB117" s="4">
        <f t="shared" si="24"/>
        <v>1585.0997769581979</v>
      </c>
      <c r="AC117" s="2">
        <f t="shared" si="25"/>
        <v>1425.9087040422692</v>
      </c>
      <c r="AD117" s="4">
        <f t="shared" si="26"/>
        <v>1496.7435724739225</v>
      </c>
      <c r="AE117" s="4">
        <f t="shared" si="27"/>
        <v>1765.8339706566042</v>
      </c>
      <c r="AF117" s="2">
        <f t="shared" si="28"/>
        <v>1575.4227905325997</v>
      </c>
      <c r="AG117" s="3"/>
      <c r="AH117" s="4">
        <f t="shared" si="29"/>
        <v>5447.435334560877</v>
      </c>
      <c r="AI117" s="4">
        <f t="shared" si="30"/>
        <v>541.0975168093172</v>
      </c>
      <c r="AJ117" s="4">
        <f t="shared" si="31"/>
        <v>1690.7582698164467</v>
      </c>
      <c r="AK117" s="2">
        <f t="shared" si="32"/>
        <v>1612.6667778877088</v>
      </c>
      <c r="AL117" s="2"/>
      <c r="AM117" s="4">
        <f t="shared" si="33"/>
        <v>5447.435334560877</v>
      </c>
      <c r="AN117" s="4">
        <f t="shared" si="34"/>
        <v>1993.6979592526636</v>
      </c>
      <c r="AO117" s="4">
        <f t="shared" si="35"/>
        <v>2636.7962868318941</v>
      </c>
      <c r="AP117" s="2">
        <f t="shared" si="36"/>
        <v>3373.8570127590001</v>
      </c>
      <c r="AR117" s="18" t="s">
        <v>114</v>
      </c>
      <c r="AS117" s="22">
        <v>0.36598836641598748</v>
      </c>
      <c r="AT117" s="20">
        <f t="shared" si="37"/>
        <v>3.4193547371118879E-5</v>
      </c>
      <c r="AU117" s="2">
        <v>4.9523586000000004E-4</v>
      </c>
      <c r="AV117" s="22">
        <v>0.48404361408439717</v>
      </c>
      <c r="AW117" s="20">
        <f t="shared" si="38"/>
        <v>1.9872495404176985E-4</v>
      </c>
      <c r="AX117" s="2">
        <v>6.1644495000000004E-3</v>
      </c>
      <c r="AY117" s="19">
        <v>0.6193477858018428</v>
      </c>
      <c r="AZ117" s="20">
        <f t="shared" si="39"/>
        <v>1.5093497232096368E-4</v>
      </c>
      <c r="BA117" s="2">
        <v>2.5615826E-3</v>
      </c>
    </row>
    <row r="118" spans="1:53" x14ac:dyDescent="0.2">
      <c r="A118" s="6" t="s">
        <v>115</v>
      </c>
      <c r="B118" s="11">
        <v>354.09398564058648</v>
      </c>
      <c r="C118" s="11">
        <v>395.52045726500143</v>
      </c>
      <c r="D118" s="17">
        <v>392.29192229279386</v>
      </c>
      <c r="E118" s="11">
        <v>418.84374459529687</v>
      </c>
      <c r="F118" s="11">
        <v>293.76489190392675</v>
      </c>
      <c r="G118" s="18">
        <v>174.03851860318429</v>
      </c>
      <c r="H118" s="4">
        <v>29.000431039608142</v>
      </c>
      <c r="I118" s="4">
        <v>183.53101554597256</v>
      </c>
      <c r="J118" s="2">
        <v>146.85391227452033</v>
      </c>
      <c r="K118" s="4">
        <v>381.2663284488724</v>
      </c>
      <c r="L118" s="4">
        <v>73.187915598315072</v>
      </c>
      <c r="M118" s="2">
        <v>92.686804061446225</v>
      </c>
      <c r="N118" s="4">
        <v>64.83961949630114</v>
      </c>
      <c r="O118" s="4">
        <v>416.83397065660404</v>
      </c>
      <c r="P118" s="2">
        <v>160.51071782022723</v>
      </c>
      <c r="Q118" s="2"/>
      <c r="R118" s="4">
        <v>386.81849429139896</v>
      </c>
      <c r="S118" s="4">
        <v>477.97662881021637</v>
      </c>
      <c r="T118" s="4">
        <v>392.29192229279386</v>
      </c>
      <c r="U118" s="4">
        <v>464.81013224001617</v>
      </c>
      <c r="V118" s="4">
        <v>387.81168565074324</v>
      </c>
      <c r="W118" s="2">
        <v>419.40595003104534</v>
      </c>
      <c r="X118" s="4">
        <f t="shared" si="20"/>
        <v>125.44839076443145</v>
      </c>
      <c r="Y118" s="4">
        <f t="shared" si="21"/>
        <v>231.76180161844479</v>
      </c>
      <c r="Z118" s="2">
        <f t="shared" si="22"/>
        <v>146.85391227452033</v>
      </c>
      <c r="AA118" s="4">
        <f t="shared" si="23"/>
        <v>381.2663284488724</v>
      </c>
      <c r="AB118" s="4">
        <f t="shared" si="24"/>
        <v>274.13388807878931</v>
      </c>
      <c r="AC118" s="2">
        <f t="shared" si="25"/>
        <v>241.31112833284342</v>
      </c>
      <c r="AD118" s="4">
        <f t="shared" si="26"/>
        <v>199.34343844725009</v>
      </c>
      <c r="AE118" s="4">
        <f t="shared" si="27"/>
        <v>416.83397065660404</v>
      </c>
      <c r="AF118" s="2">
        <f t="shared" si="28"/>
        <v>209.0698654034731</v>
      </c>
      <c r="AG118" s="3"/>
      <c r="AH118" s="4">
        <f t="shared" si="29"/>
        <v>421.51913555270238</v>
      </c>
      <c r="AI118" s="4">
        <f t="shared" si="30"/>
        <v>168.0213682191322</v>
      </c>
      <c r="AJ118" s="4">
        <f t="shared" si="31"/>
        <v>298.90378162016839</v>
      </c>
      <c r="AK118" s="2">
        <f t="shared" si="32"/>
        <v>275.08242483577578</v>
      </c>
      <c r="AL118" s="2"/>
      <c r="AM118" s="4">
        <f t="shared" si="33"/>
        <v>421.51913555270238</v>
      </c>
      <c r="AN118" s="4">
        <f t="shared" si="34"/>
        <v>619.08223291176648</v>
      </c>
      <c r="AO118" s="4">
        <f t="shared" si="35"/>
        <v>466.15083632365429</v>
      </c>
      <c r="AP118" s="2">
        <f t="shared" si="36"/>
        <v>575.49940312812475</v>
      </c>
      <c r="AR118" s="18" t="s">
        <v>115</v>
      </c>
      <c r="AS118" s="19">
        <v>1.4686930691770763</v>
      </c>
      <c r="AT118" s="20">
        <f t="shared" si="37"/>
        <v>1.0249062849238906E-4</v>
      </c>
      <c r="AU118" s="2">
        <v>8.0967889999999996E-4</v>
      </c>
      <c r="AV118" s="19">
        <v>1.1058829766113232</v>
      </c>
      <c r="AW118" s="20">
        <f t="shared" si="38"/>
        <v>1.2580755133123754E-2</v>
      </c>
      <c r="AX118" s="2">
        <v>5.7132808299999997E-2</v>
      </c>
      <c r="AY118" s="19">
        <v>1.3652984042433116</v>
      </c>
      <c r="AZ118" s="20">
        <f t="shared" si="39"/>
        <v>2.6741643769921549E-2</v>
      </c>
      <c r="BA118" s="2">
        <v>4.3519278199999997E-2</v>
      </c>
    </row>
    <row r="119" spans="1:53" x14ac:dyDescent="0.2">
      <c r="A119" s="6" t="s">
        <v>116</v>
      </c>
      <c r="B119" s="11">
        <v>479.09398564058648</v>
      </c>
      <c r="C119" s="11">
        <v>351.52045726500143</v>
      </c>
      <c r="D119" s="17">
        <v>522.29192229279386</v>
      </c>
      <c r="E119" s="11">
        <v>361.84374459529687</v>
      </c>
      <c r="F119" s="11">
        <v>512.76489190392681</v>
      </c>
      <c r="G119" s="18">
        <v>276.03851860318429</v>
      </c>
      <c r="H119" s="4">
        <v>122.00043103960815</v>
      </c>
      <c r="I119" s="4">
        <v>441.53101554597254</v>
      </c>
      <c r="J119" s="2">
        <v>297.85391227452033</v>
      </c>
      <c r="K119" s="4">
        <v>988.2663284488724</v>
      </c>
      <c r="L119" s="4">
        <v>171.18791559831507</v>
      </c>
      <c r="M119" s="2">
        <v>287.68680406144625</v>
      </c>
      <c r="N119" s="4">
        <v>111.83961949630114</v>
      </c>
      <c r="O119" s="4">
        <v>402.83397065660404</v>
      </c>
      <c r="P119" s="2">
        <v>237.51071782022723</v>
      </c>
      <c r="Q119" s="2"/>
      <c r="R119" s="4">
        <v>523.37069158148108</v>
      </c>
      <c r="S119" s="4">
        <v>424.80372389127149</v>
      </c>
      <c r="T119" s="4">
        <v>522.29192229279386</v>
      </c>
      <c r="U119" s="4">
        <v>401.55461540454183</v>
      </c>
      <c r="V119" s="4">
        <v>676.92301752932815</v>
      </c>
      <c r="W119" s="2">
        <v>665.21019639276949</v>
      </c>
      <c r="X119" s="4">
        <f t="shared" si="20"/>
        <v>527.74242305512416</v>
      </c>
      <c r="Y119" s="4">
        <f t="shared" si="21"/>
        <v>557.56256417446548</v>
      </c>
      <c r="Z119" s="2">
        <f t="shared" si="22"/>
        <v>297.85391227452033</v>
      </c>
      <c r="AA119" s="4">
        <f t="shared" si="23"/>
        <v>988.2663284488724</v>
      </c>
      <c r="AB119" s="4">
        <f t="shared" si="24"/>
        <v>641.2043369650238</v>
      </c>
      <c r="AC119" s="2">
        <f t="shared" si="25"/>
        <v>748.99580363688312</v>
      </c>
      <c r="AD119" s="4">
        <f t="shared" si="26"/>
        <v>343.84060977249561</v>
      </c>
      <c r="AE119" s="4">
        <f t="shared" si="27"/>
        <v>402.83397065660404</v>
      </c>
      <c r="AF119" s="2">
        <f t="shared" si="28"/>
        <v>309.36459870656438</v>
      </c>
      <c r="AG119" s="3"/>
      <c r="AH119" s="4">
        <f t="shared" si="29"/>
        <v>535.69236118203105</v>
      </c>
      <c r="AI119" s="4">
        <f t="shared" si="30"/>
        <v>461.05296650137001</v>
      </c>
      <c r="AJ119" s="4">
        <f t="shared" si="31"/>
        <v>792.82215635025977</v>
      </c>
      <c r="AK119" s="2">
        <f t="shared" si="32"/>
        <v>352.01305971188805</v>
      </c>
      <c r="AL119" s="2"/>
      <c r="AM119" s="4">
        <f t="shared" si="33"/>
        <v>535.69236118203105</v>
      </c>
      <c r="AN119" s="4">
        <f t="shared" si="34"/>
        <v>1698.7702398661982</v>
      </c>
      <c r="AO119" s="4">
        <f t="shared" si="35"/>
        <v>1236.4337086515459</v>
      </c>
      <c r="AP119" s="2">
        <f t="shared" si="36"/>
        <v>736.44583392937136</v>
      </c>
      <c r="AR119" s="18" t="s">
        <v>116</v>
      </c>
      <c r="AS119" s="19">
        <v>3.1711675636325665</v>
      </c>
      <c r="AT119" s="20">
        <f t="shared" si="37"/>
        <v>0.42300317872577953</v>
      </c>
      <c r="AU119" s="2">
        <v>0.20885781963</v>
      </c>
      <c r="AV119" s="21">
        <v>2.3081040504727288</v>
      </c>
      <c r="AW119" s="20">
        <f t="shared" si="38"/>
        <v>3.2290137972063086E-2</v>
      </c>
      <c r="AX119" s="2">
        <v>8.7224670099999999E-2</v>
      </c>
      <c r="AY119" s="19">
        <v>1.3747551529470536</v>
      </c>
      <c r="AZ119" s="20">
        <f t="shared" si="39"/>
        <v>3.729660877935926E-2</v>
      </c>
      <c r="BA119" s="2">
        <v>5.5385464400000001E-2</v>
      </c>
    </row>
    <row r="120" spans="1:53" x14ac:dyDescent="0.2">
      <c r="A120" s="6" t="s">
        <v>117</v>
      </c>
      <c r="B120" s="11">
        <v>7.0939856405864994</v>
      </c>
      <c r="C120" s="11">
        <v>14.520457265001404</v>
      </c>
      <c r="D120" s="17">
        <v>21.291922292793878</v>
      </c>
      <c r="E120" s="11">
        <v>2.8437445952968758</v>
      </c>
      <c r="F120" s="11">
        <v>1.7648919039267597</v>
      </c>
      <c r="G120" s="18">
        <v>1</v>
      </c>
      <c r="H120" s="11">
        <v>1</v>
      </c>
      <c r="I120" s="11">
        <v>1</v>
      </c>
      <c r="J120" s="18">
        <v>1</v>
      </c>
      <c r="K120" s="11">
        <v>1</v>
      </c>
      <c r="L120" s="11">
        <v>1</v>
      </c>
      <c r="M120" s="18">
        <v>1</v>
      </c>
      <c r="N120" s="11">
        <v>1</v>
      </c>
      <c r="O120" s="11">
        <v>1</v>
      </c>
      <c r="P120" s="18">
        <v>1</v>
      </c>
      <c r="Q120" s="2"/>
      <c r="R120" s="4">
        <v>7.7495946141310172</v>
      </c>
      <c r="S120" s="4">
        <v>17.547611216625498</v>
      </c>
      <c r="T120" s="4">
        <v>21.291922292793878</v>
      </c>
      <c r="U120" s="4">
        <v>3.1558339319928201</v>
      </c>
      <c r="V120" s="4">
        <v>2.329909812630123</v>
      </c>
      <c r="W120" s="2">
        <v>2.409845552565923</v>
      </c>
      <c r="X120" s="11">
        <v>1</v>
      </c>
      <c r="Y120" s="11">
        <v>1</v>
      </c>
      <c r="Z120" s="18">
        <v>1</v>
      </c>
      <c r="AA120" s="11">
        <v>1</v>
      </c>
      <c r="AB120" s="11">
        <v>1</v>
      </c>
      <c r="AC120" s="18">
        <v>1</v>
      </c>
      <c r="AD120" s="11">
        <v>1</v>
      </c>
      <c r="AE120" s="11">
        <v>1</v>
      </c>
      <c r="AF120" s="18">
        <v>1</v>
      </c>
      <c r="AG120" s="3"/>
      <c r="AH120" s="4">
        <f t="shared" si="29"/>
        <v>9.0807862367898764</v>
      </c>
      <c r="AI120" s="4">
        <f t="shared" si="30"/>
        <v>1</v>
      </c>
      <c r="AJ120" s="4">
        <f t="shared" si="31"/>
        <v>1</v>
      </c>
      <c r="AK120" s="2">
        <f t="shared" si="32"/>
        <v>1</v>
      </c>
      <c r="AL120" s="2"/>
      <c r="AM120" s="4">
        <f t="shared" si="33"/>
        <v>9.0807862367898764</v>
      </c>
      <c r="AN120" s="4">
        <v>1</v>
      </c>
      <c r="AO120" s="4">
        <v>1</v>
      </c>
      <c r="AP120" s="2">
        <v>1</v>
      </c>
      <c r="AR120" s="18" t="s">
        <v>117</v>
      </c>
      <c r="AS120" s="22">
        <v>0.1101226230773501</v>
      </c>
      <c r="AT120" s="20">
        <f t="shared" si="37"/>
        <v>0.14896842306551136</v>
      </c>
      <c r="AU120" s="2">
        <v>8.6362672969999998E-2</v>
      </c>
      <c r="AV120" s="19">
        <v>0.1101226230773501</v>
      </c>
      <c r="AW120" s="20">
        <f t="shared" si="38"/>
        <v>0.14896842306551136</v>
      </c>
      <c r="AX120" s="2">
        <v>0.20815317480000001</v>
      </c>
      <c r="AY120" s="19">
        <v>0.1101226230773501</v>
      </c>
      <c r="AZ120" s="20">
        <f t="shared" si="39"/>
        <v>0.14896842306551136</v>
      </c>
      <c r="BA120" s="2">
        <v>0.14754454510000001</v>
      </c>
    </row>
    <row r="121" spans="1:53" x14ac:dyDescent="0.2">
      <c r="A121" s="6" t="s">
        <v>118</v>
      </c>
      <c r="B121" s="11">
        <v>79.093985640586496</v>
      </c>
      <c r="C121" s="11">
        <v>75.520457265001397</v>
      </c>
      <c r="D121" s="17">
        <v>67.291922292793885</v>
      </c>
      <c r="E121" s="11">
        <v>61.843744595296876</v>
      </c>
      <c r="F121" s="11">
        <v>52.76489190392676</v>
      </c>
      <c r="G121" s="18">
        <v>12.038518603184279</v>
      </c>
      <c r="H121" s="11">
        <v>1</v>
      </c>
      <c r="I121" s="11">
        <v>1</v>
      </c>
      <c r="J121" s="18">
        <v>1</v>
      </c>
      <c r="K121" s="11">
        <v>1</v>
      </c>
      <c r="L121" s="11">
        <v>1</v>
      </c>
      <c r="M121" s="18">
        <v>1</v>
      </c>
      <c r="N121" s="11">
        <v>1</v>
      </c>
      <c r="O121" s="11">
        <v>1</v>
      </c>
      <c r="P121" s="18">
        <v>1</v>
      </c>
      <c r="Q121" s="2"/>
      <c r="R121" s="4">
        <v>86.403660253218305</v>
      </c>
      <c r="S121" s="4">
        <v>91.264593036071787</v>
      </c>
      <c r="T121" s="4">
        <v>67.291922292793885</v>
      </c>
      <c r="U121" s="4">
        <v>68.630842586255753</v>
      </c>
      <c r="V121" s="4">
        <v>69.657206277506049</v>
      </c>
      <c r="W121" s="2">
        <v>29.010970515365763</v>
      </c>
      <c r="X121" s="11">
        <v>1</v>
      </c>
      <c r="Y121" s="11">
        <v>1</v>
      </c>
      <c r="Z121" s="18">
        <v>1</v>
      </c>
      <c r="AA121" s="11">
        <v>1</v>
      </c>
      <c r="AB121" s="11">
        <v>1</v>
      </c>
      <c r="AC121" s="18">
        <v>1</v>
      </c>
      <c r="AD121" s="11">
        <v>1</v>
      </c>
      <c r="AE121" s="11">
        <v>1</v>
      </c>
      <c r="AF121" s="18">
        <v>1</v>
      </c>
      <c r="AG121" s="3"/>
      <c r="AH121" s="4">
        <f t="shared" si="29"/>
        <v>68.70986582686858</v>
      </c>
      <c r="AI121" s="4">
        <f t="shared" si="30"/>
        <v>1</v>
      </c>
      <c r="AJ121" s="4">
        <f t="shared" si="31"/>
        <v>1</v>
      </c>
      <c r="AK121" s="2">
        <f t="shared" si="32"/>
        <v>1</v>
      </c>
      <c r="AL121" s="2"/>
      <c r="AM121" s="4">
        <f t="shared" si="33"/>
        <v>68.70986582686858</v>
      </c>
      <c r="AN121" s="4">
        <v>1</v>
      </c>
      <c r="AO121" s="4">
        <v>1</v>
      </c>
      <c r="AP121" s="2">
        <v>1</v>
      </c>
      <c r="AR121" s="18" t="s">
        <v>118</v>
      </c>
      <c r="AS121" s="22">
        <v>1.4553950702214238E-2</v>
      </c>
      <c r="AT121" s="20">
        <f t="shared" si="37"/>
        <v>1.2941294535610635E-3</v>
      </c>
      <c r="AU121" s="2">
        <v>4.5190815599999998E-3</v>
      </c>
      <c r="AV121" s="22">
        <v>1.4553950702214238E-2</v>
      </c>
      <c r="AW121" s="20">
        <f t="shared" si="38"/>
        <v>1.2941294535610635E-3</v>
      </c>
      <c r="AX121" s="2">
        <v>1.8247218900000001E-2</v>
      </c>
      <c r="AY121" s="22">
        <v>1.4553950702214238E-2</v>
      </c>
      <c r="AZ121" s="20">
        <f t="shared" si="39"/>
        <v>1.2941294535610635E-3</v>
      </c>
      <c r="BA121" s="2">
        <v>8.2548680000000003E-3</v>
      </c>
    </row>
    <row r="122" spans="1:53" x14ac:dyDescent="0.2">
      <c r="A122" s="6" t="s">
        <v>119</v>
      </c>
      <c r="B122" s="11">
        <v>8.0939856405864994</v>
      </c>
      <c r="C122" s="11">
        <v>22.520457265001404</v>
      </c>
      <c r="D122" s="17">
        <v>13.291922292793878</v>
      </c>
      <c r="E122" s="11">
        <v>25.843744595296876</v>
      </c>
      <c r="F122" s="11">
        <v>14.76489190392676</v>
      </c>
      <c r="G122" s="18">
        <v>1</v>
      </c>
      <c r="H122" s="11">
        <v>1</v>
      </c>
      <c r="I122" s="11">
        <v>1</v>
      </c>
      <c r="J122" s="18">
        <v>1</v>
      </c>
      <c r="K122" s="11">
        <v>1</v>
      </c>
      <c r="L122" s="11">
        <v>1</v>
      </c>
      <c r="M122" s="18">
        <v>1</v>
      </c>
      <c r="N122" s="11">
        <v>1</v>
      </c>
      <c r="O122" s="11">
        <v>1</v>
      </c>
      <c r="P122" s="18">
        <v>1</v>
      </c>
      <c r="Q122" s="2"/>
      <c r="R122" s="4">
        <v>8.8420121924516746</v>
      </c>
      <c r="S122" s="4">
        <v>27.215412110979113</v>
      </c>
      <c r="T122" s="4">
        <v>13.291922292793878</v>
      </c>
      <c r="U122" s="4">
        <v>28.679989848061421</v>
      </c>
      <c r="V122" s="4">
        <v>19.491769695833788</v>
      </c>
      <c r="W122" s="2">
        <v>2.409845552565923</v>
      </c>
      <c r="X122" s="11">
        <v>1</v>
      </c>
      <c r="Y122" s="11">
        <v>1</v>
      </c>
      <c r="Z122" s="18">
        <v>1</v>
      </c>
      <c r="AA122" s="11">
        <v>1</v>
      </c>
      <c r="AB122" s="11">
        <v>1</v>
      </c>
      <c r="AC122" s="18">
        <v>1</v>
      </c>
      <c r="AD122" s="11">
        <v>1</v>
      </c>
      <c r="AE122" s="11">
        <v>1</v>
      </c>
      <c r="AF122" s="18">
        <v>1</v>
      </c>
      <c r="AG122" s="3"/>
      <c r="AH122" s="4">
        <f t="shared" si="29"/>
        <v>16.655158615447636</v>
      </c>
      <c r="AI122" s="4">
        <f t="shared" si="30"/>
        <v>1</v>
      </c>
      <c r="AJ122" s="4">
        <f t="shared" si="31"/>
        <v>1</v>
      </c>
      <c r="AK122" s="2">
        <f t="shared" si="32"/>
        <v>1</v>
      </c>
      <c r="AL122" s="2"/>
      <c r="AM122" s="4">
        <f t="shared" si="33"/>
        <v>16.655158615447636</v>
      </c>
      <c r="AN122" s="4">
        <v>1</v>
      </c>
      <c r="AO122" s="4">
        <v>1</v>
      </c>
      <c r="AP122" s="2">
        <v>1</v>
      </c>
      <c r="AR122" s="18" t="s">
        <v>119</v>
      </c>
      <c r="AS122" s="22">
        <v>6.0041457610166583E-2</v>
      </c>
      <c r="AT122" s="20">
        <f t="shared" si="37"/>
        <v>3.9693701893108176E-2</v>
      </c>
      <c r="AU122" s="2">
        <v>3.538934044E-2</v>
      </c>
      <c r="AV122" s="22">
        <v>6.0041457610166583E-2</v>
      </c>
      <c r="AW122" s="20">
        <f t="shared" si="38"/>
        <v>3.9693701893108176E-2</v>
      </c>
      <c r="AX122" s="2">
        <v>9.3296356699999999E-2</v>
      </c>
      <c r="AY122" s="22">
        <v>6.0041457610166583E-2</v>
      </c>
      <c r="AZ122" s="20">
        <f t="shared" si="39"/>
        <v>3.9693701893108176E-2</v>
      </c>
      <c r="BA122" s="2">
        <v>5.8217429600000002E-2</v>
      </c>
    </row>
    <row r="123" spans="1:53" x14ac:dyDescent="0.2">
      <c r="A123" s="6" t="s">
        <v>120</v>
      </c>
      <c r="B123" s="11">
        <v>6.0939856405864994</v>
      </c>
      <c r="C123" s="11">
        <v>1.5204572650014043</v>
      </c>
      <c r="D123" s="17">
        <v>4.2919222927938776</v>
      </c>
      <c r="E123" s="11">
        <v>9.8437445952968758</v>
      </c>
      <c r="F123" s="11">
        <v>1</v>
      </c>
      <c r="G123" s="18">
        <v>1</v>
      </c>
      <c r="H123" s="11">
        <v>1</v>
      </c>
      <c r="I123" s="11">
        <v>1</v>
      </c>
      <c r="J123" s="18">
        <v>1</v>
      </c>
      <c r="K123" s="11">
        <v>1</v>
      </c>
      <c r="L123" s="11">
        <v>1</v>
      </c>
      <c r="M123" s="18">
        <v>1</v>
      </c>
      <c r="N123" s="11">
        <v>1</v>
      </c>
      <c r="O123" s="11">
        <v>1</v>
      </c>
      <c r="P123" s="18">
        <v>1</v>
      </c>
      <c r="Q123" s="2"/>
      <c r="R123" s="4">
        <v>6.6571770358103608</v>
      </c>
      <c r="S123" s="4">
        <v>1.8374347633008781</v>
      </c>
      <c r="T123" s="4">
        <v>4.2919222927938776</v>
      </c>
      <c r="U123" s="4">
        <v>10.92405529775283</v>
      </c>
      <c r="V123" s="4">
        <v>1.3201430679387436</v>
      </c>
      <c r="W123" s="2">
        <v>2.409845552565923</v>
      </c>
      <c r="X123" s="11">
        <v>1</v>
      </c>
      <c r="Y123" s="11">
        <v>1</v>
      </c>
      <c r="Z123" s="18">
        <v>1</v>
      </c>
      <c r="AA123" s="11">
        <v>1</v>
      </c>
      <c r="AB123" s="11">
        <v>1</v>
      </c>
      <c r="AC123" s="18">
        <v>1</v>
      </c>
      <c r="AD123" s="11">
        <v>1</v>
      </c>
      <c r="AE123" s="11">
        <v>1</v>
      </c>
      <c r="AF123" s="18">
        <v>1</v>
      </c>
      <c r="AG123" s="3"/>
      <c r="AH123" s="4">
        <f t="shared" si="29"/>
        <v>4.5734296683604354</v>
      </c>
      <c r="AI123" s="4">
        <f t="shared" si="30"/>
        <v>1</v>
      </c>
      <c r="AJ123" s="4">
        <f t="shared" si="31"/>
        <v>1</v>
      </c>
      <c r="AK123" s="2">
        <f t="shared" si="32"/>
        <v>1</v>
      </c>
      <c r="AL123" s="2"/>
      <c r="AM123" s="4">
        <f t="shared" si="33"/>
        <v>4.5734296683604354</v>
      </c>
      <c r="AN123" s="4">
        <v>1</v>
      </c>
      <c r="AO123" s="4">
        <v>1</v>
      </c>
      <c r="AP123" s="2">
        <v>1</v>
      </c>
      <c r="AR123" s="18" t="s">
        <v>120</v>
      </c>
      <c r="AS123" s="22">
        <v>0.2186542862828145</v>
      </c>
      <c r="AT123" s="20">
        <f t="shared" si="37"/>
        <v>0.14768097938221794</v>
      </c>
      <c r="AU123" s="2">
        <v>8.6362672969999998E-2</v>
      </c>
      <c r="AV123" s="19">
        <v>0.2186542862828145</v>
      </c>
      <c r="AW123" s="20">
        <f t="shared" si="38"/>
        <v>0.14768097938221794</v>
      </c>
      <c r="AX123" s="2">
        <v>0.20815317480000001</v>
      </c>
      <c r="AY123" s="19">
        <v>0.2186542862828145</v>
      </c>
      <c r="AZ123" s="20">
        <f t="shared" si="39"/>
        <v>0.14768097938221794</v>
      </c>
      <c r="BA123" s="2">
        <v>0.14754454510000001</v>
      </c>
    </row>
    <row r="124" spans="1:53" x14ac:dyDescent="0.2">
      <c r="A124" s="6" t="s">
        <v>121</v>
      </c>
      <c r="B124" s="11">
        <v>2636.0939856405867</v>
      </c>
      <c r="C124" s="11">
        <v>2643.5204572650014</v>
      </c>
      <c r="D124" s="17">
        <v>2649.291922292794</v>
      </c>
      <c r="E124" s="11">
        <v>2853.8437445952968</v>
      </c>
      <c r="F124" s="11">
        <v>2222.7648919039266</v>
      </c>
      <c r="G124" s="18">
        <v>562.03851860318423</v>
      </c>
      <c r="H124" s="4">
        <v>508.00043103960815</v>
      </c>
      <c r="I124" s="4">
        <v>976.53101554597254</v>
      </c>
      <c r="J124" s="2">
        <v>697.85391227452033</v>
      </c>
      <c r="K124" s="4">
        <v>533.2663284488724</v>
      </c>
      <c r="L124" s="4">
        <v>226.18791559831507</v>
      </c>
      <c r="M124" s="2">
        <v>363.68680406144625</v>
      </c>
      <c r="N124" s="4">
        <v>171.83961949630114</v>
      </c>
      <c r="O124" s="4">
        <v>244.83397065660407</v>
      </c>
      <c r="P124" s="2">
        <v>98.510717820227228</v>
      </c>
      <c r="Q124" s="2"/>
      <c r="R124" s="4">
        <v>2879.7154080191381</v>
      </c>
      <c r="S124" s="4">
        <v>3194.6286801235815</v>
      </c>
      <c r="T124" s="4">
        <v>2649.291922292794</v>
      </c>
      <c r="U124" s="4">
        <v>3167.0414216151048</v>
      </c>
      <c r="V124" s="4">
        <v>2934.3676637045792</v>
      </c>
      <c r="W124" s="2">
        <v>1354.4260244266234</v>
      </c>
      <c r="X124" s="4">
        <f t="shared" si="20"/>
        <v>2197.4789441756338</v>
      </c>
      <c r="Y124" s="4">
        <f t="shared" si="21"/>
        <v>1233.1571686995474</v>
      </c>
      <c r="Z124" s="2">
        <f t="shared" si="22"/>
        <v>697.85391227452033</v>
      </c>
      <c r="AA124" s="4">
        <f t="shared" si="23"/>
        <v>533.2663284488724</v>
      </c>
      <c r="AB124" s="4">
        <f t="shared" si="24"/>
        <v>847.21326236035941</v>
      </c>
      <c r="AC124" s="2">
        <f t="shared" si="25"/>
        <v>946.86265144768834</v>
      </c>
      <c r="AD124" s="4">
        <f t="shared" si="26"/>
        <v>528.30508380472395</v>
      </c>
      <c r="AE124" s="4">
        <f t="shared" si="27"/>
        <v>244.83397065660407</v>
      </c>
      <c r="AF124" s="2">
        <f t="shared" si="28"/>
        <v>128.3130671594256</v>
      </c>
      <c r="AG124" s="3"/>
      <c r="AH124" s="4">
        <f t="shared" si="29"/>
        <v>2696.5785200303035</v>
      </c>
      <c r="AI124" s="4">
        <f t="shared" si="30"/>
        <v>1376.1633417165674</v>
      </c>
      <c r="AJ124" s="4">
        <f t="shared" si="31"/>
        <v>775.78074741897342</v>
      </c>
      <c r="AK124" s="2">
        <f t="shared" si="32"/>
        <v>300.48404054025121</v>
      </c>
      <c r="AL124" s="2"/>
      <c r="AM124" s="4">
        <f t="shared" si="33"/>
        <v>2696.5785200303035</v>
      </c>
      <c r="AN124" s="4">
        <f t="shared" si="34"/>
        <v>5070.5352745972959</v>
      </c>
      <c r="AO124" s="4">
        <f t="shared" si="35"/>
        <v>1209.857039121325</v>
      </c>
      <c r="AP124" s="2">
        <f t="shared" si="36"/>
        <v>628.64207367548136</v>
      </c>
      <c r="AR124" s="18" t="s">
        <v>121</v>
      </c>
      <c r="AS124" s="19">
        <v>1.8803588461945897</v>
      </c>
      <c r="AT124" s="20">
        <f t="shared" si="37"/>
        <v>3.371643292345463E-2</v>
      </c>
      <c r="AU124" s="2">
        <v>3.2197340960000001E-2</v>
      </c>
      <c r="AV124" s="22">
        <v>0.44866375302423195</v>
      </c>
      <c r="AW124" s="20">
        <f t="shared" si="38"/>
        <v>2.526545534377716E-3</v>
      </c>
      <c r="AX124" s="2">
        <v>2.44917053E-2</v>
      </c>
      <c r="AY124" s="22">
        <v>0.23312581814543892</v>
      </c>
      <c r="AZ124" s="20">
        <f t="shared" si="39"/>
        <v>7.1262307559488583E-4</v>
      </c>
      <c r="BA124" s="2">
        <v>6.5235273E-3</v>
      </c>
    </row>
    <row r="125" spans="1:53" x14ac:dyDescent="0.2">
      <c r="A125" s="6" t="s">
        <v>122</v>
      </c>
      <c r="B125" s="11">
        <v>8826.0939856405857</v>
      </c>
      <c r="C125" s="11">
        <v>13279.520457265002</v>
      </c>
      <c r="D125" s="17">
        <v>9586.291922292794</v>
      </c>
      <c r="E125" s="11">
        <v>14592.843744595297</v>
      </c>
      <c r="F125" s="11">
        <v>8715.7648919039275</v>
      </c>
      <c r="G125" s="18">
        <v>2864.0385186031845</v>
      </c>
      <c r="H125" s="4">
        <v>967.00043103960809</v>
      </c>
      <c r="I125" s="4">
        <v>5759.5310155459729</v>
      </c>
      <c r="J125" s="2">
        <v>5546.8539122745206</v>
      </c>
      <c r="K125" s="4">
        <v>11685.266328448872</v>
      </c>
      <c r="L125" s="4">
        <v>3104.1879155983152</v>
      </c>
      <c r="M125" s="2">
        <v>3704.6868040614463</v>
      </c>
      <c r="N125" s="4">
        <v>1076.8396194963011</v>
      </c>
      <c r="O125" s="4">
        <v>2616.8339706566039</v>
      </c>
      <c r="P125" s="2">
        <v>1918.5107178202272</v>
      </c>
      <c r="Q125" s="2"/>
      <c r="R125" s="4">
        <v>9641.7802178240036</v>
      </c>
      <c r="S125" s="4">
        <v>16047.96996916671</v>
      </c>
      <c r="T125" s="4">
        <v>9586.291922292794</v>
      </c>
      <c r="U125" s="4">
        <v>16194.34865199464</v>
      </c>
      <c r="V125" s="4">
        <v>11506.056603830843</v>
      </c>
      <c r="W125" s="2">
        <v>6901.890486433379</v>
      </c>
      <c r="X125" s="4">
        <f t="shared" si="20"/>
        <v>4182.9946519329233</v>
      </c>
      <c r="Y125" s="4">
        <f t="shared" si="21"/>
        <v>7273.0992125191106</v>
      </c>
      <c r="Z125" s="2">
        <f t="shared" si="22"/>
        <v>5546.8539122745206</v>
      </c>
      <c r="AA125" s="4">
        <f t="shared" si="23"/>
        <v>11685.266328448872</v>
      </c>
      <c r="AB125" s="4">
        <f t="shared" si="24"/>
        <v>11627.09848577447</v>
      </c>
      <c r="AC125" s="2">
        <f t="shared" si="25"/>
        <v>9645.1934216569007</v>
      </c>
      <c r="AD125" s="4">
        <f t="shared" si="26"/>
        <v>3310.6442337908343</v>
      </c>
      <c r="AE125" s="4">
        <f t="shared" si="27"/>
        <v>2616.8339706566039</v>
      </c>
      <c r="AF125" s="2">
        <f t="shared" si="28"/>
        <v>2498.9158543234012</v>
      </c>
      <c r="AG125" s="3"/>
      <c r="AH125" s="4">
        <f t="shared" si="29"/>
        <v>11646.389641923728</v>
      </c>
      <c r="AI125" s="4">
        <f t="shared" si="30"/>
        <v>5667.6492589088521</v>
      </c>
      <c r="AJ125" s="4">
        <f t="shared" si="31"/>
        <v>10985.852745293414</v>
      </c>
      <c r="AK125" s="2">
        <f t="shared" si="32"/>
        <v>2808.7980195902796</v>
      </c>
      <c r="AL125" s="2"/>
      <c r="AM125" s="4">
        <f t="shared" si="33"/>
        <v>11646.389641923728</v>
      </c>
      <c r="AN125" s="4">
        <f t="shared" si="34"/>
        <v>20882.706739954272</v>
      </c>
      <c r="AO125" s="4">
        <f t="shared" si="35"/>
        <v>17132.819187462221</v>
      </c>
      <c r="AP125" s="2">
        <f t="shared" si="36"/>
        <v>5876.2808447202415</v>
      </c>
      <c r="AR125" s="18" t="s">
        <v>122</v>
      </c>
      <c r="AS125" s="19">
        <v>1.7930626899844051</v>
      </c>
      <c r="AT125" s="20">
        <f t="shared" si="37"/>
        <v>3.6897495600598407E-2</v>
      </c>
      <c r="AU125" s="2">
        <v>3.3700280749999999E-2</v>
      </c>
      <c r="AV125" s="19">
        <v>1.4710841483260091</v>
      </c>
      <c r="AW125" s="20">
        <f t="shared" si="38"/>
        <v>0.78154920446411902</v>
      </c>
      <c r="AX125" s="2">
        <v>0.68484904830000004</v>
      </c>
      <c r="AY125" s="19">
        <v>0.5045581528173575</v>
      </c>
      <c r="AZ125" s="20">
        <f t="shared" si="39"/>
        <v>5.7647162710050088E-3</v>
      </c>
      <c r="BA125" s="2">
        <v>1.8760983700000001E-2</v>
      </c>
    </row>
    <row r="126" spans="1:53" x14ac:dyDescent="0.2">
      <c r="A126" s="6" t="s">
        <v>123</v>
      </c>
      <c r="B126" s="11">
        <v>2719.0939856405867</v>
      </c>
      <c r="C126" s="11">
        <v>2945.5204572650014</v>
      </c>
      <c r="D126" s="17">
        <v>2925.291922292794</v>
      </c>
      <c r="E126" s="11">
        <v>3304.8437445952968</v>
      </c>
      <c r="F126" s="11">
        <v>1271.7648919039268</v>
      </c>
      <c r="G126" s="18">
        <v>405.03851860318429</v>
      </c>
      <c r="H126" s="4">
        <v>120.00043103960815</v>
      </c>
      <c r="I126" s="4">
        <v>660.53101554597254</v>
      </c>
      <c r="J126" s="2">
        <v>565.85391227452033</v>
      </c>
      <c r="K126" s="4">
        <v>1079.2663284488724</v>
      </c>
      <c r="L126" s="4">
        <v>326.18791559831504</v>
      </c>
      <c r="M126" s="2">
        <v>420.68680406144625</v>
      </c>
      <c r="N126" s="4">
        <v>141.83961949630114</v>
      </c>
      <c r="O126" s="4">
        <v>157.83397065660407</v>
      </c>
      <c r="P126" s="2">
        <v>65.510717820227228</v>
      </c>
      <c r="Q126" s="2"/>
      <c r="R126" s="4">
        <v>2970.3860670197528</v>
      </c>
      <c r="S126" s="4">
        <v>3559.5881638854303</v>
      </c>
      <c r="T126" s="4">
        <v>2925.291922292794</v>
      </c>
      <c r="U126" s="4">
        <v>3667.5368267519284</v>
      </c>
      <c r="V126" s="4">
        <v>1678.9116060948345</v>
      </c>
      <c r="W126" s="2">
        <v>976.08027267377349</v>
      </c>
      <c r="X126" s="4">
        <f t="shared" si="20"/>
        <v>519.09093848973293</v>
      </c>
      <c r="Y126" s="4">
        <f t="shared" si="21"/>
        <v>834.11437425108772</v>
      </c>
      <c r="Z126" s="2">
        <f t="shared" si="22"/>
        <v>565.85391227452033</v>
      </c>
      <c r="AA126" s="4">
        <f t="shared" si="23"/>
        <v>1079.2663284488724</v>
      </c>
      <c r="AB126" s="4">
        <f t="shared" si="24"/>
        <v>1221.7749448973332</v>
      </c>
      <c r="AC126" s="2">
        <f t="shared" si="25"/>
        <v>1095.2627873057922</v>
      </c>
      <c r="AD126" s="4">
        <f t="shared" si="26"/>
        <v>436.07284678860975</v>
      </c>
      <c r="AE126" s="4">
        <f t="shared" si="27"/>
        <v>157.83397065660407</v>
      </c>
      <c r="AF126" s="2">
        <f t="shared" si="28"/>
        <v>85.329610029529334</v>
      </c>
      <c r="AG126" s="3"/>
      <c r="AH126" s="4">
        <f t="shared" si="29"/>
        <v>2629.6324764530855</v>
      </c>
      <c r="AI126" s="4">
        <f t="shared" si="30"/>
        <v>639.686408338447</v>
      </c>
      <c r="AJ126" s="4">
        <f t="shared" si="31"/>
        <v>1132.1013535506659</v>
      </c>
      <c r="AK126" s="2">
        <f t="shared" si="32"/>
        <v>226.41214249158108</v>
      </c>
      <c r="AL126" s="2"/>
      <c r="AM126" s="4">
        <f t="shared" si="33"/>
        <v>2629.6324764530855</v>
      </c>
      <c r="AN126" s="4">
        <f t="shared" si="34"/>
        <v>2356.9531318242184</v>
      </c>
      <c r="AO126" s="4">
        <f t="shared" si="35"/>
        <v>1765.5514088858069</v>
      </c>
      <c r="AP126" s="2">
        <f t="shared" si="36"/>
        <v>473.67640060121613</v>
      </c>
      <c r="AR126" s="18" t="s">
        <v>123</v>
      </c>
      <c r="AS126" s="19">
        <v>0.89630515021754531</v>
      </c>
      <c r="AT126" s="20">
        <f t="shared" si="37"/>
        <v>1.7798934884252163E-2</v>
      </c>
      <c r="AU126" s="2">
        <v>2.209610645E-2</v>
      </c>
      <c r="AV126" s="19">
        <v>0.67140614694081779</v>
      </c>
      <c r="AW126" s="20">
        <f t="shared" si="38"/>
        <v>5.2811992590306688E-2</v>
      </c>
      <c r="AX126" s="2">
        <v>0.1106910826</v>
      </c>
      <c r="AY126" s="22">
        <v>0.18013026719236552</v>
      </c>
      <c r="AZ126" s="20">
        <f t="shared" si="39"/>
        <v>7.4852811558577355E-3</v>
      </c>
      <c r="BA126" s="2">
        <v>2.0680264699999999E-2</v>
      </c>
    </row>
    <row r="127" spans="1:53" x14ac:dyDescent="0.2">
      <c r="A127" s="6" t="s">
        <v>124</v>
      </c>
      <c r="B127" s="11">
        <v>2890.0939856405867</v>
      </c>
      <c r="C127" s="11">
        <v>3583.5204572650014</v>
      </c>
      <c r="D127" s="17">
        <v>3193.291922292794</v>
      </c>
      <c r="E127" s="11">
        <v>3925.8437445952968</v>
      </c>
      <c r="F127" s="11">
        <v>3883.7648919039266</v>
      </c>
      <c r="G127" s="18">
        <v>1905.0385186031842</v>
      </c>
      <c r="H127" s="4">
        <v>255.00043103960815</v>
      </c>
      <c r="I127" s="4">
        <v>1004.5310155459725</v>
      </c>
      <c r="J127" s="2">
        <v>1148.8539122745203</v>
      </c>
      <c r="K127" s="4">
        <v>2678.2663284488726</v>
      </c>
      <c r="L127" s="4">
        <v>759.18791559831504</v>
      </c>
      <c r="M127" s="2">
        <v>937.6868040614462</v>
      </c>
      <c r="N127" s="4">
        <v>512.83961949630111</v>
      </c>
      <c r="O127" s="4">
        <v>1620.8339706566042</v>
      </c>
      <c r="P127" s="2">
        <v>1313.5107178202272</v>
      </c>
      <c r="Q127" s="2"/>
      <c r="R127" s="4">
        <v>3157.1894729125852</v>
      </c>
      <c r="S127" s="4">
        <v>4330.5952852101309</v>
      </c>
      <c r="T127" s="4">
        <v>3193.291922292794</v>
      </c>
      <c r="U127" s="4">
        <v>4356.6890364857809</v>
      </c>
      <c r="V127" s="4">
        <v>5127.1252995508321</v>
      </c>
      <c r="W127" s="2">
        <v>4590.8486015226581</v>
      </c>
      <c r="X127" s="4">
        <f t="shared" si="20"/>
        <v>1103.0661466536417</v>
      </c>
      <c r="Y127" s="4">
        <f t="shared" si="21"/>
        <v>1268.5153909924488</v>
      </c>
      <c r="Z127" s="2">
        <f t="shared" si="22"/>
        <v>1148.8539122745203</v>
      </c>
      <c r="AA127" s="4">
        <f t="shared" si="23"/>
        <v>2678.2663284488726</v>
      </c>
      <c r="AB127" s="4">
        <f t="shared" si="24"/>
        <v>2843.6270302824305</v>
      </c>
      <c r="AC127" s="2">
        <f t="shared" si="25"/>
        <v>2441.2780546503482</v>
      </c>
      <c r="AD127" s="4">
        <f t="shared" si="26"/>
        <v>1576.6781778878881</v>
      </c>
      <c r="AE127" s="4">
        <f t="shared" si="27"/>
        <v>1620.8339706566042</v>
      </c>
      <c r="AF127" s="2">
        <f t="shared" si="28"/>
        <v>1710.8858069419696</v>
      </c>
      <c r="AG127" s="3"/>
      <c r="AH127" s="4">
        <f t="shared" si="29"/>
        <v>4125.9566029957969</v>
      </c>
      <c r="AI127" s="4">
        <f t="shared" si="30"/>
        <v>1173.4784833068704</v>
      </c>
      <c r="AJ127" s="4">
        <f t="shared" si="31"/>
        <v>2654.3904711272171</v>
      </c>
      <c r="AK127" s="2">
        <f t="shared" si="32"/>
        <v>1636.1326518288206</v>
      </c>
      <c r="AL127" s="2"/>
      <c r="AM127" s="4">
        <f t="shared" si="33"/>
        <v>4125.9566029957969</v>
      </c>
      <c r="AN127" s="4">
        <f t="shared" si="34"/>
        <v>4323.7338644455103</v>
      </c>
      <c r="AO127" s="4">
        <f t="shared" si="35"/>
        <v>4139.6141973802369</v>
      </c>
      <c r="AP127" s="2">
        <f t="shared" si="36"/>
        <v>3422.9499217481944</v>
      </c>
      <c r="AR127" s="18" t="s">
        <v>124</v>
      </c>
      <c r="AS127" s="19">
        <v>1.0479348864954396</v>
      </c>
      <c r="AT127" s="20">
        <f t="shared" si="37"/>
        <v>4.2923535387986132E-4</v>
      </c>
      <c r="AU127" s="2">
        <v>2.19414832E-3</v>
      </c>
      <c r="AV127" s="19">
        <v>1.003310164332442</v>
      </c>
      <c r="AW127" s="20">
        <f t="shared" si="38"/>
        <v>1.7910739185304163E-2</v>
      </c>
      <c r="AX127" s="2">
        <v>6.61418005E-2</v>
      </c>
      <c r="AY127" s="19">
        <v>0.82961365111374186</v>
      </c>
      <c r="AZ127" s="20">
        <f t="shared" si="39"/>
        <v>1.1674042589270512E-3</v>
      </c>
      <c r="BA127" s="2">
        <v>8.2548680000000003E-3</v>
      </c>
    </row>
    <row r="128" spans="1:53" x14ac:dyDescent="0.2">
      <c r="A128" s="6" t="s">
        <v>125</v>
      </c>
      <c r="B128" s="11">
        <v>224.09398564058651</v>
      </c>
      <c r="C128" s="11">
        <v>85.520457265001397</v>
      </c>
      <c r="D128" s="17">
        <v>237.29192229279388</v>
      </c>
      <c r="E128" s="11">
        <v>121.84374459529687</v>
      </c>
      <c r="F128" s="11">
        <v>192.76489190392675</v>
      </c>
      <c r="G128" s="18">
        <v>94.038518603184286</v>
      </c>
      <c r="H128" s="11">
        <v>1</v>
      </c>
      <c r="I128" s="11">
        <v>29.531015545972558</v>
      </c>
      <c r="J128" s="18">
        <v>24.853912274520319</v>
      </c>
      <c r="K128" s="11">
        <v>68.266328448872429</v>
      </c>
      <c r="L128" s="11">
        <v>5.1879155983150724</v>
      </c>
      <c r="M128" s="18">
        <v>19.686804061446228</v>
      </c>
      <c r="N128" s="4">
        <v>85.83961949630114</v>
      </c>
      <c r="O128" s="4">
        <v>121.83397065660407</v>
      </c>
      <c r="P128" s="2">
        <v>130.51071782022723</v>
      </c>
      <c r="Q128" s="2"/>
      <c r="R128" s="4">
        <v>244.80420910971358</v>
      </c>
      <c r="S128" s="4">
        <v>103.34934415401381</v>
      </c>
      <c r="T128" s="4">
        <v>237.29192229279388</v>
      </c>
      <c r="U128" s="4">
        <v>135.21559714991295</v>
      </c>
      <c r="V128" s="4">
        <v>254.47723578893013</v>
      </c>
      <c r="W128" s="2">
        <v>226.61830582577147</v>
      </c>
      <c r="X128" s="4">
        <v>1</v>
      </c>
      <c r="Y128" s="4">
        <f t="shared" si="21"/>
        <v>37.291579007486675</v>
      </c>
      <c r="Z128" s="2">
        <f t="shared" si="22"/>
        <v>24.853912274520319</v>
      </c>
      <c r="AA128" s="4">
        <f t="shared" si="23"/>
        <v>68.266328448872429</v>
      </c>
      <c r="AB128" s="4">
        <f t="shared" si="24"/>
        <v>19.431943953647053</v>
      </c>
      <c r="AC128" s="2">
        <f t="shared" si="25"/>
        <v>51.254813988254242</v>
      </c>
      <c r="AD128" s="4">
        <f t="shared" si="26"/>
        <v>263.90600435853003</v>
      </c>
      <c r="AE128" s="4">
        <f t="shared" si="27"/>
        <v>121.83397065660407</v>
      </c>
      <c r="AF128" s="2">
        <f t="shared" si="28"/>
        <v>169.99399528538561</v>
      </c>
      <c r="AG128" s="3"/>
      <c r="AH128" s="4">
        <f t="shared" si="29"/>
        <v>200.29276905352262</v>
      </c>
      <c r="AI128" s="4">
        <f t="shared" si="30"/>
        <v>21.048497094002332</v>
      </c>
      <c r="AJ128" s="4">
        <f t="shared" si="31"/>
        <v>46.317695463591235</v>
      </c>
      <c r="AK128" s="2">
        <f t="shared" si="32"/>
        <v>185.24465676683988</v>
      </c>
      <c r="AL128" s="2"/>
      <c r="AM128" s="4">
        <f t="shared" si="33"/>
        <v>200.29276905352262</v>
      </c>
      <c r="AN128" s="4">
        <f t="shared" si="34"/>
        <v>77.554127302410649</v>
      </c>
      <c r="AO128" s="4">
        <f t="shared" si="35"/>
        <v>72.234055922297301</v>
      </c>
      <c r="AP128" s="2">
        <f t="shared" si="36"/>
        <v>387.54998421158962</v>
      </c>
      <c r="AR128" s="18" t="s">
        <v>125</v>
      </c>
      <c r="AS128" s="22">
        <v>0.38720383001787989</v>
      </c>
      <c r="AT128" s="20">
        <f t="shared" si="37"/>
        <v>2.4954801420540786E-3</v>
      </c>
      <c r="AU128" s="2">
        <v>5.8610057300000004E-3</v>
      </c>
      <c r="AV128" s="22">
        <v>0.36064235500680897</v>
      </c>
      <c r="AW128" s="20">
        <f t="shared" si="38"/>
        <v>5.9117626998676205E-3</v>
      </c>
      <c r="AX128" s="2">
        <v>3.3959794100000003E-2</v>
      </c>
      <c r="AY128" s="19">
        <v>1.93491750123055</v>
      </c>
      <c r="AZ128" s="20">
        <f t="shared" si="39"/>
        <v>0.7586602065136212</v>
      </c>
      <c r="BA128" s="2">
        <v>0.50840145510000001</v>
      </c>
    </row>
    <row r="129" spans="1:53" x14ac:dyDescent="0.2">
      <c r="A129" s="6" t="s">
        <v>126</v>
      </c>
      <c r="B129" s="11">
        <v>35.093985640586496</v>
      </c>
      <c r="C129" s="11">
        <v>73.520457265001397</v>
      </c>
      <c r="D129" s="17">
        <v>26.291922292793878</v>
      </c>
      <c r="E129" s="11">
        <v>93.843744595296869</v>
      </c>
      <c r="F129" s="11">
        <v>123.76489190392675</v>
      </c>
      <c r="G129" s="18">
        <v>70.038518603184286</v>
      </c>
      <c r="H129" s="11">
        <v>1</v>
      </c>
      <c r="I129" s="11">
        <v>9.5310155459725578</v>
      </c>
      <c r="J129" s="18">
        <v>20.853912274520319</v>
      </c>
      <c r="K129" s="11">
        <v>1</v>
      </c>
      <c r="L129" s="11">
        <v>1</v>
      </c>
      <c r="M129" s="18">
        <v>1</v>
      </c>
      <c r="N129" s="4">
        <v>40.83961949630114</v>
      </c>
      <c r="O129" s="4">
        <v>388.83397065660404</v>
      </c>
      <c r="P129" s="2">
        <v>371.51071782022723</v>
      </c>
      <c r="Q129" s="2"/>
      <c r="R129" s="4">
        <v>38.337286807109408</v>
      </c>
      <c r="S129" s="4">
        <v>88.847642812483386</v>
      </c>
      <c r="T129" s="4">
        <v>26.291922292793878</v>
      </c>
      <c r="U129" s="4">
        <v>104.14271168687293</v>
      </c>
      <c r="V129" s="4">
        <v>163.38736410115683</v>
      </c>
      <c r="W129" s="2">
        <v>168.78201256418933</v>
      </c>
      <c r="X129" s="4">
        <v>1</v>
      </c>
      <c r="Y129" s="4">
        <f t="shared" si="21"/>
        <v>12.03570594112848</v>
      </c>
      <c r="Z129" s="2">
        <f t="shared" si="22"/>
        <v>20.853912274520319</v>
      </c>
      <c r="AA129" s="4">
        <f t="shared" si="23"/>
        <v>1</v>
      </c>
      <c r="AB129" s="4">
        <v>1</v>
      </c>
      <c r="AC129" s="2">
        <v>1</v>
      </c>
      <c r="AD129" s="4">
        <f t="shared" si="26"/>
        <v>125.55764883435877</v>
      </c>
      <c r="AE129" s="4">
        <f t="shared" si="27"/>
        <v>388.83397065660404</v>
      </c>
      <c r="AF129" s="2">
        <f t="shared" si="28"/>
        <v>483.9034852340219</v>
      </c>
      <c r="AG129" s="3"/>
      <c r="AH129" s="4">
        <f t="shared" si="29"/>
        <v>98.298156710767628</v>
      </c>
      <c r="AI129" s="4">
        <f t="shared" si="30"/>
        <v>11.296539405216265</v>
      </c>
      <c r="AJ129" s="4">
        <f t="shared" si="31"/>
        <v>1</v>
      </c>
      <c r="AK129" s="2">
        <f t="shared" si="32"/>
        <v>332.76503490832823</v>
      </c>
      <c r="AL129" s="2"/>
      <c r="AM129" s="4">
        <f t="shared" si="33"/>
        <v>98.298156710767628</v>
      </c>
      <c r="AN129" s="4">
        <f t="shared" si="34"/>
        <v>41.622603799036987</v>
      </c>
      <c r="AO129" s="4">
        <v>1</v>
      </c>
      <c r="AP129" s="2">
        <f t="shared" si="36"/>
        <v>696.17707887365634</v>
      </c>
      <c r="AR129" s="18" t="s">
        <v>126</v>
      </c>
      <c r="AS129" s="22">
        <v>0.42343219030553425</v>
      </c>
      <c r="AT129" s="20">
        <f t="shared" si="37"/>
        <v>4.7050729526829205E-2</v>
      </c>
      <c r="AU129" s="2">
        <v>3.9696198420000002E-2</v>
      </c>
      <c r="AV129" s="22">
        <v>1.0173130742852064E-2</v>
      </c>
      <c r="AW129" s="20">
        <f t="shared" si="38"/>
        <v>3.0400905938478447E-2</v>
      </c>
      <c r="AX129" s="2">
        <v>8.5730554900000006E-2</v>
      </c>
      <c r="AY129" s="21">
        <v>7.0823004435585393</v>
      </c>
      <c r="AZ129" s="20">
        <f t="shared" si="39"/>
        <v>2.0695933892729682E-2</v>
      </c>
      <c r="BA129" s="2">
        <v>3.74358942E-2</v>
      </c>
    </row>
    <row r="130" spans="1:53" x14ac:dyDescent="0.2">
      <c r="A130" s="6" t="s">
        <v>127</v>
      </c>
      <c r="B130" s="11">
        <v>311.09398564058648</v>
      </c>
      <c r="C130" s="11">
        <v>274.52045726500143</v>
      </c>
      <c r="D130" s="17">
        <v>342.29192229279386</v>
      </c>
      <c r="E130" s="11">
        <v>308.84374459529687</v>
      </c>
      <c r="F130" s="11">
        <v>649.76489190392681</v>
      </c>
      <c r="G130" s="18">
        <v>269.03851860318429</v>
      </c>
      <c r="H130" s="4">
        <v>62.000431039608145</v>
      </c>
      <c r="I130" s="4">
        <v>343.53101554597254</v>
      </c>
      <c r="J130" s="2">
        <v>191.85391227452033</v>
      </c>
      <c r="K130" s="4">
        <v>554.2663284488724</v>
      </c>
      <c r="L130" s="4">
        <v>175.18791559831507</v>
      </c>
      <c r="M130" s="2">
        <v>189.68680406144622</v>
      </c>
      <c r="N130" s="4">
        <v>88.83961949630114</v>
      </c>
      <c r="O130" s="4">
        <v>330.83397065660404</v>
      </c>
      <c r="P130" s="2">
        <v>201.51071782022723</v>
      </c>
      <c r="Q130" s="2"/>
      <c r="R130" s="4">
        <v>339.84453842361069</v>
      </c>
      <c r="S130" s="4">
        <v>331.75114028311793</v>
      </c>
      <c r="T130" s="4">
        <v>342.29192229279386</v>
      </c>
      <c r="U130" s="4">
        <v>342.73808220664461</v>
      </c>
      <c r="V130" s="4">
        <v>857.78261783693608</v>
      </c>
      <c r="W130" s="2">
        <v>648.34127752480799</v>
      </c>
      <c r="X130" s="4">
        <f t="shared" si="20"/>
        <v>268.19788609338696</v>
      </c>
      <c r="Y130" s="4">
        <f t="shared" si="21"/>
        <v>433.80878614931032</v>
      </c>
      <c r="Z130" s="2">
        <f t="shared" si="22"/>
        <v>191.85391227452033</v>
      </c>
      <c r="AA130" s="4">
        <f t="shared" si="23"/>
        <v>554.2663284488724</v>
      </c>
      <c r="AB130" s="4">
        <f t="shared" si="24"/>
        <v>656.18680426650269</v>
      </c>
      <c r="AC130" s="2">
        <f t="shared" si="25"/>
        <v>493.85171040716057</v>
      </c>
      <c r="AD130" s="4">
        <f t="shared" si="26"/>
        <v>273.12922806014143</v>
      </c>
      <c r="AE130" s="4">
        <f t="shared" si="27"/>
        <v>330.83397065660404</v>
      </c>
      <c r="AF130" s="2">
        <f t="shared" si="28"/>
        <v>262.47355456485934</v>
      </c>
      <c r="AG130" s="3"/>
      <c r="AH130" s="4">
        <f t="shared" si="29"/>
        <v>477.12492976131853</v>
      </c>
      <c r="AI130" s="4">
        <f t="shared" si="30"/>
        <v>297.95352817240587</v>
      </c>
      <c r="AJ130" s="4">
        <f t="shared" si="31"/>
        <v>568.10161437417855</v>
      </c>
      <c r="AK130" s="2">
        <f t="shared" si="32"/>
        <v>288.81225109386827</v>
      </c>
      <c r="AL130" s="2"/>
      <c r="AM130" s="4">
        <f t="shared" si="33"/>
        <v>477.12492976131853</v>
      </c>
      <c r="AN130" s="4">
        <f t="shared" si="34"/>
        <v>1097.8230773858691</v>
      </c>
      <c r="AO130" s="4">
        <f t="shared" si="35"/>
        <v>885.97421291197475</v>
      </c>
      <c r="AP130" s="2">
        <f t="shared" si="36"/>
        <v>604.2235457966442</v>
      </c>
      <c r="AR130" s="18" t="s">
        <v>127</v>
      </c>
      <c r="AS130" s="19">
        <v>2.3009132596258479</v>
      </c>
      <c r="AT130" s="20">
        <f t="shared" si="37"/>
        <v>0.24648885528278294</v>
      </c>
      <c r="AU130" s="2">
        <v>0.13471623585</v>
      </c>
      <c r="AV130" s="19">
        <v>1.8569019509317672</v>
      </c>
      <c r="AW130" s="20">
        <f t="shared" si="38"/>
        <v>0.52876937568891336</v>
      </c>
      <c r="AX130" s="2">
        <v>0.50314190319999996</v>
      </c>
      <c r="AY130" s="19">
        <v>1.2663843536721224</v>
      </c>
      <c r="AZ130" s="20">
        <f t="shared" si="39"/>
        <v>0.20411609996317831</v>
      </c>
      <c r="BA130" s="2">
        <v>0.17445318470000001</v>
      </c>
    </row>
    <row r="131" spans="1:53" x14ac:dyDescent="0.2">
      <c r="A131" s="6" t="s">
        <v>128</v>
      </c>
      <c r="B131" s="11">
        <v>143.09398564058651</v>
      </c>
      <c r="C131" s="11">
        <v>239.5204572650014</v>
      </c>
      <c r="D131" s="17">
        <v>132.29192229279388</v>
      </c>
      <c r="E131" s="11">
        <v>248.84374459529687</v>
      </c>
      <c r="F131" s="11">
        <v>238.76489190392675</v>
      </c>
      <c r="G131" s="18">
        <v>68.038518603184286</v>
      </c>
      <c r="H131" s="4">
        <v>29.000431039608142</v>
      </c>
      <c r="I131" s="4">
        <v>441.53101554597254</v>
      </c>
      <c r="J131" s="2">
        <v>147.85391227452033</v>
      </c>
      <c r="K131" s="4">
        <v>301.2663284488724</v>
      </c>
      <c r="L131" s="4">
        <v>84.187915598315072</v>
      </c>
      <c r="M131" s="2">
        <v>114.68680406144622</v>
      </c>
      <c r="N131" s="4">
        <v>75.83961949630114</v>
      </c>
      <c r="O131" s="4">
        <v>391.83397065660404</v>
      </c>
      <c r="P131" s="2">
        <v>221.51071782022723</v>
      </c>
      <c r="Q131" s="2"/>
      <c r="R131" s="4">
        <v>156.31838526574037</v>
      </c>
      <c r="S131" s="4">
        <v>289.45451137032086</v>
      </c>
      <c r="T131" s="4">
        <v>132.29192229279388</v>
      </c>
      <c r="U131" s="4">
        <v>276.15332764298739</v>
      </c>
      <c r="V131" s="4">
        <v>315.20381691411234</v>
      </c>
      <c r="W131" s="2">
        <v>163.96232145905748</v>
      </c>
      <c r="X131" s="4">
        <f t="shared" si="20"/>
        <v>125.44839076443145</v>
      </c>
      <c r="Y131" s="4">
        <f t="shared" si="21"/>
        <v>557.56256417446548</v>
      </c>
      <c r="Z131" s="2">
        <f t="shared" si="22"/>
        <v>147.85391227452033</v>
      </c>
      <c r="AA131" s="4">
        <f t="shared" si="23"/>
        <v>301.2663284488724</v>
      </c>
      <c r="AB131" s="4">
        <f t="shared" si="24"/>
        <v>315.33567315785643</v>
      </c>
      <c r="AC131" s="2">
        <f t="shared" si="25"/>
        <v>298.58837375176074</v>
      </c>
      <c r="AD131" s="4">
        <f t="shared" si="26"/>
        <v>233.16192535315864</v>
      </c>
      <c r="AE131" s="4">
        <f t="shared" si="27"/>
        <v>391.83397065660404</v>
      </c>
      <c r="AF131" s="2">
        <f t="shared" si="28"/>
        <v>288.52413464358438</v>
      </c>
      <c r="AG131" s="3"/>
      <c r="AH131" s="4">
        <f t="shared" si="29"/>
        <v>222.23071415750204</v>
      </c>
      <c r="AI131" s="4">
        <f t="shared" si="30"/>
        <v>276.95495573780573</v>
      </c>
      <c r="AJ131" s="4">
        <f t="shared" si="31"/>
        <v>305.06345845282988</v>
      </c>
      <c r="AK131" s="2">
        <f t="shared" si="32"/>
        <v>304.50667688444901</v>
      </c>
      <c r="AL131" s="2"/>
      <c r="AM131" s="4">
        <f t="shared" si="33"/>
        <v>222.23071415750204</v>
      </c>
      <c r="AN131" s="4">
        <f t="shared" si="34"/>
        <v>1020.4528997200293</v>
      </c>
      <c r="AO131" s="4">
        <f t="shared" si="35"/>
        <v>475.75706643377492</v>
      </c>
      <c r="AP131" s="2">
        <f t="shared" si="36"/>
        <v>637.05782330568547</v>
      </c>
      <c r="AR131" s="18" t="s">
        <v>128</v>
      </c>
      <c r="AS131" s="19">
        <v>4.591862576640966</v>
      </c>
      <c r="AT131" s="20">
        <f t="shared" si="37"/>
        <v>0.61366826484048631</v>
      </c>
      <c r="AU131" s="2">
        <v>0.29140859140999997</v>
      </c>
      <c r="AV131" s="19">
        <v>2.1408249900893117</v>
      </c>
      <c r="AW131" s="20">
        <f t="shared" si="38"/>
        <v>0.127080064188271</v>
      </c>
      <c r="AX131" s="2">
        <v>0.19710117930000001</v>
      </c>
      <c r="AY131" s="19">
        <v>2.8666506595221675</v>
      </c>
      <c r="AZ131" s="20">
        <f t="shared" si="39"/>
        <v>0.18945452311408617</v>
      </c>
      <c r="BA131" s="2">
        <v>0.16517119529999999</v>
      </c>
    </row>
    <row r="132" spans="1:53" x14ac:dyDescent="0.2">
      <c r="A132" s="6" t="s">
        <v>129</v>
      </c>
      <c r="B132" s="11">
        <v>139.09398564058651</v>
      </c>
      <c r="C132" s="11">
        <v>112.5204572650014</v>
      </c>
      <c r="D132" s="17">
        <v>121.29192229279388</v>
      </c>
      <c r="E132" s="11">
        <v>109.84374459529687</v>
      </c>
      <c r="F132" s="11">
        <v>194.76489190392675</v>
      </c>
      <c r="G132" s="18">
        <v>62.038518603184279</v>
      </c>
      <c r="H132" s="4">
        <v>29.000431039608142</v>
      </c>
      <c r="I132" s="4">
        <v>126.53101554597256</v>
      </c>
      <c r="J132" s="2">
        <v>86.853912274520326</v>
      </c>
      <c r="K132" s="4">
        <v>213.26632844887243</v>
      </c>
      <c r="L132" s="4">
        <v>39.187915598315072</v>
      </c>
      <c r="M132" s="2">
        <v>88.686804061446225</v>
      </c>
      <c r="N132" s="11">
        <v>8.8396194963011432</v>
      </c>
      <c r="O132" s="11">
        <v>55.833970656604059</v>
      </c>
      <c r="P132" s="18">
        <v>20.510717820227221</v>
      </c>
      <c r="Q132" s="2"/>
      <c r="R132" s="4">
        <v>151.94871495245775</v>
      </c>
      <c r="S132" s="4">
        <v>135.97817217245725</v>
      </c>
      <c r="T132" s="4">
        <v>121.29192229279388</v>
      </c>
      <c r="U132" s="4">
        <v>121.89864623718152</v>
      </c>
      <c r="V132" s="4">
        <v>257.11752192480765</v>
      </c>
      <c r="W132" s="2">
        <v>149.50324814366192</v>
      </c>
      <c r="X132" s="4">
        <f t="shared" si="20"/>
        <v>125.44839076443145</v>
      </c>
      <c r="Y132" s="4">
        <f t="shared" si="21"/>
        <v>159.78256337932393</v>
      </c>
      <c r="Z132" s="2">
        <f t="shared" si="22"/>
        <v>86.853912274520326</v>
      </c>
      <c r="AA132" s="4">
        <f t="shared" si="23"/>
        <v>213.26632844887243</v>
      </c>
      <c r="AB132" s="4">
        <f t="shared" si="24"/>
        <v>146.78291601621819</v>
      </c>
      <c r="AC132" s="2">
        <f t="shared" si="25"/>
        <v>230.89708371122211</v>
      </c>
      <c r="AD132" s="4">
        <f t="shared" si="26"/>
        <v>27.176596017170354</v>
      </c>
      <c r="AE132" s="4">
        <f t="shared" si="27"/>
        <v>55.833970656604059</v>
      </c>
      <c r="AF132" s="2">
        <f t="shared" si="28"/>
        <v>26.715804852398062</v>
      </c>
      <c r="AG132" s="3"/>
      <c r="AH132" s="4">
        <f t="shared" si="29"/>
        <v>156.28970428722667</v>
      </c>
      <c r="AI132" s="4">
        <f t="shared" si="30"/>
        <v>124.02828880609191</v>
      </c>
      <c r="AJ132" s="4">
        <f t="shared" si="31"/>
        <v>196.98210939210423</v>
      </c>
      <c r="AK132" s="2">
        <f t="shared" si="32"/>
        <v>36.575457175390824</v>
      </c>
      <c r="AL132" s="2"/>
      <c r="AM132" s="4">
        <f t="shared" si="33"/>
        <v>156.28970428722667</v>
      </c>
      <c r="AN132" s="4">
        <f t="shared" si="34"/>
        <v>456.98776764012598</v>
      </c>
      <c r="AO132" s="4">
        <f t="shared" si="35"/>
        <v>307.2004460305269</v>
      </c>
      <c r="AP132" s="2">
        <f t="shared" si="36"/>
        <v>76.519442440359668</v>
      </c>
      <c r="AR132" s="18" t="s">
        <v>129</v>
      </c>
      <c r="AS132" s="19">
        <v>2.9239787081577768</v>
      </c>
      <c r="AT132" s="20">
        <f t="shared" si="37"/>
        <v>0.36764400392423413</v>
      </c>
      <c r="AU132" s="2">
        <v>0.18574572063</v>
      </c>
      <c r="AV132" s="19">
        <v>1.9655833852366815</v>
      </c>
      <c r="AW132" s="20">
        <f t="shared" si="38"/>
        <v>0.28096236792119295</v>
      </c>
      <c r="AX132" s="2">
        <v>0.30905860480000003</v>
      </c>
      <c r="AY132" s="22">
        <v>0.48960002061129687</v>
      </c>
      <c r="AZ132" s="20">
        <f t="shared" si="39"/>
        <v>6.3755881892455686E-3</v>
      </c>
      <c r="BA132" s="2">
        <v>1.8760983700000001E-2</v>
      </c>
    </row>
    <row r="133" spans="1:53" x14ac:dyDescent="0.2">
      <c r="A133" s="6" t="s">
        <v>130</v>
      </c>
      <c r="B133" s="11">
        <v>304.09398564058648</v>
      </c>
      <c r="C133" s="11">
        <v>302.52045726500143</v>
      </c>
      <c r="D133" s="17">
        <v>389.29192229279386</v>
      </c>
      <c r="E133" s="11">
        <v>368.84374459529687</v>
      </c>
      <c r="F133" s="11">
        <v>218.76489190392675</v>
      </c>
      <c r="G133" s="18">
        <v>119.03851860318429</v>
      </c>
      <c r="H133" s="4">
        <v>28.000431039608142</v>
      </c>
      <c r="I133" s="4">
        <v>131.53101554597256</v>
      </c>
      <c r="J133" s="2">
        <v>103.85391227452033</v>
      </c>
      <c r="K133" s="4">
        <v>249.26632844887243</v>
      </c>
      <c r="L133" s="4">
        <v>53.187915598315072</v>
      </c>
      <c r="M133" s="2">
        <v>51.686804061446225</v>
      </c>
      <c r="N133" s="4">
        <v>41.83961949630114</v>
      </c>
      <c r="O133" s="4">
        <v>221.83397065660407</v>
      </c>
      <c r="P133" s="2">
        <v>107.51071782022723</v>
      </c>
      <c r="Q133" s="2"/>
      <c r="R133" s="4">
        <v>332.19761537536607</v>
      </c>
      <c r="S133" s="4">
        <v>365.58844341335561</v>
      </c>
      <c r="T133" s="4">
        <v>389.29192229279386</v>
      </c>
      <c r="U133" s="4">
        <v>409.32283677030182</v>
      </c>
      <c r="V133" s="4">
        <v>288.80095555533745</v>
      </c>
      <c r="W133" s="2">
        <v>286.86444463991955</v>
      </c>
      <c r="X133" s="4">
        <f t="shared" ref="X133:X190" si="40">H133*$H$196</f>
        <v>121.12264848173584</v>
      </c>
      <c r="Y133" s="4">
        <f t="shared" ref="Y133:Y190" si="41">I133*$I$196</f>
        <v>166.0965316459135</v>
      </c>
      <c r="Z133" s="2">
        <f t="shared" ref="Z133:Z190" si="42">J133*$J$196</f>
        <v>103.85391227452033</v>
      </c>
      <c r="AA133" s="4">
        <f t="shared" ref="AA133:AA190" si="43">K133*$K$196</f>
        <v>249.26632844887243</v>
      </c>
      <c r="AB133" s="4">
        <f t="shared" ref="AB133:AB190" si="44">L133*$L$196</f>
        <v>199.22155157139454</v>
      </c>
      <c r="AC133" s="2">
        <f t="shared" ref="AC133:AC190" si="45">M133*$M$196</f>
        <v>134.56717096122483</v>
      </c>
      <c r="AD133" s="4">
        <f t="shared" ref="AD133:AD190" si="46">N133*$N$196</f>
        <v>128.63205673489591</v>
      </c>
      <c r="AE133" s="4">
        <f t="shared" ref="AE133:AE190" si="47">O133*$O$196</f>
        <v>221.83397065660407</v>
      </c>
      <c r="AF133" s="2">
        <f t="shared" ref="AF133:AF190" si="48">P133*$P$196</f>
        <v>140.03582819485183</v>
      </c>
      <c r="AG133" s="3"/>
      <c r="AH133" s="4">
        <f t="shared" ref="AH133:AH191" si="49">AVERAGE(R133:W133)</f>
        <v>345.34436967451239</v>
      </c>
      <c r="AI133" s="4">
        <f t="shared" ref="AI133:AI191" si="50">AVERAGE(X133:Z133)</f>
        <v>130.3576974673899</v>
      </c>
      <c r="AJ133" s="4">
        <f t="shared" ref="AJ133:AJ191" si="51">AVERAGE(AA133:AC133)</f>
        <v>194.35168366049729</v>
      </c>
      <c r="AK133" s="2">
        <f t="shared" ref="AK133:AK191" si="52">AVERAGE(AD133:AF133)</f>
        <v>163.50061852878395</v>
      </c>
      <c r="AL133" s="2"/>
      <c r="AM133" s="4">
        <f t="shared" ref="AM133:AM191" si="53">AH133*$AH$196</f>
        <v>345.34436967451239</v>
      </c>
      <c r="AN133" s="4">
        <f t="shared" ref="AN133:AN190" si="54">AI133*$AI$196</f>
        <v>480.30875644398486</v>
      </c>
      <c r="AO133" s="4">
        <f t="shared" ref="AO133:AO190" si="55">AJ133*$AJ$196</f>
        <v>303.09820567736205</v>
      </c>
      <c r="AP133" s="2">
        <f t="shared" ref="AP133:AP190" si="56">AK133*$AK$196</f>
        <v>342.05932433003966</v>
      </c>
      <c r="AR133" s="18" t="s">
        <v>130</v>
      </c>
      <c r="AS133" s="19">
        <v>1.3908110240704854</v>
      </c>
      <c r="AT133" s="20">
        <f t="shared" ref="AT133:AT191" si="57">TTEST(R133:W133,X133:Z133,2,2)</f>
        <v>3.3240851446823675E-4</v>
      </c>
      <c r="AU133" s="2">
        <v>1.9257561399999999E-3</v>
      </c>
      <c r="AV133" s="19">
        <v>0.87766945777350469</v>
      </c>
      <c r="AW133" s="20">
        <f t="shared" ref="AW133:AW191" si="58">TTEST(R133:W133,AA133:AC133,2,2)</f>
        <v>5.1166116658181819E-3</v>
      </c>
      <c r="AX133" s="2">
        <v>3.1743460799999998E-2</v>
      </c>
      <c r="AY133" s="19">
        <v>0.99048762443247906</v>
      </c>
      <c r="AZ133" s="20">
        <f t="shared" ref="AZ133:AZ191" si="59">TTEST(R133:W133,AD133:AF133,2,2)</f>
        <v>1.5359087557197486E-3</v>
      </c>
      <c r="BA133" s="2">
        <v>9.1232994999999994E-3</v>
      </c>
    </row>
    <row r="134" spans="1:53" x14ac:dyDescent="0.2">
      <c r="A134" s="6" t="s">
        <v>131</v>
      </c>
      <c r="B134" s="11">
        <v>752.09398564058654</v>
      </c>
      <c r="C134" s="11">
        <v>2431.5204572650014</v>
      </c>
      <c r="D134" s="17">
        <v>837.29192229279386</v>
      </c>
      <c r="E134" s="11">
        <v>2660.8437445952968</v>
      </c>
      <c r="F134" s="11">
        <v>1630.7648919039268</v>
      </c>
      <c r="G134" s="18">
        <v>723.03851860318423</v>
      </c>
      <c r="H134" s="4">
        <v>191.00043103960815</v>
      </c>
      <c r="I134" s="4">
        <v>792.53101554597254</v>
      </c>
      <c r="J134" s="2">
        <v>513.85391227452033</v>
      </c>
      <c r="K134" s="4">
        <v>1907.2663284488724</v>
      </c>
      <c r="L134" s="4">
        <v>519.18791559831504</v>
      </c>
      <c r="M134" s="2">
        <v>561.6868040614462</v>
      </c>
      <c r="N134" s="4">
        <v>493.83961949630117</v>
      </c>
      <c r="O134" s="4">
        <v>1457.8339706566042</v>
      </c>
      <c r="P134" s="2">
        <v>1021.5107178202272</v>
      </c>
      <c r="Q134" s="2"/>
      <c r="R134" s="4">
        <v>821.60069046302044</v>
      </c>
      <c r="S134" s="4">
        <v>2938.431956423211</v>
      </c>
      <c r="T134" s="4">
        <v>837.29192229279386</v>
      </c>
      <c r="U134" s="4">
        <v>2952.8604611020073</v>
      </c>
      <c r="V134" s="4">
        <v>2152.8429674848435</v>
      </c>
      <c r="W134" s="2">
        <v>1742.411158389737</v>
      </c>
      <c r="X134" s="4">
        <f t="shared" si="40"/>
        <v>826.21864056112202</v>
      </c>
      <c r="Y134" s="4">
        <f t="shared" si="41"/>
        <v>1000.8031364890519</v>
      </c>
      <c r="Z134" s="2">
        <f t="shared" si="42"/>
        <v>513.85391227452033</v>
      </c>
      <c r="AA134" s="4">
        <f t="shared" si="43"/>
        <v>1907.2663284488724</v>
      </c>
      <c r="AB134" s="4">
        <f t="shared" si="44"/>
        <v>1944.6789921936929</v>
      </c>
      <c r="AC134" s="2">
        <f t="shared" si="45"/>
        <v>1462.3578602179439</v>
      </c>
      <c r="AD134" s="4">
        <f t="shared" si="46"/>
        <v>1518.2644277776826</v>
      </c>
      <c r="AE134" s="4">
        <f t="shared" si="47"/>
        <v>1457.8339706566042</v>
      </c>
      <c r="AF134" s="2">
        <f t="shared" si="48"/>
        <v>1330.5473377925846</v>
      </c>
      <c r="AG134" s="3"/>
      <c r="AH134" s="4">
        <f t="shared" si="49"/>
        <v>1907.5731926926021</v>
      </c>
      <c r="AI134" s="4">
        <f t="shared" si="50"/>
        <v>780.29189644156486</v>
      </c>
      <c r="AJ134" s="4">
        <f t="shared" si="51"/>
        <v>1771.4343936201697</v>
      </c>
      <c r="AK134" s="2">
        <f t="shared" si="52"/>
        <v>1435.5485787422904</v>
      </c>
      <c r="AL134" s="2"/>
      <c r="AM134" s="4">
        <f t="shared" si="53"/>
        <v>1907.5731926926021</v>
      </c>
      <c r="AN134" s="4">
        <f t="shared" si="54"/>
        <v>2875.0203304022102</v>
      </c>
      <c r="AO134" s="4">
        <f t="shared" si="55"/>
        <v>2762.6135059336766</v>
      </c>
      <c r="AP134" s="2">
        <f t="shared" si="56"/>
        <v>3003.3083746474604</v>
      </c>
      <c r="AR134" s="18" t="s">
        <v>131</v>
      </c>
      <c r="AS134" s="19">
        <v>1.5071612147914621</v>
      </c>
      <c r="AT134" s="20">
        <f t="shared" si="57"/>
        <v>9.2467752252149871E-2</v>
      </c>
      <c r="AU134" s="2">
        <v>6.1339295029999998E-2</v>
      </c>
      <c r="AV134" s="19">
        <v>1.4482346032731552</v>
      </c>
      <c r="AW134" s="20">
        <f t="shared" si="58"/>
        <v>0.82117897845028831</v>
      </c>
      <c r="AX134" s="2">
        <v>0.70758255270000003</v>
      </c>
      <c r="AY134" s="19">
        <v>1.5744131790865608</v>
      </c>
      <c r="AZ134" s="20">
        <f t="shared" si="59"/>
        <v>0.43671975335530178</v>
      </c>
      <c r="BA134" s="2">
        <v>0.32026115220000001</v>
      </c>
    </row>
    <row r="135" spans="1:53" x14ac:dyDescent="0.2">
      <c r="A135" s="6" t="s">
        <v>132</v>
      </c>
      <c r="B135" s="11">
        <v>49.093985640586496</v>
      </c>
      <c r="C135" s="11">
        <v>83.520457265001397</v>
      </c>
      <c r="D135" s="17">
        <v>39.291922292793878</v>
      </c>
      <c r="E135" s="11">
        <v>103.84374459529687</v>
      </c>
      <c r="F135" s="11">
        <v>29.76489190392676</v>
      </c>
      <c r="G135" s="18">
        <v>1</v>
      </c>
      <c r="H135" s="11">
        <v>1</v>
      </c>
      <c r="I135" s="11">
        <v>1</v>
      </c>
      <c r="J135" s="18">
        <v>1</v>
      </c>
      <c r="K135" s="11">
        <v>1</v>
      </c>
      <c r="L135" s="11">
        <v>1</v>
      </c>
      <c r="M135" s="11">
        <v>1</v>
      </c>
      <c r="N135" s="11">
        <v>1</v>
      </c>
      <c r="O135" s="11">
        <v>1</v>
      </c>
      <c r="P135" s="18">
        <v>1</v>
      </c>
      <c r="Q135" s="2"/>
      <c r="R135" s="4">
        <v>53.631132903598605</v>
      </c>
      <c r="S135" s="4">
        <v>100.93239393042541</v>
      </c>
      <c r="T135" s="4">
        <v>39.291922292793878</v>
      </c>
      <c r="U135" s="4">
        <v>115.2401707808158</v>
      </c>
      <c r="V135" s="4">
        <v>39.293915714914945</v>
      </c>
      <c r="W135" s="2">
        <v>2.409845552565923</v>
      </c>
      <c r="X135" s="11">
        <v>1</v>
      </c>
      <c r="Y135" s="11">
        <v>1</v>
      </c>
      <c r="Z135" s="18">
        <v>1</v>
      </c>
      <c r="AA135" s="11">
        <v>1</v>
      </c>
      <c r="AB135" s="11">
        <v>1</v>
      </c>
      <c r="AC135" s="18">
        <v>1</v>
      </c>
      <c r="AD135" s="11">
        <v>1</v>
      </c>
      <c r="AE135" s="11">
        <v>1</v>
      </c>
      <c r="AF135" s="18">
        <v>1</v>
      </c>
      <c r="AG135" s="3"/>
      <c r="AH135" s="4">
        <f t="shared" si="49"/>
        <v>58.466563529185755</v>
      </c>
      <c r="AI135" s="4">
        <f t="shared" si="50"/>
        <v>1</v>
      </c>
      <c r="AJ135" s="4">
        <f t="shared" si="51"/>
        <v>1</v>
      </c>
      <c r="AK135" s="2">
        <f t="shared" si="52"/>
        <v>1</v>
      </c>
      <c r="AL135" s="2"/>
      <c r="AM135" s="4">
        <f t="shared" si="53"/>
        <v>58.466563529185755</v>
      </c>
      <c r="AN135" s="4">
        <v>1</v>
      </c>
      <c r="AO135" s="4">
        <v>1</v>
      </c>
      <c r="AP135" s="2">
        <v>1</v>
      </c>
      <c r="AR135" s="18" t="s">
        <v>132</v>
      </c>
      <c r="AS135" s="22">
        <v>1.7103792999580227E-2</v>
      </c>
      <c r="AT135" s="20">
        <f t="shared" si="57"/>
        <v>5.699765357838342E-2</v>
      </c>
      <c r="AU135" s="2">
        <v>4.3448211690000002E-2</v>
      </c>
      <c r="AV135" s="19">
        <v>1.7103792999580227E-2</v>
      </c>
      <c r="AW135" s="20">
        <f t="shared" si="58"/>
        <v>5.699765357838342E-2</v>
      </c>
      <c r="AX135" s="2">
        <v>0.1133376428</v>
      </c>
      <c r="AY135" s="22">
        <v>1.7103792999580227E-2</v>
      </c>
      <c r="AZ135" s="20">
        <f t="shared" si="59"/>
        <v>5.699765357838342E-2</v>
      </c>
      <c r="BA135" s="2">
        <v>7.6082261700000001E-2</v>
      </c>
    </row>
    <row r="136" spans="1:53" x14ac:dyDescent="0.2">
      <c r="A136" s="6" t="s">
        <v>133</v>
      </c>
      <c r="B136" s="11">
        <v>243.09398564058651</v>
      </c>
      <c r="C136" s="11">
        <v>294.52045726500143</v>
      </c>
      <c r="D136" s="17">
        <v>241.29192229279388</v>
      </c>
      <c r="E136" s="11">
        <v>364.84374459529687</v>
      </c>
      <c r="F136" s="11">
        <v>238.76489190392675</v>
      </c>
      <c r="G136" s="18">
        <v>117.03851860318429</v>
      </c>
      <c r="H136" s="4">
        <v>83.000431039608145</v>
      </c>
      <c r="I136" s="4">
        <v>268.53101554597254</v>
      </c>
      <c r="J136" s="2">
        <v>148.85391227452033</v>
      </c>
      <c r="K136" s="4">
        <v>171.26632844887243</v>
      </c>
      <c r="L136" s="4">
        <v>47.187915598315072</v>
      </c>
      <c r="M136" s="2">
        <v>86.686804061446225</v>
      </c>
      <c r="N136" s="4">
        <v>79.83961949630114</v>
      </c>
      <c r="O136" s="4">
        <v>331.83397065660404</v>
      </c>
      <c r="P136" s="2">
        <v>151.51071782022723</v>
      </c>
      <c r="Q136" s="2"/>
      <c r="R136" s="4">
        <v>265.56014309780608</v>
      </c>
      <c r="S136" s="4">
        <v>355.920642519002</v>
      </c>
      <c r="T136" s="4">
        <v>241.29192229279388</v>
      </c>
      <c r="U136" s="4">
        <v>404.88385313272471</v>
      </c>
      <c r="V136" s="4">
        <v>315.20381691411234</v>
      </c>
      <c r="W136" s="2">
        <v>282.04475353478767</v>
      </c>
      <c r="X136" s="4">
        <f t="shared" si="40"/>
        <v>359.03847402999497</v>
      </c>
      <c r="Y136" s="4">
        <f t="shared" si="41"/>
        <v>339.0992621504671</v>
      </c>
      <c r="Z136" s="2">
        <f t="shared" si="42"/>
        <v>148.85391227452033</v>
      </c>
      <c r="AA136" s="4">
        <f t="shared" si="43"/>
        <v>171.26632844887243</v>
      </c>
      <c r="AB136" s="4">
        <f t="shared" si="44"/>
        <v>176.74785061917609</v>
      </c>
      <c r="AC136" s="2">
        <f t="shared" si="45"/>
        <v>225.69006140041142</v>
      </c>
      <c r="AD136" s="4">
        <f t="shared" si="46"/>
        <v>245.45955695530719</v>
      </c>
      <c r="AE136" s="4">
        <f t="shared" si="47"/>
        <v>331.83397065660404</v>
      </c>
      <c r="AF136" s="2">
        <f t="shared" si="48"/>
        <v>197.34710436804684</v>
      </c>
      <c r="AG136" s="3"/>
      <c r="AH136" s="4">
        <f t="shared" si="49"/>
        <v>310.81752191520445</v>
      </c>
      <c r="AI136" s="4">
        <f t="shared" si="50"/>
        <v>282.33054948499415</v>
      </c>
      <c r="AJ136" s="4">
        <f t="shared" si="51"/>
        <v>191.23474682281997</v>
      </c>
      <c r="AK136" s="2">
        <f t="shared" si="52"/>
        <v>258.21354399331938</v>
      </c>
      <c r="AL136" s="2"/>
      <c r="AM136" s="4">
        <f t="shared" si="53"/>
        <v>310.81752191520445</v>
      </c>
      <c r="AN136" s="4">
        <f t="shared" si="54"/>
        <v>1040.2595148875457</v>
      </c>
      <c r="AO136" s="4">
        <f t="shared" si="55"/>
        <v>298.23723434479575</v>
      </c>
      <c r="AP136" s="2">
        <f t="shared" si="56"/>
        <v>540.20805050147544</v>
      </c>
      <c r="AR136" s="18" t="s">
        <v>133</v>
      </c>
      <c r="AS136" s="19">
        <v>3.34684965145351</v>
      </c>
      <c r="AT136" s="20">
        <f t="shared" si="57"/>
        <v>0.63273908072590856</v>
      </c>
      <c r="AU136" s="2">
        <v>0.29883166379999998</v>
      </c>
      <c r="AV136" s="19">
        <v>0.9595251661074603</v>
      </c>
      <c r="AW136" s="20">
        <f t="shared" si="58"/>
        <v>1.6561007825128718E-2</v>
      </c>
      <c r="AX136" s="2">
        <v>6.4215308499999998E-2</v>
      </c>
      <c r="AY136" s="19">
        <v>1.7380231563935191</v>
      </c>
      <c r="AZ136" s="20">
        <f t="shared" si="59"/>
        <v>0.2771453499759417</v>
      </c>
      <c r="BA136" s="2">
        <v>0.2166109709</v>
      </c>
    </row>
    <row r="137" spans="1:53" x14ac:dyDescent="0.2">
      <c r="A137" s="6" t="s">
        <v>134</v>
      </c>
      <c r="B137" s="11">
        <v>40524.093985640589</v>
      </c>
      <c r="C137" s="11">
        <v>50504.520457265004</v>
      </c>
      <c r="D137" s="17">
        <v>45886.291922292796</v>
      </c>
      <c r="E137" s="11">
        <v>54901.843744595295</v>
      </c>
      <c r="F137" s="11">
        <v>31343.764891903927</v>
      </c>
      <c r="G137" s="18">
        <v>18527.038518603185</v>
      </c>
      <c r="H137" s="4">
        <v>983.00043103960809</v>
      </c>
      <c r="I137" s="4">
        <v>6445.5310155459729</v>
      </c>
      <c r="J137" s="2">
        <v>8960.8539122745206</v>
      </c>
      <c r="K137" s="4">
        <v>22851.266328448874</v>
      </c>
      <c r="L137" s="4">
        <v>7143.1879155983152</v>
      </c>
      <c r="M137" s="2">
        <v>11076.686804061446</v>
      </c>
      <c r="N137" s="4">
        <v>3529.8396194963011</v>
      </c>
      <c r="O137" s="4">
        <v>8712.8339706566039</v>
      </c>
      <c r="P137" s="2">
        <v>7506.510717820227</v>
      </c>
      <c r="Q137" s="2"/>
      <c r="R137" s="4">
        <v>44269.232615432193</v>
      </c>
      <c r="S137" s="4">
        <v>61033.45600570587</v>
      </c>
      <c r="T137" s="4">
        <v>45886.291922292796</v>
      </c>
      <c r="U137" s="4">
        <v>60927.096513768949</v>
      </c>
      <c r="V137" s="4">
        <v>41378.253945148732</v>
      </c>
      <c r="W137" s="2">
        <v>44647.301376273434</v>
      </c>
      <c r="X137" s="4">
        <f t="shared" si="40"/>
        <v>4252.2065284560531</v>
      </c>
      <c r="Y137" s="4">
        <f t="shared" si="41"/>
        <v>8139.3756586951968</v>
      </c>
      <c r="Z137" s="2">
        <f t="shared" si="42"/>
        <v>8960.8539122745206</v>
      </c>
      <c r="AA137" s="4">
        <f t="shared" si="43"/>
        <v>22851.266328448874</v>
      </c>
      <c r="AB137" s="4">
        <f t="shared" si="44"/>
        <v>26755.644843442846</v>
      </c>
      <c r="AC137" s="2">
        <f t="shared" si="45"/>
        <v>28838.277659305004</v>
      </c>
      <c r="AD137" s="4">
        <f t="shared" si="46"/>
        <v>10852.166813808435</v>
      </c>
      <c r="AE137" s="4">
        <f t="shared" si="47"/>
        <v>8712.8339706566039</v>
      </c>
      <c r="AF137" s="2">
        <f t="shared" si="48"/>
        <v>9777.4479283191667</v>
      </c>
      <c r="AG137" s="3"/>
      <c r="AH137" s="4">
        <f t="shared" si="49"/>
        <v>49690.272063103657</v>
      </c>
      <c r="AI137" s="4">
        <f t="shared" si="50"/>
        <v>7117.4786998085901</v>
      </c>
      <c r="AJ137" s="4">
        <f t="shared" si="51"/>
        <v>26148.396277065574</v>
      </c>
      <c r="AK137" s="2">
        <f t="shared" si="52"/>
        <v>9780.8162375947359</v>
      </c>
      <c r="AL137" s="2"/>
      <c r="AM137" s="4">
        <f t="shared" si="53"/>
        <v>49690.272063103657</v>
      </c>
      <c r="AN137" s="4">
        <f t="shared" si="54"/>
        <v>26224.668045987873</v>
      </c>
      <c r="AO137" s="4">
        <f t="shared" si="55"/>
        <v>40779.332824118384</v>
      </c>
      <c r="AP137" s="2">
        <f t="shared" si="56"/>
        <v>20462.426526165993</v>
      </c>
      <c r="AR137" s="18" t="s">
        <v>134</v>
      </c>
      <c r="AS137" s="19">
        <v>0.5277626174532537</v>
      </c>
      <c r="AT137" s="20">
        <f t="shared" si="57"/>
        <v>9.8294212984811134E-5</v>
      </c>
      <c r="AU137" s="2">
        <v>8.0967889999999996E-4</v>
      </c>
      <c r="AV137" s="19">
        <v>0.82067034715227727</v>
      </c>
      <c r="AW137" s="20">
        <f t="shared" si="58"/>
        <v>3.3928275482780902E-3</v>
      </c>
      <c r="AX137" s="2">
        <v>2.63113811E-2</v>
      </c>
      <c r="AY137" s="22">
        <v>0.41179944638218002</v>
      </c>
      <c r="AZ137" s="20">
        <f t="shared" si="59"/>
        <v>1.3640986531114331E-4</v>
      </c>
      <c r="BA137" s="2">
        <v>2.5615826E-3</v>
      </c>
    </row>
    <row r="138" spans="1:53" x14ac:dyDescent="0.2">
      <c r="A138" s="6" t="s">
        <v>135</v>
      </c>
      <c r="B138" s="11">
        <v>1058.0939856405864</v>
      </c>
      <c r="C138" s="11">
        <v>244.5204572650014</v>
      </c>
      <c r="D138" s="17">
        <v>1220.291922292794</v>
      </c>
      <c r="E138" s="11">
        <v>255.84374459529687</v>
      </c>
      <c r="F138" s="11">
        <v>1130.7648919039268</v>
      </c>
      <c r="G138" s="18">
        <v>619.03851860318423</v>
      </c>
      <c r="H138" s="11">
        <v>27.000431039608142</v>
      </c>
      <c r="I138" s="4">
        <v>154.53101554597256</v>
      </c>
      <c r="J138" s="2">
        <v>263.85391227452033</v>
      </c>
      <c r="K138" s="4">
        <v>866.2663284488724</v>
      </c>
      <c r="L138" s="4">
        <v>183.18791559831507</v>
      </c>
      <c r="M138" s="2">
        <v>381.68680406144625</v>
      </c>
      <c r="N138" s="4">
        <v>239.83961949630114</v>
      </c>
      <c r="O138" s="4">
        <v>501.83397065660404</v>
      </c>
      <c r="P138" s="2">
        <v>623.51071782022723</v>
      </c>
      <c r="Q138" s="2"/>
      <c r="R138" s="4">
        <v>1155.8804694291414</v>
      </c>
      <c r="S138" s="4">
        <v>295.49688692929186</v>
      </c>
      <c r="T138" s="4">
        <v>1220.291922292794</v>
      </c>
      <c r="U138" s="4">
        <v>283.92154900874743</v>
      </c>
      <c r="V138" s="4">
        <v>1492.7714335154717</v>
      </c>
      <c r="W138" s="2">
        <v>1491.787220922881</v>
      </c>
      <c r="X138" s="4">
        <f t="shared" si="40"/>
        <v>116.79690619904021</v>
      </c>
      <c r="Y138" s="4">
        <f t="shared" si="41"/>
        <v>195.14078567222541</v>
      </c>
      <c r="Z138" s="2">
        <f t="shared" si="42"/>
        <v>263.85391227452033</v>
      </c>
      <c r="AA138" s="4">
        <f t="shared" si="43"/>
        <v>866.2663284488724</v>
      </c>
      <c r="AB138" s="4">
        <f t="shared" si="44"/>
        <v>686.1517388694607</v>
      </c>
      <c r="AC138" s="2">
        <f t="shared" si="45"/>
        <v>993.72585224498425</v>
      </c>
      <c r="AD138" s="4">
        <f t="shared" si="46"/>
        <v>737.36482104124934</v>
      </c>
      <c r="AE138" s="4">
        <f t="shared" si="47"/>
        <v>501.83397065660404</v>
      </c>
      <c r="AF138" s="2">
        <f t="shared" si="48"/>
        <v>812.14079422595694</v>
      </c>
      <c r="AG138" s="3"/>
      <c r="AH138" s="4">
        <f t="shared" si="49"/>
        <v>990.02491368305448</v>
      </c>
      <c r="AI138" s="4">
        <f t="shared" si="50"/>
        <v>191.93053471526196</v>
      </c>
      <c r="AJ138" s="4">
        <f t="shared" si="51"/>
        <v>848.71463985443916</v>
      </c>
      <c r="AK138" s="2">
        <f t="shared" si="52"/>
        <v>683.77986197460348</v>
      </c>
      <c r="AL138" s="2"/>
      <c r="AM138" s="4">
        <f t="shared" si="53"/>
        <v>990.02491368305448</v>
      </c>
      <c r="AN138" s="4">
        <f t="shared" si="54"/>
        <v>707.17662434761587</v>
      </c>
      <c r="AO138" s="4">
        <f t="shared" si="55"/>
        <v>1323.5999793104691</v>
      </c>
      <c r="AP138" s="2">
        <f t="shared" si="56"/>
        <v>1430.5345122369931</v>
      </c>
      <c r="AR138" s="18" t="s">
        <v>135</v>
      </c>
      <c r="AS138" s="19">
        <v>0.714301846927067</v>
      </c>
      <c r="AT138" s="20">
        <f t="shared" si="57"/>
        <v>4.9020538623651119E-2</v>
      </c>
      <c r="AU138" s="2">
        <v>4.0960431149999997E-2</v>
      </c>
      <c r="AV138" s="19">
        <v>1.3369360316261747</v>
      </c>
      <c r="AW138" s="20">
        <f t="shared" si="58"/>
        <v>0.68971734451038613</v>
      </c>
      <c r="AX138" s="2">
        <v>0.61898765850000004</v>
      </c>
      <c r="AY138" s="19">
        <v>1.4449479931925864</v>
      </c>
      <c r="AZ138" s="20">
        <f t="shared" si="59"/>
        <v>0.39767293093212164</v>
      </c>
      <c r="BA138" s="2">
        <v>0.29527215130000001</v>
      </c>
    </row>
    <row r="139" spans="1:53" x14ac:dyDescent="0.2">
      <c r="A139" s="6" t="s">
        <v>136</v>
      </c>
      <c r="B139" s="11">
        <v>115.0939856405865</v>
      </c>
      <c r="C139" s="11">
        <v>227.5204572650014</v>
      </c>
      <c r="D139" s="17">
        <v>111.29192229279388</v>
      </c>
      <c r="E139" s="11">
        <v>217.84374459529687</v>
      </c>
      <c r="F139" s="11">
        <v>140.76489190392675</v>
      </c>
      <c r="G139" s="18">
        <v>60.038518603184279</v>
      </c>
      <c r="H139" s="11">
        <v>1</v>
      </c>
      <c r="I139" s="11">
        <v>25.531015545972558</v>
      </c>
      <c r="J139" s="18">
        <v>29.853912274520319</v>
      </c>
      <c r="K139" s="11">
        <v>105.26632844887243</v>
      </c>
      <c r="L139" s="11">
        <v>1</v>
      </c>
      <c r="M139" s="18">
        <v>18.686804061446228</v>
      </c>
      <c r="N139" s="11">
        <v>8.8396194963011432</v>
      </c>
      <c r="O139" s="4">
        <v>90.833970656604066</v>
      </c>
      <c r="P139" s="2">
        <v>43.510717820227221</v>
      </c>
      <c r="Q139" s="2"/>
      <c r="R139" s="4">
        <v>125.73069307276195</v>
      </c>
      <c r="S139" s="4">
        <v>274.95281002879045</v>
      </c>
      <c r="T139" s="4">
        <v>111.29192229279388</v>
      </c>
      <c r="U139" s="4">
        <v>241.75120445176452</v>
      </c>
      <c r="V139" s="4">
        <v>185.82979625611546</v>
      </c>
      <c r="W139" s="2">
        <v>144.68355703853007</v>
      </c>
      <c r="X139" s="4">
        <v>1</v>
      </c>
      <c r="Y139" s="4">
        <f t="shared" si="41"/>
        <v>32.240404394215034</v>
      </c>
      <c r="Z139" s="2">
        <f t="shared" si="42"/>
        <v>29.853912274520319</v>
      </c>
      <c r="AA139" s="4">
        <f t="shared" si="43"/>
        <v>105.26632844887243</v>
      </c>
      <c r="AB139" s="4">
        <v>1</v>
      </c>
      <c r="AC139" s="2">
        <f t="shared" si="45"/>
        <v>48.651302832848906</v>
      </c>
      <c r="AD139" s="4">
        <f t="shared" si="46"/>
        <v>27.176596017170354</v>
      </c>
      <c r="AE139" s="4">
        <f t="shared" si="47"/>
        <v>90.833970656604066</v>
      </c>
      <c r="AF139" s="2">
        <f t="shared" si="48"/>
        <v>56.673971942931814</v>
      </c>
      <c r="AG139" s="3"/>
      <c r="AH139" s="4">
        <f t="shared" si="49"/>
        <v>180.70666385679274</v>
      </c>
      <c r="AI139" s="4">
        <f t="shared" si="50"/>
        <v>21.03143888957845</v>
      </c>
      <c r="AJ139" s="4">
        <f t="shared" si="51"/>
        <v>51.639210427240442</v>
      </c>
      <c r="AK139" s="2">
        <f t="shared" si="52"/>
        <v>58.228179538902076</v>
      </c>
      <c r="AL139" s="2"/>
      <c r="AM139" s="4">
        <f t="shared" si="53"/>
        <v>180.70666385679274</v>
      </c>
      <c r="AN139" s="4">
        <f t="shared" si="54"/>
        <v>77.491275586607273</v>
      </c>
      <c r="AO139" s="4">
        <f t="shared" si="55"/>
        <v>80.533143466014536</v>
      </c>
      <c r="AP139" s="2">
        <f t="shared" si="56"/>
        <v>121.81906055932535</v>
      </c>
      <c r="AR139" s="18" t="s">
        <v>136</v>
      </c>
      <c r="AS139" s="22">
        <v>0.42882356373984037</v>
      </c>
      <c r="AT139" s="20">
        <f t="shared" si="57"/>
        <v>5.2308758056020697E-3</v>
      </c>
      <c r="AU139" s="2">
        <v>9.0912624899999999E-3</v>
      </c>
      <c r="AV139" s="22">
        <v>0.44565674417981516</v>
      </c>
      <c r="AW139" s="20">
        <f t="shared" si="58"/>
        <v>2.2119891624236269E-2</v>
      </c>
      <c r="AX139" s="2">
        <v>7.2995643599999993E-2</v>
      </c>
      <c r="AY139" s="19">
        <v>0.67412600044381921</v>
      </c>
      <c r="AZ139" s="20">
        <f t="shared" si="59"/>
        <v>2.0797718886797375E-2</v>
      </c>
      <c r="BA139" s="2">
        <v>3.74358942E-2</v>
      </c>
    </row>
    <row r="140" spans="1:53" x14ac:dyDescent="0.2">
      <c r="A140" s="6" t="s">
        <v>137</v>
      </c>
      <c r="B140" s="11">
        <v>1176.0939856405864</v>
      </c>
      <c r="C140" s="11">
        <v>1355.5204572650014</v>
      </c>
      <c r="D140" s="17">
        <v>1375.291922292794</v>
      </c>
      <c r="E140" s="11">
        <v>1445.8437445952968</v>
      </c>
      <c r="F140" s="11">
        <v>814.76489190392681</v>
      </c>
      <c r="G140" s="18">
        <v>331.03851860318429</v>
      </c>
      <c r="H140" s="4">
        <v>359.00043103960815</v>
      </c>
      <c r="I140" s="4">
        <v>769.53101554597254</v>
      </c>
      <c r="J140" s="2">
        <v>538.85391227452033</v>
      </c>
      <c r="K140" s="4">
        <v>1284.2663284488724</v>
      </c>
      <c r="L140" s="4">
        <v>300.18791559831504</v>
      </c>
      <c r="M140" s="2">
        <v>386.68680406144625</v>
      </c>
      <c r="N140" s="4">
        <v>262.83961949630117</v>
      </c>
      <c r="O140" s="4">
        <v>1221.8339706566042</v>
      </c>
      <c r="P140" s="2">
        <v>461.51071782022723</v>
      </c>
      <c r="Q140" s="2"/>
      <c r="R140" s="4">
        <v>1284.7857436709789</v>
      </c>
      <c r="S140" s="4">
        <v>1638.1127361326498</v>
      </c>
      <c r="T140" s="4">
        <v>1375.291922292794</v>
      </c>
      <c r="U140" s="4">
        <v>1604.5191811879488</v>
      </c>
      <c r="V140" s="4">
        <v>1075.6062240468286</v>
      </c>
      <c r="W140" s="2">
        <v>797.75170178389521</v>
      </c>
      <c r="X140" s="4">
        <f t="shared" si="40"/>
        <v>1552.9433440539863</v>
      </c>
      <c r="Y140" s="4">
        <f t="shared" si="41"/>
        <v>971.75888246273996</v>
      </c>
      <c r="Z140" s="2">
        <f t="shared" si="42"/>
        <v>538.85391227452033</v>
      </c>
      <c r="AA140" s="4">
        <f t="shared" si="43"/>
        <v>1284.2663284488724</v>
      </c>
      <c r="AB140" s="4">
        <f t="shared" si="44"/>
        <v>1124.38890743772</v>
      </c>
      <c r="AC140" s="2">
        <f t="shared" si="45"/>
        <v>1006.743408022011</v>
      </c>
      <c r="AD140" s="4">
        <f t="shared" si="46"/>
        <v>808.07620275360364</v>
      </c>
      <c r="AE140" s="4">
        <f t="shared" si="47"/>
        <v>1221.8339706566042</v>
      </c>
      <c r="AF140" s="2">
        <f t="shared" si="48"/>
        <v>601.13109558828444</v>
      </c>
      <c r="AG140" s="3"/>
      <c r="AH140" s="4">
        <f t="shared" si="49"/>
        <v>1296.0112515191827</v>
      </c>
      <c r="AI140" s="4">
        <f t="shared" si="50"/>
        <v>1021.1853795970823</v>
      </c>
      <c r="AJ140" s="4">
        <f t="shared" si="51"/>
        <v>1138.4662146362011</v>
      </c>
      <c r="AK140" s="2">
        <f t="shared" si="52"/>
        <v>877.01375633283078</v>
      </c>
      <c r="AL140" s="2"/>
      <c r="AM140" s="4">
        <f t="shared" si="53"/>
        <v>1296.0112515191827</v>
      </c>
      <c r="AN140" s="4">
        <f t="shared" si="54"/>
        <v>3762.6031243437087</v>
      </c>
      <c r="AO140" s="4">
        <f t="shared" si="55"/>
        <v>1775.4776309697968</v>
      </c>
      <c r="AP140" s="2">
        <f t="shared" si="56"/>
        <v>1834.7987647921061</v>
      </c>
      <c r="AR140" s="18" t="s">
        <v>137</v>
      </c>
      <c r="AS140" s="19">
        <v>2.9032179465519223</v>
      </c>
      <c r="AT140" s="20">
        <f t="shared" si="57"/>
        <v>0.34541527963557683</v>
      </c>
      <c r="AU140" s="2">
        <v>0.17553560135999999</v>
      </c>
      <c r="AV140" s="19">
        <v>1.3699554142671093</v>
      </c>
      <c r="AW140" s="20">
        <f t="shared" si="58"/>
        <v>0.45447479239723487</v>
      </c>
      <c r="AX140" s="2">
        <v>0.44613316609999998</v>
      </c>
      <c r="AY140" s="19">
        <v>1.4157274966875153</v>
      </c>
      <c r="AZ140" s="20">
        <f t="shared" si="59"/>
        <v>0.10617970870715591</v>
      </c>
      <c r="BA140" s="2">
        <v>0.11679767990000001</v>
      </c>
    </row>
    <row r="141" spans="1:53" x14ac:dyDescent="0.2">
      <c r="A141" s="6" t="s">
        <v>138</v>
      </c>
      <c r="B141" s="11">
        <v>36762.093985640589</v>
      </c>
      <c r="C141" s="11">
        <v>10997.520457265002</v>
      </c>
      <c r="D141" s="17">
        <v>42001.291922292796</v>
      </c>
      <c r="E141" s="11">
        <v>12288.843744595297</v>
      </c>
      <c r="F141" s="11">
        <v>25707.764891903927</v>
      </c>
      <c r="G141" s="18">
        <v>16907.038518603185</v>
      </c>
      <c r="H141" s="4">
        <v>1743.0004310396082</v>
      </c>
      <c r="I141" s="4">
        <v>5864.5310155459729</v>
      </c>
      <c r="J141" s="2">
        <v>10124.853912274521</v>
      </c>
      <c r="K141" s="4">
        <v>25109.266328448874</v>
      </c>
      <c r="L141" s="4">
        <v>6571.1879155983152</v>
      </c>
      <c r="M141" s="2">
        <v>11296.686804061446</v>
      </c>
      <c r="N141" s="4">
        <v>7509.8396194963016</v>
      </c>
      <c r="O141" s="4">
        <v>17258.833970656604</v>
      </c>
      <c r="P141" s="2">
        <v>18153.510717820227</v>
      </c>
      <c r="Q141" s="2"/>
      <c r="R141" s="4">
        <v>40159.557685789878</v>
      </c>
      <c r="S141" s="4">
        <v>13290.229764052343</v>
      </c>
      <c r="T141" s="4">
        <v>42001.291922292796</v>
      </c>
      <c r="U141" s="4">
        <v>13637.494076750203</v>
      </c>
      <c r="V141" s="4">
        <v>33937.927614245971</v>
      </c>
      <c r="W141" s="2">
        <v>40743.351581116636</v>
      </c>
      <c r="X141" s="4">
        <f t="shared" si="40"/>
        <v>7539.7706633047255</v>
      </c>
      <c r="Y141" s="4">
        <f t="shared" si="41"/>
        <v>7405.6925461174906</v>
      </c>
      <c r="Z141" s="2">
        <f t="shared" si="42"/>
        <v>10124.853912274521</v>
      </c>
      <c r="AA141" s="4">
        <f t="shared" si="43"/>
        <v>25109.266328448874</v>
      </c>
      <c r="AB141" s="4">
        <f t="shared" si="44"/>
        <v>24613.152019331355</v>
      </c>
      <c r="AC141" s="2">
        <f t="shared" si="45"/>
        <v>29411.050113494177</v>
      </c>
      <c r="AD141" s="4">
        <f t="shared" si="46"/>
        <v>23088.310257946247</v>
      </c>
      <c r="AE141" s="4">
        <f t="shared" si="47"/>
        <v>17258.833970656604</v>
      </c>
      <c r="AF141" s="2">
        <f t="shared" si="48"/>
        <v>23645.474233228422</v>
      </c>
      <c r="AG141" s="3"/>
      <c r="AH141" s="4">
        <f t="shared" si="49"/>
        <v>30628.308774041307</v>
      </c>
      <c r="AI141" s="4">
        <f t="shared" si="50"/>
        <v>8356.7723738989134</v>
      </c>
      <c r="AJ141" s="4">
        <f t="shared" si="51"/>
        <v>26377.822820424801</v>
      </c>
      <c r="AK141" s="2">
        <f t="shared" si="52"/>
        <v>21330.872820610424</v>
      </c>
      <c r="AL141" s="2"/>
      <c r="AM141" s="4">
        <f t="shared" si="53"/>
        <v>30628.308774041307</v>
      </c>
      <c r="AN141" s="4">
        <f t="shared" si="54"/>
        <v>30790.900919348693</v>
      </c>
      <c r="AO141" s="4">
        <f t="shared" si="55"/>
        <v>41137.131492579698</v>
      </c>
      <c r="AP141" s="2">
        <f t="shared" si="56"/>
        <v>44626.277319577777</v>
      </c>
      <c r="AR141" s="18" t="s">
        <v>138</v>
      </c>
      <c r="AS141" s="19">
        <v>1.0053085577302652</v>
      </c>
      <c r="AT141" s="20">
        <f t="shared" si="57"/>
        <v>2.9071769336020299E-2</v>
      </c>
      <c r="AU141" s="2">
        <v>3.044288249E-2</v>
      </c>
      <c r="AV141" s="19">
        <v>1.3431081616705207</v>
      </c>
      <c r="AW141" s="20">
        <f t="shared" si="58"/>
        <v>0.61933298434586326</v>
      </c>
      <c r="AX141" s="2">
        <v>0.57177705840000004</v>
      </c>
      <c r="AY141" s="19">
        <v>1.4570271459911721</v>
      </c>
      <c r="AZ141" s="20">
        <f t="shared" si="59"/>
        <v>0.295709737031358</v>
      </c>
      <c r="BA141" s="2">
        <v>0.22811893999999999</v>
      </c>
    </row>
    <row r="142" spans="1:53" x14ac:dyDescent="0.2">
      <c r="A142" s="6" t="s">
        <v>139</v>
      </c>
      <c r="B142" s="11">
        <v>3321.0939856405867</v>
      </c>
      <c r="C142" s="11">
        <v>2612.5204572650014</v>
      </c>
      <c r="D142" s="17">
        <v>3716.291922292794</v>
      </c>
      <c r="E142" s="11">
        <v>2880.8437445952968</v>
      </c>
      <c r="F142" s="11">
        <v>5152.7648919039266</v>
      </c>
      <c r="G142" s="18">
        <v>2712.0385186031845</v>
      </c>
      <c r="H142" s="4">
        <v>325.00043103960815</v>
      </c>
      <c r="I142" s="4">
        <v>1488.5310155459727</v>
      </c>
      <c r="J142" s="2">
        <v>1909.8539122745203</v>
      </c>
      <c r="K142" s="4">
        <v>6153.2663284488726</v>
      </c>
      <c r="L142" s="4">
        <v>1497.1879155983152</v>
      </c>
      <c r="M142" s="2">
        <v>2021.6868040614463</v>
      </c>
      <c r="N142" s="4">
        <v>866.83961949630111</v>
      </c>
      <c r="O142" s="4">
        <v>2405.8339706566039</v>
      </c>
      <c r="P142" s="2">
        <v>2133.510717820227</v>
      </c>
      <c r="Q142" s="2"/>
      <c r="R142" s="4">
        <v>3628.021449168788</v>
      </c>
      <c r="S142" s="4">
        <v>3157.1659516579612</v>
      </c>
      <c r="T142" s="4">
        <v>3716.291922292794</v>
      </c>
      <c r="U142" s="4">
        <v>3197.0045611687506</v>
      </c>
      <c r="V142" s="4">
        <v>6802.3868527650984</v>
      </c>
      <c r="W142" s="2">
        <v>6535.5939624433586</v>
      </c>
      <c r="X142" s="4">
        <f t="shared" si="40"/>
        <v>1405.8681064423351</v>
      </c>
      <c r="Y142" s="4">
        <f t="shared" si="41"/>
        <v>1879.7075191983172</v>
      </c>
      <c r="Z142" s="2">
        <f t="shared" si="42"/>
        <v>1909.8539122745203</v>
      </c>
      <c r="AA142" s="4">
        <f t="shared" si="43"/>
        <v>6153.2663284488726</v>
      </c>
      <c r="AB142" s="4">
        <f t="shared" si="44"/>
        <v>5607.8922474052988</v>
      </c>
      <c r="AC142" s="2">
        <f t="shared" si="45"/>
        <v>5263.4841471097279</v>
      </c>
      <c r="AD142" s="4">
        <f t="shared" si="46"/>
        <v>2665.0185746780353</v>
      </c>
      <c r="AE142" s="4">
        <f t="shared" si="47"/>
        <v>2405.8339706566039</v>
      </c>
      <c r="AF142" s="2">
        <f t="shared" si="48"/>
        <v>2778.9595901696944</v>
      </c>
      <c r="AG142" s="3"/>
      <c r="AH142" s="4">
        <f t="shared" si="49"/>
        <v>4506.0774499161253</v>
      </c>
      <c r="AI142" s="4">
        <f t="shared" si="50"/>
        <v>1731.8098459717241</v>
      </c>
      <c r="AJ142" s="4">
        <f t="shared" si="51"/>
        <v>5674.880907654634</v>
      </c>
      <c r="AK142" s="2">
        <f t="shared" si="52"/>
        <v>2616.604045168111</v>
      </c>
      <c r="AL142" s="2"/>
      <c r="AM142" s="4">
        <f t="shared" si="53"/>
        <v>4506.0774499161253</v>
      </c>
      <c r="AN142" s="4">
        <f t="shared" si="54"/>
        <v>6380.9306981983982</v>
      </c>
      <c r="AO142" s="4">
        <f t="shared" si="55"/>
        <v>8850.1740152017264</v>
      </c>
      <c r="AP142" s="2">
        <f t="shared" si="56"/>
        <v>5474.192206629994</v>
      </c>
      <c r="AR142" s="18" t="s">
        <v>139</v>
      </c>
      <c r="AS142" s="19">
        <v>1.4160721312762103</v>
      </c>
      <c r="AT142" s="20">
        <f t="shared" si="57"/>
        <v>2.9426952295887529E-2</v>
      </c>
      <c r="AU142" s="2">
        <v>3.044288249E-2</v>
      </c>
      <c r="AV142" s="19">
        <v>1.9640527961556589</v>
      </c>
      <c r="AW142" s="20">
        <f t="shared" si="58"/>
        <v>0.29187939129256363</v>
      </c>
      <c r="AX142" s="2">
        <v>0.31739233300000003</v>
      </c>
      <c r="AY142" s="19">
        <v>1.2148464529236818</v>
      </c>
      <c r="AZ142" s="20">
        <f t="shared" si="59"/>
        <v>0.1046731674388286</v>
      </c>
      <c r="BA142" s="2">
        <v>0.11621656299999999</v>
      </c>
    </row>
    <row r="143" spans="1:53" x14ac:dyDescent="0.2">
      <c r="A143" s="6" t="s">
        <v>140</v>
      </c>
      <c r="B143" s="11">
        <v>236.09398564058651</v>
      </c>
      <c r="C143" s="11">
        <v>196.5204572650014</v>
      </c>
      <c r="D143" s="17">
        <v>204.29192229279388</v>
      </c>
      <c r="E143" s="11">
        <v>211.84374459529687</v>
      </c>
      <c r="F143" s="11">
        <v>236.76489190392675</v>
      </c>
      <c r="G143" s="18">
        <v>91.038518603184286</v>
      </c>
      <c r="H143" s="11">
        <v>17.000431039608142</v>
      </c>
      <c r="I143" s="4">
        <v>152.53101554597256</v>
      </c>
      <c r="J143" s="2">
        <v>98.853912274520326</v>
      </c>
      <c r="K143" s="4">
        <v>219.26632844887243</v>
      </c>
      <c r="L143" s="4">
        <v>71.187915598315072</v>
      </c>
      <c r="M143" s="2">
        <v>71.686804061446225</v>
      </c>
      <c r="N143" s="4">
        <v>57.83961949630114</v>
      </c>
      <c r="O143" s="4">
        <v>351.83397065660404</v>
      </c>
      <c r="P143" s="2">
        <v>162.51071782022723</v>
      </c>
      <c r="Q143" s="2"/>
      <c r="R143" s="4">
        <v>257.91322004956146</v>
      </c>
      <c r="S143" s="4">
        <v>237.49008156317018</v>
      </c>
      <c r="T143" s="4">
        <v>204.29192229279388</v>
      </c>
      <c r="U143" s="4">
        <v>235.0927289953988</v>
      </c>
      <c r="V143" s="4">
        <v>312.56353077823485</v>
      </c>
      <c r="W143" s="2">
        <v>219.38876916807371</v>
      </c>
      <c r="X143" s="4">
        <f t="shared" si="40"/>
        <v>73.539483372084007</v>
      </c>
      <c r="Y143" s="4">
        <f t="shared" si="41"/>
        <v>192.61519836558961</v>
      </c>
      <c r="Z143" s="2">
        <f t="shared" si="42"/>
        <v>98.853912274520326</v>
      </c>
      <c r="AA143" s="4">
        <f t="shared" si="43"/>
        <v>219.26632844887243</v>
      </c>
      <c r="AB143" s="4">
        <f t="shared" si="44"/>
        <v>266.64265442804987</v>
      </c>
      <c r="AC143" s="2">
        <f t="shared" si="45"/>
        <v>186.63739406933146</v>
      </c>
      <c r="AD143" s="4">
        <f t="shared" si="46"/>
        <v>177.82258314349014</v>
      </c>
      <c r="AE143" s="4">
        <f t="shared" si="47"/>
        <v>351.83397065660404</v>
      </c>
      <c r="AF143" s="2">
        <f t="shared" si="48"/>
        <v>211.67492341134562</v>
      </c>
      <c r="AG143" s="3"/>
      <c r="AH143" s="4">
        <f t="shared" si="49"/>
        <v>244.45670880787213</v>
      </c>
      <c r="AI143" s="4">
        <f t="shared" si="50"/>
        <v>121.66953133739798</v>
      </c>
      <c r="AJ143" s="4">
        <f t="shared" si="51"/>
        <v>224.18212564875125</v>
      </c>
      <c r="AK143" s="2">
        <f t="shared" si="52"/>
        <v>247.11049240381325</v>
      </c>
      <c r="AL143" s="2"/>
      <c r="AM143" s="4">
        <f t="shared" si="53"/>
        <v>244.45670880787213</v>
      </c>
      <c r="AN143" s="4">
        <f t="shared" si="54"/>
        <v>448.29682043445939</v>
      </c>
      <c r="AO143" s="4">
        <f t="shared" si="55"/>
        <v>349.61981676356504</v>
      </c>
      <c r="AP143" s="2">
        <f t="shared" si="56"/>
        <v>516.97937798095268</v>
      </c>
      <c r="AR143" s="18" t="s">
        <v>140</v>
      </c>
      <c r="AS143" s="19">
        <v>1.8338495295164634</v>
      </c>
      <c r="AT143" s="20">
        <f t="shared" si="57"/>
        <v>7.2364920598666956E-3</v>
      </c>
      <c r="AU143" s="2">
        <v>1.10324764E-2</v>
      </c>
      <c r="AV143" s="19">
        <v>1.4301911306445045</v>
      </c>
      <c r="AW143" s="20">
        <f t="shared" si="58"/>
        <v>0.48186247717400987</v>
      </c>
      <c r="AX143" s="2">
        <v>0.46710543859999998</v>
      </c>
      <c r="AY143" s="19">
        <v>2.1148095321338327</v>
      </c>
      <c r="AZ143" s="20">
        <f t="shared" si="59"/>
        <v>0.95091164648232318</v>
      </c>
      <c r="BA143" s="2">
        <v>0.60410857510000004</v>
      </c>
    </row>
    <row r="144" spans="1:53" x14ac:dyDescent="0.2">
      <c r="A144" s="6" t="s">
        <v>141</v>
      </c>
      <c r="B144" s="11">
        <v>10612.093985640586</v>
      </c>
      <c r="C144" s="11">
        <v>3236.5204572650014</v>
      </c>
      <c r="D144" s="17">
        <v>11927.291922292794</v>
      </c>
      <c r="E144" s="11">
        <v>3676.8437445952968</v>
      </c>
      <c r="F144" s="11">
        <v>14003.764891903927</v>
      </c>
      <c r="G144" s="18">
        <v>7019.0385186031845</v>
      </c>
      <c r="H144" s="4">
        <v>496.00043103960815</v>
      </c>
      <c r="I144" s="4">
        <v>2218.5310155459724</v>
      </c>
      <c r="J144" s="2">
        <v>4529.8539122745206</v>
      </c>
      <c r="K144" s="4">
        <v>13886.266328448872</v>
      </c>
      <c r="L144" s="4">
        <v>3286.1879155983152</v>
      </c>
      <c r="M144" s="2">
        <v>5124.6868040614463</v>
      </c>
      <c r="N144" s="4">
        <v>2817.8396194963011</v>
      </c>
      <c r="O144" s="4">
        <v>6195.8339706566039</v>
      </c>
      <c r="P144" s="2">
        <v>7315.510717820227</v>
      </c>
      <c r="Q144" s="2"/>
      <c r="R144" s="4">
        <v>11592.838012704697</v>
      </c>
      <c r="S144" s="4">
        <v>3911.2544214175432</v>
      </c>
      <c r="T144" s="4">
        <v>11927.291922292794</v>
      </c>
      <c r="U144" s="4">
        <v>4080.3623050466031</v>
      </c>
      <c r="V144" s="4">
        <v>18486.973147090917</v>
      </c>
      <c r="W144" s="2">
        <v>16914.79875734479</v>
      </c>
      <c r="X144" s="4">
        <f t="shared" si="40"/>
        <v>2145.5700367832865</v>
      </c>
      <c r="Y144" s="4">
        <f t="shared" si="41"/>
        <v>2801.5468861203913</v>
      </c>
      <c r="Z144" s="2">
        <f t="shared" si="42"/>
        <v>4529.8539122745206</v>
      </c>
      <c r="AA144" s="4">
        <f t="shared" si="43"/>
        <v>13886.266328448872</v>
      </c>
      <c r="AB144" s="4">
        <f t="shared" si="44"/>
        <v>12308.800747991761</v>
      </c>
      <c r="AC144" s="2">
        <f t="shared" si="45"/>
        <v>13342.179262332471</v>
      </c>
      <c r="AD144" s="4">
        <f t="shared" si="46"/>
        <v>8663.188388625993</v>
      </c>
      <c r="AE144" s="4">
        <f t="shared" si="47"/>
        <v>6195.8339706566039</v>
      </c>
      <c r="AF144" s="2">
        <f t="shared" si="48"/>
        <v>9528.664888567344</v>
      </c>
      <c r="AG144" s="3"/>
      <c r="AH144" s="4">
        <f t="shared" si="49"/>
        <v>11152.253094316222</v>
      </c>
      <c r="AI144" s="4">
        <f t="shared" si="50"/>
        <v>3158.9902783927332</v>
      </c>
      <c r="AJ144" s="4">
        <f t="shared" si="51"/>
        <v>13179.082112924369</v>
      </c>
      <c r="AK144" s="2">
        <f t="shared" si="52"/>
        <v>8129.2290826166472</v>
      </c>
      <c r="AL144" s="2"/>
      <c r="AM144" s="4">
        <f t="shared" si="53"/>
        <v>11152.253094316222</v>
      </c>
      <c r="AN144" s="4">
        <f t="shared" si="54"/>
        <v>11639.440721273975</v>
      </c>
      <c r="AO144" s="4">
        <f t="shared" si="55"/>
        <v>20553.236615535952</v>
      </c>
      <c r="AP144" s="2">
        <f t="shared" si="56"/>
        <v>17007.144268597527</v>
      </c>
      <c r="AR144" s="18" t="s">
        <v>141</v>
      </c>
      <c r="AS144" s="19">
        <v>1.0436851300663226</v>
      </c>
      <c r="AT144" s="20">
        <f t="shared" si="57"/>
        <v>6.8483864683014511E-2</v>
      </c>
      <c r="AU144" s="2">
        <v>4.9658596569999998E-2</v>
      </c>
      <c r="AV144" s="19">
        <v>1.842967196109544</v>
      </c>
      <c r="AW144" s="20">
        <f t="shared" si="58"/>
        <v>0.600734486154747</v>
      </c>
      <c r="AX144" s="2">
        <v>0.56128866730000004</v>
      </c>
      <c r="AY144" s="19">
        <v>1.5249962608242156</v>
      </c>
      <c r="AZ144" s="20">
        <f t="shared" si="59"/>
        <v>0.44596003718928479</v>
      </c>
      <c r="BA144" s="2">
        <v>0.32503099629999999</v>
      </c>
    </row>
    <row r="145" spans="1:53" x14ac:dyDescent="0.2">
      <c r="A145" s="6" t="s">
        <v>142</v>
      </c>
      <c r="B145" s="11">
        <v>109.0939856405865</v>
      </c>
      <c r="C145" s="11">
        <v>119.5204572650014</v>
      </c>
      <c r="D145" s="17">
        <v>150.29192229279388</v>
      </c>
      <c r="E145" s="11">
        <v>150.84374459529687</v>
      </c>
      <c r="F145" s="11">
        <v>373.76489190392675</v>
      </c>
      <c r="G145" s="18">
        <v>126.03851860318429</v>
      </c>
      <c r="H145" s="11">
        <v>25.000431039608142</v>
      </c>
      <c r="I145" s="4">
        <v>129.53101554597256</v>
      </c>
      <c r="J145" s="2">
        <v>118.85391227452033</v>
      </c>
      <c r="K145" s="4">
        <v>379.2663284488724</v>
      </c>
      <c r="L145" s="4">
        <v>81.187915598315072</v>
      </c>
      <c r="M145" s="2">
        <v>128.68680406144622</v>
      </c>
      <c r="N145" s="4">
        <v>42.83961949630114</v>
      </c>
      <c r="O145" s="4">
        <v>151.83397065660407</v>
      </c>
      <c r="P145" s="2">
        <v>126.51071782022723</v>
      </c>
      <c r="Q145" s="2"/>
      <c r="R145" s="4">
        <v>119.17618760283801</v>
      </c>
      <c r="S145" s="4">
        <v>144.43749795501665</v>
      </c>
      <c r="T145" s="4">
        <v>150.29192229279388</v>
      </c>
      <c r="U145" s="4">
        <v>167.3982285223473</v>
      </c>
      <c r="V145" s="4">
        <v>493.42313108584273</v>
      </c>
      <c r="W145" s="2">
        <v>303.73336350788099</v>
      </c>
      <c r="X145" s="4">
        <f t="shared" si="40"/>
        <v>108.14542163364897</v>
      </c>
      <c r="Y145" s="4">
        <f t="shared" si="41"/>
        <v>163.57094433927767</v>
      </c>
      <c r="Z145" s="2">
        <f t="shared" si="42"/>
        <v>118.85391227452033</v>
      </c>
      <c r="AA145" s="4">
        <f t="shared" si="43"/>
        <v>379.2663284488724</v>
      </c>
      <c r="AB145" s="4">
        <f t="shared" si="44"/>
        <v>304.09882268174727</v>
      </c>
      <c r="AC145" s="2">
        <f t="shared" si="45"/>
        <v>335.03752992743534</v>
      </c>
      <c r="AD145" s="4">
        <f t="shared" si="46"/>
        <v>131.70646463543306</v>
      </c>
      <c r="AE145" s="4">
        <f t="shared" si="47"/>
        <v>151.83397065660407</v>
      </c>
      <c r="AF145" s="2">
        <f t="shared" si="48"/>
        <v>164.78387926964061</v>
      </c>
      <c r="AG145" s="3"/>
      <c r="AH145" s="4">
        <f t="shared" si="49"/>
        <v>229.74338849445326</v>
      </c>
      <c r="AI145" s="4">
        <f t="shared" si="50"/>
        <v>130.19009274914899</v>
      </c>
      <c r="AJ145" s="4">
        <f t="shared" si="51"/>
        <v>339.46756035268498</v>
      </c>
      <c r="AK145" s="2">
        <f t="shared" si="52"/>
        <v>149.44143818722591</v>
      </c>
      <c r="AL145" s="2"/>
      <c r="AM145" s="4">
        <f t="shared" si="53"/>
        <v>229.74338849445326</v>
      </c>
      <c r="AN145" s="4">
        <f t="shared" si="54"/>
        <v>479.69120937652019</v>
      </c>
      <c r="AO145" s="4">
        <f t="shared" si="55"/>
        <v>529.41145911710771</v>
      </c>
      <c r="AP145" s="2">
        <f t="shared" si="56"/>
        <v>312.64614062749058</v>
      </c>
      <c r="AR145" s="18" t="s">
        <v>142</v>
      </c>
      <c r="AS145" s="19">
        <v>2.0879434769375376</v>
      </c>
      <c r="AT145" s="20">
        <f t="shared" si="57"/>
        <v>0.29109249619208583</v>
      </c>
      <c r="AU145" s="2">
        <v>0.15322242812</v>
      </c>
      <c r="AV145" s="19">
        <v>2.3043599321243988</v>
      </c>
      <c r="AW145" s="20">
        <f t="shared" si="58"/>
        <v>0.25083894335674822</v>
      </c>
      <c r="AX145" s="2">
        <v>0.29251969970000002</v>
      </c>
      <c r="AY145" s="19">
        <v>1.3608493488161417</v>
      </c>
      <c r="AZ145" s="20">
        <f t="shared" si="59"/>
        <v>0.38520730278158688</v>
      </c>
      <c r="BA145" s="2">
        <v>0.2878152679</v>
      </c>
    </row>
    <row r="146" spans="1:53" x14ac:dyDescent="0.2">
      <c r="A146" s="6" t="s">
        <v>143</v>
      </c>
      <c r="B146" s="11">
        <v>418.09398564058648</v>
      </c>
      <c r="C146" s="11">
        <v>249.5204572650014</v>
      </c>
      <c r="D146" s="17">
        <v>422.29192229279386</v>
      </c>
      <c r="E146" s="11">
        <v>301.84374459529687</v>
      </c>
      <c r="F146" s="11">
        <v>187.76489190392675</v>
      </c>
      <c r="G146" s="18">
        <v>121.03851860318429</v>
      </c>
      <c r="H146" s="4">
        <v>29.000431039608142</v>
      </c>
      <c r="I146" s="4">
        <v>56.531015545972558</v>
      </c>
      <c r="J146" s="2">
        <v>66.853912274520326</v>
      </c>
      <c r="K146" s="4">
        <v>157.26632844887243</v>
      </c>
      <c r="L146" s="11">
        <v>26.187915598315072</v>
      </c>
      <c r="M146" s="2">
        <v>54.686804061446225</v>
      </c>
      <c r="N146" s="11">
        <v>24.839619496301143</v>
      </c>
      <c r="O146" s="4">
        <v>141.83397065660407</v>
      </c>
      <c r="P146" s="2">
        <v>85.510717820227228</v>
      </c>
      <c r="Q146" s="2"/>
      <c r="R146" s="4">
        <v>456.73321930392098</v>
      </c>
      <c r="S146" s="4">
        <v>301.53926248826286</v>
      </c>
      <c r="T146" s="4">
        <v>422.29192229279386</v>
      </c>
      <c r="U146" s="4">
        <v>334.96986084088462</v>
      </c>
      <c r="V146" s="4">
        <v>247.87652044923641</v>
      </c>
      <c r="W146" s="2">
        <v>291.68413574505138</v>
      </c>
      <c r="X146" s="4">
        <f t="shared" si="40"/>
        <v>125.44839076443145</v>
      </c>
      <c r="Y146" s="4">
        <f t="shared" si="41"/>
        <v>71.387007647070234</v>
      </c>
      <c r="Z146" s="2">
        <f t="shared" si="42"/>
        <v>66.853912274520326</v>
      </c>
      <c r="AA146" s="4">
        <f t="shared" si="43"/>
        <v>157.26632844887243</v>
      </c>
      <c r="AB146" s="4">
        <f t="shared" si="44"/>
        <v>98.089897286411585</v>
      </c>
      <c r="AC146" s="2">
        <f t="shared" si="45"/>
        <v>142.37770442744082</v>
      </c>
      <c r="AD146" s="4">
        <f t="shared" si="46"/>
        <v>76.367122425764578</v>
      </c>
      <c r="AE146" s="4">
        <f t="shared" si="47"/>
        <v>141.83397065660407</v>
      </c>
      <c r="AF146" s="2">
        <f t="shared" si="48"/>
        <v>111.38019010825434</v>
      </c>
      <c r="AG146" s="3"/>
      <c r="AH146" s="4">
        <f t="shared" si="49"/>
        <v>342.51582018669166</v>
      </c>
      <c r="AI146" s="4">
        <f t="shared" si="50"/>
        <v>87.896436895340671</v>
      </c>
      <c r="AJ146" s="4">
        <f t="shared" si="51"/>
        <v>132.57797672090828</v>
      </c>
      <c r="AK146" s="2">
        <f t="shared" si="52"/>
        <v>109.86042773020766</v>
      </c>
      <c r="AL146" s="2"/>
      <c r="AM146" s="4">
        <f t="shared" si="53"/>
        <v>342.51582018669166</v>
      </c>
      <c r="AN146" s="4">
        <f t="shared" si="54"/>
        <v>323.85834608362364</v>
      </c>
      <c r="AO146" s="4">
        <f t="shared" si="55"/>
        <v>206.75996265943311</v>
      </c>
      <c r="AP146" s="2">
        <f t="shared" si="56"/>
        <v>229.83878604341987</v>
      </c>
      <c r="AR146" s="18" t="s">
        <v>143</v>
      </c>
      <c r="AS146" s="19">
        <v>0.94552813912975298</v>
      </c>
      <c r="AT146" s="20">
        <f t="shared" si="57"/>
        <v>1.3899926353461366E-3</v>
      </c>
      <c r="AU146" s="2">
        <v>4.6325971599999998E-3</v>
      </c>
      <c r="AV146" s="19">
        <v>0.60365084026406879</v>
      </c>
      <c r="AW146" s="20">
        <f t="shared" si="58"/>
        <v>3.9166535219542801E-3</v>
      </c>
      <c r="AX146" s="2">
        <v>2.7612410699999999E-2</v>
      </c>
      <c r="AY146" s="19">
        <v>0.67103115388405699</v>
      </c>
      <c r="AZ146" s="20">
        <f t="shared" si="59"/>
        <v>2.3029391106953474E-3</v>
      </c>
      <c r="BA146" s="2">
        <v>1.12644884E-2</v>
      </c>
    </row>
    <row r="147" spans="1:53" x14ac:dyDescent="0.2">
      <c r="A147" s="6" t="s">
        <v>144</v>
      </c>
      <c r="B147" s="11">
        <v>6723.0939856405867</v>
      </c>
      <c r="C147" s="11">
        <v>5434.5204572650018</v>
      </c>
      <c r="D147" s="17">
        <v>7851.291922292794</v>
      </c>
      <c r="E147" s="11">
        <v>5929.8437445952968</v>
      </c>
      <c r="F147" s="11">
        <v>5040.7648919039266</v>
      </c>
      <c r="G147" s="18">
        <v>2397.0385186031845</v>
      </c>
      <c r="H147" s="4">
        <v>312.00043103960815</v>
      </c>
      <c r="I147" s="4">
        <v>1326.5310155459727</v>
      </c>
      <c r="J147" s="2">
        <v>2373.8539122745201</v>
      </c>
      <c r="K147" s="4">
        <v>5890.2663284488726</v>
      </c>
      <c r="L147" s="4">
        <v>1483.1879155983152</v>
      </c>
      <c r="M147" s="2">
        <v>2016.6868040614463</v>
      </c>
      <c r="N147" s="4">
        <v>920.83961949630111</v>
      </c>
      <c r="O147" s="4">
        <v>1872.8339706566042</v>
      </c>
      <c r="P147" s="2">
        <v>1826.5107178202272</v>
      </c>
      <c r="Q147" s="2"/>
      <c r="R147" s="4">
        <v>7344.4260506156625</v>
      </c>
      <c r="S147" s="4">
        <v>6567.4827171411989</v>
      </c>
      <c r="T147" s="4">
        <v>7851.291922292794</v>
      </c>
      <c r="U147" s="4">
        <v>6580.6198389119318</v>
      </c>
      <c r="V147" s="4">
        <v>6654.5308291559586</v>
      </c>
      <c r="W147" s="2">
        <v>5776.4926133850922</v>
      </c>
      <c r="X147" s="4">
        <f t="shared" si="40"/>
        <v>1349.633456767292</v>
      </c>
      <c r="Y147" s="4">
        <f t="shared" si="41"/>
        <v>1675.1349473608159</v>
      </c>
      <c r="Z147" s="2">
        <f t="shared" si="42"/>
        <v>2373.8539122745201</v>
      </c>
      <c r="AA147" s="4">
        <f t="shared" si="43"/>
        <v>5890.2663284488726</v>
      </c>
      <c r="AB147" s="4">
        <f t="shared" si="44"/>
        <v>5555.4536118501219</v>
      </c>
      <c r="AC147" s="2">
        <f t="shared" si="45"/>
        <v>5250.4665913327017</v>
      </c>
      <c r="AD147" s="4">
        <f t="shared" si="46"/>
        <v>2831.0366013070407</v>
      </c>
      <c r="AE147" s="4">
        <f t="shared" si="47"/>
        <v>1872.8339706566042</v>
      </c>
      <c r="AF147" s="2">
        <f t="shared" si="48"/>
        <v>2379.0831859612658</v>
      </c>
      <c r="AG147" s="3"/>
      <c r="AH147" s="4">
        <f t="shared" si="49"/>
        <v>6795.8073285837718</v>
      </c>
      <c r="AI147" s="4">
        <f t="shared" si="50"/>
        <v>1799.5407721342096</v>
      </c>
      <c r="AJ147" s="4">
        <f t="shared" si="51"/>
        <v>5565.3955105438981</v>
      </c>
      <c r="AK147" s="2">
        <f t="shared" si="52"/>
        <v>2360.9845859749698</v>
      </c>
      <c r="AL147" s="2"/>
      <c r="AM147" s="4">
        <f t="shared" si="53"/>
        <v>6795.8073285837718</v>
      </c>
      <c r="AN147" s="4">
        <f t="shared" si="54"/>
        <v>6630.4883196502569</v>
      </c>
      <c r="AO147" s="4">
        <f t="shared" si="55"/>
        <v>8679.4277330645145</v>
      </c>
      <c r="AP147" s="2">
        <f t="shared" si="56"/>
        <v>4939.4112358667371</v>
      </c>
      <c r="AR147" s="18" t="s">
        <v>144</v>
      </c>
      <c r="AS147" s="19">
        <v>0.97567338199272247</v>
      </c>
      <c r="AT147" s="20">
        <f t="shared" si="57"/>
        <v>1.470509961684985E-5</v>
      </c>
      <c r="AU147" s="2">
        <v>4.2045913E-4</v>
      </c>
      <c r="AV147" s="19">
        <v>1.2771738975821265</v>
      </c>
      <c r="AW147" s="20">
        <f t="shared" si="58"/>
        <v>2.7993718963028144E-2</v>
      </c>
      <c r="AX147" s="2">
        <v>8.0404181800000002E-2</v>
      </c>
      <c r="AY147" s="19">
        <v>0.72683214768187043</v>
      </c>
      <c r="AZ147" s="20">
        <f t="shared" si="59"/>
        <v>2.9365683264461595E-5</v>
      </c>
      <c r="BA147" s="2">
        <v>1.7443226E-3</v>
      </c>
    </row>
    <row r="148" spans="1:53" x14ac:dyDescent="0.2">
      <c r="A148" s="6" t="s">
        <v>145</v>
      </c>
      <c r="B148" s="11">
        <v>440.09398564058648</v>
      </c>
      <c r="C148" s="11">
        <v>656.52045726500137</v>
      </c>
      <c r="D148" s="17">
        <v>578.29192229279386</v>
      </c>
      <c r="E148" s="11">
        <v>732.84374459529693</v>
      </c>
      <c r="F148" s="11">
        <v>538.76489190392681</v>
      </c>
      <c r="G148" s="18">
        <v>154.03851860318429</v>
      </c>
      <c r="H148" s="4">
        <v>80.000431039608145</v>
      </c>
      <c r="I148" s="4">
        <v>281.53101554597254</v>
      </c>
      <c r="J148" s="2">
        <v>158.85391227452033</v>
      </c>
      <c r="K148" s="4">
        <v>224.26632844887243</v>
      </c>
      <c r="L148" s="4">
        <v>72.187915598315072</v>
      </c>
      <c r="M148" s="2">
        <v>128.68680406144622</v>
      </c>
      <c r="N148" s="4">
        <v>131.83961949630114</v>
      </c>
      <c r="O148" s="4">
        <v>427.83397065660404</v>
      </c>
      <c r="P148" s="2">
        <v>258.51071782022723</v>
      </c>
      <c r="Q148" s="2"/>
      <c r="R148" s="4">
        <v>480.7664060269754</v>
      </c>
      <c r="S148" s="4">
        <v>793.38863298850288</v>
      </c>
      <c r="T148" s="4">
        <v>578.29192229279386</v>
      </c>
      <c r="U148" s="4">
        <v>813.27034778982238</v>
      </c>
      <c r="V148" s="4">
        <v>711.24673729573544</v>
      </c>
      <c r="W148" s="2">
        <v>371.20903897972687</v>
      </c>
      <c r="X148" s="4">
        <f t="shared" si="40"/>
        <v>346.06124718190813</v>
      </c>
      <c r="Y148" s="4">
        <f t="shared" si="41"/>
        <v>355.51557964359995</v>
      </c>
      <c r="Z148" s="2">
        <f t="shared" si="42"/>
        <v>158.85391227452033</v>
      </c>
      <c r="AA148" s="4">
        <f t="shared" si="43"/>
        <v>224.26632844887243</v>
      </c>
      <c r="AB148" s="4">
        <f t="shared" si="44"/>
        <v>270.38827125341959</v>
      </c>
      <c r="AC148" s="2">
        <f t="shared" si="45"/>
        <v>335.03752992743534</v>
      </c>
      <c r="AD148" s="4">
        <f t="shared" si="46"/>
        <v>405.32876778323839</v>
      </c>
      <c r="AE148" s="4">
        <f t="shared" si="47"/>
        <v>427.83397065660404</v>
      </c>
      <c r="AF148" s="2">
        <f t="shared" si="48"/>
        <v>336.71770778922564</v>
      </c>
      <c r="AG148" s="3"/>
      <c r="AH148" s="4">
        <f t="shared" si="49"/>
        <v>624.69551422892607</v>
      </c>
      <c r="AI148" s="4">
        <f t="shared" si="50"/>
        <v>286.81024636667615</v>
      </c>
      <c r="AJ148" s="4">
        <f t="shared" si="51"/>
        <v>276.56404320990913</v>
      </c>
      <c r="AK148" s="2">
        <f t="shared" si="52"/>
        <v>389.96014874302273</v>
      </c>
      <c r="AL148" s="2"/>
      <c r="AM148" s="4">
        <f t="shared" si="53"/>
        <v>624.69551422892607</v>
      </c>
      <c r="AN148" s="4">
        <f t="shared" si="54"/>
        <v>1056.7651580546853</v>
      </c>
      <c r="AO148" s="4">
        <f t="shared" si="55"/>
        <v>431.31123781891807</v>
      </c>
      <c r="AP148" s="2">
        <f t="shared" si="56"/>
        <v>815.8348646931704</v>
      </c>
      <c r="AR148" s="18" t="s">
        <v>145</v>
      </c>
      <c r="AS148" s="19">
        <v>1.6916483854683531</v>
      </c>
      <c r="AT148" s="20">
        <f t="shared" si="57"/>
        <v>2.1302874593354452E-2</v>
      </c>
      <c r="AU148" s="2">
        <v>2.4041816069999999E-2</v>
      </c>
      <c r="AV148" s="19">
        <v>0.6904343444042399</v>
      </c>
      <c r="AW148" s="20">
        <f t="shared" si="58"/>
        <v>1.4890115373123783E-2</v>
      </c>
      <c r="AX148" s="2">
        <v>5.9216841999999999E-2</v>
      </c>
      <c r="AY148" s="19">
        <v>1.3059720233467202</v>
      </c>
      <c r="AZ148" s="20">
        <f t="shared" si="59"/>
        <v>6.6173566843807097E-2</v>
      </c>
      <c r="BA148" s="2">
        <v>8.4531395300000006E-2</v>
      </c>
    </row>
    <row r="149" spans="1:53" x14ac:dyDescent="0.2">
      <c r="A149" s="6" t="s">
        <v>146</v>
      </c>
      <c r="B149" s="11">
        <v>1046.0939856405864</v>
      </c>
      <c r="C149" s="11">
        <v>1093.5204572650014</v>
      </c>
      <c r="D149" s="17">
        <v>987.29192229279386</v>
      </c>
      <c r="E149" s="11">
        <v>1272.8437445952968</v>
      </c>
      <c r="F149" s="11">
        <v>1023.7648919039268</v>
      </c>
      <c r="G149" s="18">
        <v>445.03851860318429</v>
      </c>
      <c r="H149" s="4">
        <v>349.00043103960815</v>
      </c>
      <c r="I149" s="4">
        <v>888.53101554597254</v>
      </c>
      <c r="J149" s="2">
        <v>554.85391227452033</v>
      </c>
      <c r="K149" s="4">
        <v>860.2663284488724</v>
      </c>
      <c r="L149" s="4">
        <v>242.18791559831507</v>
      </c>
      <c r="M149" s="2">
        <v>379.68680406144625</v>
      </c>
      <c r="N149" s="4">
        <v>204.83961949630114</v>
      </c>
      <c r="O149" s="4">
        <v>764.83397065660404</v>
      </c>
      <c r="P149" s="2">
        <v>561.51071782022723</v>
      </c>
      <c r="Q149" s="2"/>
      <c r="R149" s="4">
        <v>1142.7714584892935</v>
      </c>
      <c r="S149" s="4">
        <v>1321.4922568425691</v>
      </c>
      <c r="T149" s="4">
        <v>987.29192229279386</v>
      </c>
      <c r="U149" s="4">
        <v>1412.5331388627371</v>
      </c>
      <c r="V149" s="4">
        <v>1351.5161252460261</v>
      </c>
      <c r="W149" s="2">
        <v>1072.4740947764105</v>
      </c>
      <c r="X149" s="4">
        <f t="shared" si="40"/>
        <v>1509.6859212270301</v>
      </c>
      <c r="Y149" s="4">
        <f t="shared" si="41"/>
        <v>1122.0313272075712</v>
      </c>
      <c r="Z149" s="2">
        <f t="shared" si="42"/>
        <v>554.85391227452033</v>
      </c>
      <c r="AA149" s="4">
        <f t="shared" si="43"/>
        <v>860.2663284488724</v>
      </c>
      <c r="AB149" s="4">
        <f t="shared" si="44"/>
        <v>907.14313156627531</v>
      </c>
      <c r="AC149" s="2">
        <f t="shared" si="45"/>
        <v>988.5188299341736</v>
      </c>
      <c r="AD149" s="4">
        <f t="shared" si="46"/>
        <v>629.76054452244955</v>
      </c>
      <c r="AE149" s="4">
        <f t="shared" si="47"/>
        <v>764.83397065660404</v>
      </c>
      <c r="AF149" s="2">
        <f t="shared" si="48"/>
        <v>731.38399598190949</v>
      </c>
      <c r="AG149" s="3"/>
      <c r="AH149" s="4">
        <f t="shared" si="49"/>
        <v>1214.6798327516385</v>
      </c>
      <c r="AI149" s="4">
        <f t="shared" si="50"/>
        <v>1062.1903869030405</v>
      </c>
      <c r="AJ149" s="4">
        <f t="shared" si="51"/>
        <v>918.64276331644044</v>
      </c>
      <c r="AK149" s="2">
        <f t="shared" si="52"/>
        <v>708.65950372032103</v>
      </c>
      <c r="AL149" s="2"/>
      <c r="AM149" s="4">
        <f t="shared" si="53"/>
        <v>1214.6798327516385</v>
      </c>
      <c r="AN149" s="4">
        <f t="shared" si="54"/>
        <v>3913.6879045273126</v>
      </c>
      <c r="AO149" s="4">
        <f t="shared" si="55"/>
        <v>1432.6553183151068</v>
      </c>
      <c r="AP149" s="2">
        <f t="shared" si="56"/>
        <v>1482.5851620858523</v>
      </c>
      <c r="AR149" s="18" t="s">
        <v>146</v>
      </c>
      <c r="AS149" s="19">
        <v>3.2219913420819353</v>
      </c>
      <c r="AT149" s="20">
        <f t="shared" si="57"/>
        <v>0.48796219564480192</v>
      </c>
      <c r="AU149" s="2">
        <v>0.23557730462000001</v>
      </c>
      <c r="AV149" s="19">
        <v>1.1794509793331169</v>
      </c>
      <c r="AW149" s="20">
        <f t="shared" si="58"/>
        <v>2.5947815805432598E-2</v>
      </c>
      <c r="AX149" s="2">
        <v>7.9329897199999999E-2</v>
      </c>
      <c r="AY149" s="19">
        <v>1.220556332714706</v>
      </c>
      <c r="AZ149" s="20">
        <f t="shared" si="59"/>
        <v>1.9903454286498592E-3</v>
      </c>
      <c r="BA149" s="2">
        <v>1.0747863E-2</v>
      </c>
    </row>
    <row r="150" spans="1:53" x14ac:dyDescent="0.2">
      <c r="A150" s="6" t="s">
        <v>147</v>
      </c>
      <c r="B150" s="11">
        <v>755.09398564058654</v>
      </c>
      <c r="C150" s="11">
        <v>550.52045726500137</v>
      </c>
      <c r="D150" s="17">
        <v>813.29192229279386</v>
      </c>
      <c r="E150" s="11">
        <v>640.84374459529693</v>
      </c>
      <c r="F150" s="11">
        <v>361.76489190392675</v>
      </c>
      <c r="G150" s="18">
        <v>176.03851860318429</v>
      </c>
      <c r="H150" s="4">
        <v>103.00043103960815</v>
      </c>
      <c r="I150" s="4">
        <v>355.53101554597254</v>
      </c>
      <c r="J150" s="2">
        <v>217.85391227452033</v>
      </c>
      <c r="K150" s="4">
        <v>344.2663284488724</v>
      </c>
      <c r="L150" s="4">
        <v>83.187915598315072</v>
      </c>
      <c r="M150" s="2">
        <v>110.68680406144622</v>
      </c>
      <c r="N150" s="4">
        <v>60.83961949630114</v>
      </c>
      <c r="O150" s="4">
        <v>308.83397065660404</v>
      </c>
      <c r="P150" s="2">
        <v>181.51071782022723</v>
      </c>
      <c r="Q150" s="2"/>
      <c r="R150" s="4">
        <v>824.8779431979824</v>
      </c>
      <c r="S150" s="4">
        <v>665.29027113831751</v>
      </c>
      <c r="T150" s="4">
        <v>813.29192229279386</v>
      </c>
      <c r="U150" s="4">
        <v>711.17372412554801</v>
      </c>
      <c r="V150" s="4">
        <v>477.5814142705778</v>
      </c>
      <c r="W150" s="2">
        <v>424.22564113617716</v>
      </c>
      <c r="X150" s="4">
        <f t="shared" si="40"/>
        <v>445.55331968390738</v>
      </c>
      <c r="Y150" s="4">
        <f t="shared" si="41"/>
        <v>448.96230998912523</v>
      </c>
      <c r="Z150" s="2">
        <f t="shared" si="42"/>
        <v>217.85391227452033</v>
      </c>
      <c r="AA150" s="4">
        <f t="shared" si="43"/>
        <v>344.2663284488724</v>
      </c>
      <c r="AB150" s="4">
        <f t="shared" si="44"/>
        <v>311.59005633248671</v>
      </c>
      <c r="AC150" s="2">
        <f t="shared" si="45"/>
        <v>288.17432913013937</v>
      </c>
      <c r="AD150" s="4">
        <f t="shared" si="46"/>
        <v>187.04580684510154</v>
      </c>
      <c r="AE150" s="4">
        <f t="shared" si="47"/>
        <v>308.83397065660404</v>
      </c>
      <c r="AF150" s="2">
        <f t="shared" si="48"/>
        <v>236.42297448613436</v>
      </c>
      <c r="AG150" s="3"/>
      <c r="AH150" s="4">
        <f t="shared" si="49"/>
        <v>652.74015269356619</v>
      </c>
      <c r="AI150" s="4">
        <f t="shared" si="50"/>
        <v>370.78984731585098</v>
      </c>
      <c r="AJ150" s="4">
        <f t="shared" si="51"/>
        <v>314.67690463716616</v>
      </c>
      <c r="AK150" s="2">
        <f t="shared" si="52"/>
        <v>244.10091732927995</v>
      </c>
      <c r="AL150" s="2"/>
      <c r="AM150" s="4">
        <f t="shared" si="53"/>
        <v>652.74015269356619</v>
      </c>
      <c r="AN150" s="4">
        <f t="shared" si="54"/>
        <v>1366.1917472183263</v>
      </c>
      <c r="AO150" s="4">
        <f t="shared" si="55"/>
        <v>490.74956988920269</v>
      </c>
      <c r="AP150" s="2">
        <f t="shared" si="56"/>
        <v>510.68305185216713</v>
      </c>
      <c r="AR150" s="18" t="s">
        <v>147</v>
      </c>
      <c r="AS150" s="21">
        <v>2.0930101229113376</v>
      </c>
      <c r="AT150" s="20">
        <f t="shared" si="57"/>
        <v>4.0529069729136002E-2</v>
      </c>
      <c r="AU150" s="2">
        <v>3.5575517000000001E-2</v>
      </c>
      <c r="AV150" s="19">
        <v>0.75182990944267647</v>
      </c>
      <c r="AW150" s="20">
        <f t="shared" si="58"/>
        <v>1.2427622475606121E-2</v>
      </c>
      <c r="AX150" s="2">
        <v>5.7132808299999997E-2</v>
      </c>
      <c r="AY150" s="19">
        <v>0.78236806751477894</v>
      </c>
      <c r="AZ150" s="20">
        <f t="shared" si="59"/>
        <v>5.489991904273483E-3</v>
      </c>
      <c r="BA150" s="2">
        <v>1.8760983700000001E-2</v>
      </c>
    </row>
    <row r="151" spans="1:53" x14ac:dyDescent="0.2">
      <c r="A151" s="6" t="s">
        <v>148</v>
      </c>
      <c r="B151" s="11">
        <v>579.09398564058654</v>
      </c>
      <c r="C151" s="11">
        <v>696.52045726500137</v>
      </c>
      <c r="D151" s="17">
        <v>611.29192229279386</v>
      </c>
      <c r="E151" s="11">
        <v>690.84374459529693</v>
      </c>
      <c r="F151" s="11">
        <v>402.76489190392675</v>
      </c>
      <c r="G151" s="18">
        <v>194.03851860318429</v>
      </c>
      <c r="H151" s="4">
        <v>54.000431039608145</v>
      </c>
      <c r="I151" s="4">
        <v>192.53101554597256</v>
      </c>
      <c r="J151" s="2">
        <v>164.85391227452033</v>
      </c>
      <c r="K151" s="4">
        <v>313.2663284488724</v>
      </c>
      <c r="L151" s="4">
        <v>80.187915598315072</v>
      </c>
      <c r="M151" s="2">
        <v>112.68680406144622</v>
      </c>
      <c r="N151" s="4">
        <v>79.83961949630114</v>
      </c>
      <c r="O151" s="4">
        <v>383.83397065660404</v>
      </c>
      <c r="P151" s="2">
        <v>155.51071782022723</v>
      </c>
      <c r="Q151" s="2"/>
      <c r="R151" s="4">
        <v>632.61244941354676</v>
      </c>
      <c r="S151" s="4">
        <v>841.72763746027101</v>
      </c>
      <c r="T151" s="4">
        <v>611.29192229279386</v>
      </c>
      <c r="U151" s="4">
        <v>766.66101959526236</v>
      </c>
      <c r="V151" s="4">
        <v>531.70728005606634</v>
      </c>
      <c r="W151" s="2">
        <v>467.60286108236375</v>
      </c>
      <c r="X151" s="4">
        <f t="shared" si="40"/>
        <v>233.59194783182198</v>
      </c>
      <c r="Y151" s="4">
        <f t="shared" si="41"/>
        <v>243.12694449830599</v>
      </c>
      <c r="Z151" s="2">
        <f t="shared" si="42"/>
        <v>164.85391227452033</v>
      </c>
      <c r="AA151" s="4">
        <f t="shared" si="43"/>
        <v>313.2663284488724</v>
      </c>
      <c r="AB151" s="4">
        <f t="shared" si="44"/>
        <v>300.35320585637749</v>
      </c>
      <c r="AC151" s="2">
        <f t="shared" si="45"/>
        <v>293.38135144095003</v>
      </c>
      <c r="AD151" s="4">
        <f t="shared" si="46"/>
        <v>245.45955695530719</v>
      </c>
      <c r="AE151" s="4">
        <f t="shared" si="47"/>
        <v>383.83397065660404</v>
      </c>
      <c r="AF151" s="2">
        <f t="shared" si="48"/>
        <v>202.55722038379184</v>
      </c>
      <c r="AG151" s="3"/>
      <c r="AH151" s="4">
        <f t="shared" si="49"/>
        <v>641.93386165005063</v>
      </c>
      <c r="AI151" s="4">
        <f t="shared" si="50"/>
        <v>213.85760153488278</v>
      </c>
      <c r="AJ151" s="4">
        <f t="shared" si="51"/>
        <v>302.33362858206664</v>
      </c>
      <c r="AK151" s="2">
        <f t="shared" si="52"/>
        <v>277.28358266523441</v>
      </c>
      <c r="AL151" s="2"/>
      <c r="AM151" s="4">
        <f t="shared" si="53"/>
        <v>641.93386165005063</v>
      </c>
      <c r="AN151" s="4">
        <f t="shared" si="54"/>
        <v>787.96788102987546</v>
      </c>
      <c r="AO151" s="4">
        <f t="shared" si="55"/>
        <v>471.4998018706433</v>
      </c>
      <c r="AP151" s="2">
        <f t="shared" si="56"/>
        <v>580.10444111919423</v>
      </c>
      <c r="AR151" s="18" t="s">
        <v>148</v>
      </c>
      <c r="AS151" s="19">
        <v>1.2274907558302868</v>
      </c>
      <c r="AT151" s="20">
        <f t="shared" si="57"/>
        <v>1.56825753870401E-3</v>
      </c>
      <c r="AU151" s="2">
        <v>4.6392546099999999E-3</v>
      </c>
      <c r="AV151" s="19">
        <v>0.7344990349296775</v>
      </c>
      <c r="AW151" s="20">
        <f t="shared" si="58"/>
        <v>4.973932594993272E-3</v>
      </c>
      <c r="AX151" s="2">
        <v>3.1743460799999998E-2</v>
      </c>
      <c r="AY151" s="19">
        <v>0.90368256883672138</v>
      </c>
      <c r="AZ151" s="20">
        <f t="shared" si="59"/>
        <v>5.2631480619001105E-3</v>
      </c>
      <c r="BA151" s="2">
        <v>1.8760983700000001E-2</v>
      </c>
    </row>
    <row r="152" spans="1:53" x14ac:dyDescent="0.2">
      <c r="A152" s="6" t="s">
        <v>149</v>
      </c>
      <c r="B152" s="11">
        <v>9360.0939856405857</v>
      </c>
      <c r="C152" s="11">
        <v>4005.5204572650014</v>
      </c>
      <c r="D152" s="17">
        <v>9856.291922292794</v>
      </c>
      <c r="E152" s="11">
        <v>4366.8437445952968</v>
      </c>
      <c r="F152" s="11">
        <v>7906.7648919039266</v>
      </c>
      <c r="G152" s="18">
        <v>3827.0385186031845</v>
      </c>
      <c r="H152" s="4">
        <v>359.00043103960815</v>
      </c>
      <c r="I152" s="4">
        <v>1768.5310155459727</v>
      </c>
      <c r="J152" s="2">
        <v>3295.8539122745201</v>
      </c>
      <c r="K152" s="4">
        <v>8587.2663284488717</v>
      </c>
      <c r="L152" s="4">
        <v>1978.1879155983152</v>
      </c>
      <c r="M152" s="2">
        <v>2767.6868040614463</v>
      </c>
      <c r="N152" s="4">
        <v>1068.8396194963011</v>
      </c>
      <c r="O152" s="4">
        <v>3097.8339706566039</v>
      </c>
      <c r="P152" s="2">
        <v>2647.510717820227</v>
      </c>
      <c r="Q152" s="2"/>
      <c r="R152" s="4">
        <v>10225.131204647234</v>
      </c>
      <c r="S152" s="4">
        <v>4840.5717823872837</v>
      </c>
      <c r="T152" s="4">
        <v>9856.291922292794</v>
      </c>
      <c r="U152" s="4">
        <v>4846.0869825286609</v>
      </c>
      <c r="V152" s="4">
        <v>10438.060861868398</v>
      </c>
      <c r="W152" s="2">
        <v>9222.5717535543627</v>
      </c>
      <c r="X152" s="4">
        <f t="shared" si="40"/>
        <v>1552.9433440539863</v>
      </c>
      <c r="Y152" s="4">
        <f t="shared" si="41"/>
        <v>2233.2897421273319</v>
      </c>
      <c r="Z152" s="2">
        <f t="shared" si="42"/>
        <v>3295.8539122745201</v>
      </c>
      <c r="AA152" s="4">
        <f t="shared" si="43"/>
        <v>8587.2663284488717</v>
      </c>
      <c r="AB152" s="4">
        <f t="shared" si="44"/>
        <v>7409.5339404081433</v>
      </c>
      <c r="AC152" s="2">
        <f t="shared" si="45"/>
        <v>7205.7034690421051</v>
      </c>
      <c r="AD152" s="4">
        <f t="shared" si="46"/>
        <v>3286.0489705865371</v>
      </c>
      <c r="AE152" s="4">
        <f t="shared" si="47"/>
        <v>3097.8339706566039</v>
      </c>
      <c r="AF152" s="2">
        <f t="shared" si="48"/>
        <v>3448.4594981929272</v>
      </c>
      <c r="AG152" s="3"/>
      <c r="AH152" s="4">
        <f t="shared" si="49"/>
        <v>8238.1190845464571</v>
      </c>
      <c r="AI152" s="4">
        <f t="shared" si="50"/>
        <v>2360.6956661519457</v>
      </c>
      <c r="AJ152" s="4">
        <f t="shared" si="51"/>
        <v>7734.1679126330409</v>
      </c>
      <c r="AK152" s="2">
        <f t="shared" si="52"/>
        <v>3277.4474798120227</v>
      </c>
      <c r="AL152" s="2"/>
      <c r="AM152" s="4">
        <f t="shared" si="53"/>
        <v>8238.1190845464571</v>
      </c>
      <c r="AN152" s="4">
        <f t="shared" si="54"/>
        <v>8698.0885807360246</v>
      </c>
      <c r="AO152" s="4">
        <f t="shared" si="55"/>
        <v>12061.703673334183</v>
      </c>
      <c r="AP152" s="2">
        <f t="shared" si="56"/>
        <v>6856.7414640962215</v>
      </c>
      <c r="AR152" s="18" t="s">
        <v>149</v>
      </c>
      <c r="AS152" s="19">
        <v>1.0558342858932939</v>
      </c>
      <c r="AT152" s="20">
        <f t="shared" si="57"/>
        <v>8.5452218830351645E-3</v>
      </c>
      <c r="AU152" s="2">
        <v>1.280309986E-2</v>
      </c>
      <c r="AV152" s="19">
        <v>1.4641332019538571</v>
      </c>
      <c r="AW152" s="20">
        <f t="shared" si="58"/>
        <v>0.76416522222874961</v>
      </c>
      <c r="AX152" s="2">
        <v>0.67342060189999997</v>
      </c>
      <c r="AY152" s="19">
        <v>0.83231880890851606</v>
      </c>
      <c r="AZ152" s="20">
        <f t="shared" si="59"/>
        <v>1.6942334071258759E-2</v>
      </c>
      <c r="BA152" s="2">
        <v>3.4702573799999997E-2</v>
      </c>
    </row>
    <row r="153" spans="1:53" x14ac:dyDescent="0.2">
      <c r="A153" s="6" t="s">
        <v>150</v>
      </c>
      <c r="B153" s="11">
        <v>56702.093985640589</v>
      </c>
      <c r="C153" s="11">
        <v>52377.520457265004</v>
      </c>
      <c r="D153" s="17">
        <v>61026.291922292796</v>
      </c>
      <c r="E153" s="11">
        <v>56435.843744595295</v>
      </c>
      <c r="F153" s="11">
        <v>70298.76489190392</v>
      </c>
      <c r="G153" s="18">
        <v>38733.038518603185</v>
      </c>
      <c r="H153" s="4">
        <v>3078.000431039608</v>
      </c>
      <c r="I153" s="4">
        <v>11991.531015545972</v>
      </c>
      <c r="J153" s="2">
        <v>20065.853912274521</v>
      </c>
      <c r="K153" s="4">
        <v>54880.266328448874</v>
      </c>
      <c r="L153" s="4">
        <v>12345.187915598315</v>
      </c>
      <c r="M153" s="2">
        <v>16014.686804061446</v>
      </c>
      <c r="N153" s="4">
        <v>13916.839619496301</v>
      </c>
      <c r="O153" s="4">
        <v>44168.833970656604</v>
      </c>
      <c r="P153" s="2">
        <v>37078.510717820231</v>
      </c>
      <c r="Q153" s="2"/>
      <c r="R153" s="4">
        <v>61942.364197503775</v>
      </c>
      <c r="S153" s="4">
        <v>63296.929890096406</v>
      </c>
      <c r="T153" s="4">
        <v>61026.291922292796</v>
      </c>
      <c r="U153" s="4">
        <v>62629.446738779785</v>
      </c>
      <c r="V153" s="4">
        <v>92804.427156702484</v>
      </c>
      <c r="W153" s="2">
        <v>93340.640611420473</v>
      </c>
      <c r="X153" s="4">
        <f t="shared" si="40"/>
        <v>13314.636610703377</v>
      </c>
      <c r="Y153" s="4">
        <f t="shared" si="41"/>
        <v>15142.829259996322</v>
      </c>
      <c r="Z153" s="2">
        <f t="shared" si="42"/>
        <v>20065.853912274521</v>
      </c>
      <c r="AA153" s="4">
        <f t="shared" si="43"/>
        <v>54880.266328448874</v>
      </c>
      <c r="AB153" s="4">
        <f t="shared" si="44"/>
        <v>46240.34356901623</v>
      </c>
      <c r="AC153" s="2">
        <f t="shared" si="45"/>
        <v>41694.415744696533</v>
      </c>
      <c r="AD153" s="4">
        <f t="shared" si="46"/>
        <v>42786.041676687688</v>
      </c>
      <c r="AE153" s="4">
        <f t="shared" si="47"/>
        <v>44168.833970656604</v>
      </c>
      <c r="AF153" s="2">
        <f t="shared" si="48"/>
        <v>48295.835632721966</v>
      </c>
      <c r="AG153" s="3"/>
      <c r="AH153" s="4">
        <f t="shared" si="49"/>
        <v>72506.68341946596</v>
      </c>
      <c r="AI153" s="4">
        <f t="shared" si="50"/>
        <v>16174.439927658073</v>
      </c>
      <c r="AJ153" s="4">
        <f t="shared" si="51"/>
        <v>47605.00854738721</v>
      </c>
      <c r="AK153" s="2">
        <f t="shared" si="52"/>
        <v>45083.570426688755</v>
      </c>
      <c r="AL153" s="2"/>
      <c r="AM153" s="4">
        <f t="shared" si="53"/>
        <v>72506.68341946596</v>
      </c>
      <c r="AN153" s="4">
        <f t="shared" si="54"/>
        <v>59595.44605929235</v>
      </c>
      <c r="AO153" s="4">
        <f t="shared" si="55"/>
        <v>74241.665419136742</v>
      </c>
      <c r="AP153" s="2">
        <f t="shared" si="56"/>
        <v>94319.249537420154</v>
      </c>
      <c r="AR153" s="18" t="s">
        <v>150</v>
      </c>
      <c r="AS153" s="19">
        <v>0.82193038281065112</v>
      </c>
      <c r="AT153" s="20">
        <f t="shared" si="57"/>
        <v>6.277993785541074E-4</v>
      </c>
      <c r="AU153" s="2">
        <v>3.03087406E-3</v>
      </c>
      <c r="AV153" s="19">
        <v>1.0239285803438776</v>
      </c>
      <c r="AW153" s="20">
        <f t="shared" si="58"/>
        <v>3.9516490720910902E-2</v>
      </c>
      <c r="AX153" s="2">
        <v>9.3296356699999999E-2</v>
      </c>
      <c r="AY153" s="19">
        <v>1.3008352484110195</v>
      </c>
      <c r="AZ153" s="20">
        <f t="shared" si="59"/>
        <v>2.4380894571177175E-2</v>
      </c>
      <c r="BA153" s="2">
        <v>4.1377861799999999E-2</v>
      </c>
    </row>
    <row r="154" spans="1:53" x14ac:dyDescent="0.2">
      <c r="A154" s="6" t="s">
        <v>151</v>
      </c>
      <c r="B154" s="11">
        <v>42.093985640586496</v>
      </c>
      <c r="C154" s="11">
        <v>111.5204572650014</v>
      </c>
      <c r="D154" s="17">
        <v>37.291922292793878</v>
      </c>
      <c r="E154" s="11">
        <v>131.84374459529687</v>
      </c>
      <c r="F154" s="11">
        <v>61.76489190392676</v>
      </c>
      <c r="G154" s="18">
        <v>25.038518603184279</v>
      </c>
      <c r="H154" s="11">
        <v>10.000431039608142</v>
      </c>
      <c r="I154" s="11">
        <v>16.531015545972558</v>
      </c>
      <c r="J154" s="18">
        <v>29.853912274520319</v>
      </c>
      <c r="K154" s="11">
        <v>12.266328448872422</v>
      </c>
      <c r="L154" s="11">
        <v>17.187915598315072</v>
      </c>
      <c r="M154" s="11">
        <v>1</v>
      </c>
      <c r="N154" s="11">
        <v>1</v>
      </c>
      <c r="O154" s="11">
        <v>32.833970656604059</v>
      </c>
      <c r="P154" s="18">
        <v>8.5107178202272209</v>
      </c>
      <c r="Q154" s="2"/>
      <c r="R154" s="4">
        <v>45.984209855354003</v>
      </c>
      <c r="S154" s="4">
        <v>134.76969706066305</v>
      </c>
      <c r="T154" s="4">
        <v>37.291922292793878</v>
      </c>
      <c r="U154" s="4">
        <v>146.31305624385584</v>
      </c>
      <c r="V154" s="4">
        <v>81.538493888954733</v>
      </c>
      <c r="W154" s="2">
        <v>60.33896269872276</v>
      </c>
      <c r="X154" s="4">
        <f t="shared" si="40"/>
        <v>43.259287393214663</v>
      </c>
      <c r="Y154" s="4">
        <f t="shared" si="41"/>
        <v>20.875261514353848</v>
      </c>
      <c r="Z154" s="2">
        <f t="shared" si="42"/>
        <v>29.853912274520319</v>
      </c>
      <c r="AA154" s="4">
        <f t="shared" si="43"/>
        <v>12.266328448872422</v>
      </c>
      <c r="AB154" s="4">
        <f t="shared" si="44"/>
        <v>64.379345858083923</v>
      </c>
      <c r="AC154" s="2">
        <v>1</v>
      </c>
      <c r="AD154" s="4">
        <v>1</v>
      </c>
      <c r="AE154" s="4">
        <f t="shared" si="47"/>
        <v>32.833970656604059</v>
      </c>
      <c r="AF154" s="2">
        <f t="shared" si="48"/>
        <v>11.085456805163057</v>
      </c>
      <c r="AG154" s="3"/>
      <c r="AH154" s="4">
        <f t="shared" si="49"/>
        <v>84.372723673390709</v>
      </c>
      <c r="AI154" s="4">
        <f t="shared" si="50"/>
        <v>31.329487060696277</v>
      </c>
      <c r="AJ154" s="4">
        <f t="shared" si="51"/>
        <v>25.881891435652118</v>
      </c>
      <c r="AK154" s="2">
        <f t="shared" si="52"/>
        <v>14.973142487255705</v>
      </c>
      <c r="AL154" s="2"/>
      <c r="AM154" s="4">
        <f t="shared" si="53"/>
        <v>84.372723673390709</v>
      </c>
      <c r="AN154" s="4">
        <f t="shared" si="54"/>
        <v>115.43489385362369</v>
      </c>
      <c r="AO154" s="4">
        <f t="shared" si="55"/>
        <v>40.363709261124946</v>
      </c>
      <c r="AP154" s="2">
        <f t="shared" si="56"/>
        <v>31.325282120485866</v>
      </c>
      <c r="AR154" s="18" t="s">
        <v>151</v>
      </c>
      <c r="AS154" s="19">
        <v>1.3681541714888281</v>
      </c>
      <c r="AT154" s="20">
        <f t="shared" si="57"/>
        <v>9.913962166792202E-2</v>
      </c>
      <c r="AU154" s="2">
        <v>6.5266917820000006E-2</v>
      </c>
      <c r="AV154" s="19">
        <v>0.4783976088928224</v>
      </c>
      <c r="AW154" s="20">
        <f t="shared" si="58"/>
        <v>9.5765980519844765E-2</v>
      </c>
      <c r="AX154" s="2">
        <v>0.1580138687</v>
      </c>
      <c r="AY154" s="22">
        <v>0.37127261935678352</v>
      </c>
      <c r="AZ154" s="20">
        <f t="shared" si="59"/>
        <v>4.3743668122974803E-2</v>
      </c>
      <c r="BA154" s="2">
        <v>6.2611418799999999E-2</v>
      </c>
    </row>
    <row r="155" spans="1:53" x14ac:dyDescent="0.2">
      <c r="A155" s="6" t="s">
        <v>152</v>
      </c>
      <c r="B155" s="11">
        <v>1717.0939856405864</v>
      </c>
      <c r="C155" s="11">
        <v>1133.5204572650014</v>
      </c>
      <c r="D155" s="17">
        <v>1891.291922292794</v>
      </c>
      <c r="E155" s="11">
        <v>1202.8437445952968</v>
      </c>
      <c r="F155" s="11">
        <v>1217.7648919039268</v>
      </c>
      <c r="G155" s="18">
        <v>497.03851860318429</v>
      </c>
      <c r="H155" s="4">
        <v>230.00043103960815</v>
      </c>
      <c r="I155" s="4">
        <v>602.53101554597254</v>
      </c>
      <c r="J155" s="2">
        <v>534.85391227452033</v>
      </c>
      <c r="K155" s="4">
        <v>1275.2663284488724</v>
      </c>
      <c r="L155" s="4">
        <v>358.18791559831504</v>
      </c>
      <c r="M155" s="2">
        <v>434.68680406144625</v>
      </c>
      <c r="N155" s="4">
        <v>337.83961949630117</v>
      </c>
      <c r="O155" s="4">
        <v>1062.8339706566042</v>
      </c>
      <c r="P155" s="2">
        <v>647.51071782022723</v>
      </c>
      <c r="Q155" s="2"/>
      <c r="R155" s="4">
        <v>1875.7836535424542</v>
      </c>
      <c r="S155" s="4">
        <v>1369.8312613143371</v>
      </c>
      <c r="T155" s="4">
        <v>1891.291922292794</v>
      </c>
      <c r="U155" s="4">
        <v>1334.8509252051372</v>
      </c>
      <c r="V155" s="4">
        <v>1607.6238804261425</v>
      </c>
      <c r="W155" s="2">
        <v>1197.7860635098384</v>
      </c>
      <c r="X155" s="4">
        <f t="shared" si="40"/>
        <v>994.92258958625121</v>
      </c>
      <c r="Y155" s="4">
        <f t="shared" si="41"/>
        <v>760.87234235864901</v>
      </c>
      <c r="Z155" s="2">
        <f t="shared" si="42"/>
        <v>534.85391227452033</v>
      </c>
      <c r="AA155" s="4">
        <f t="shared" si="43"/>
        <v>1275.2663284488724</v>
      </c>
      <c r="AB155" s="4">
        <f t="shared" si="44"/>
        <v>1341.634683309165</v>
      </c>
      <c r="AC155" s="2">
        <f t="shared" si="45"/>
        <v>1131.7119434814667</v>
      </c>
      <c r="AD155" s="4">
        <f t="shared" si="46"/>
        <v>1038.656795293889</v>
      </c>
      <c r="AE155" s="4">
        <f t="shared" si="47"/>
        <v>1062.8339706566042</v>
      </c>
      <c r="AF155" s="2">
        <f t="shared" si="48"/>
        <v>843.401490320427</v>
      </c>
      <c r="AG155" s="3"/>
      <c r="AH155" s="4">
        <f t="shared" si="49"/>
        <v>1546.1946177151174</v>
      </c>
      <c r="AI155" s="4">
        <f t="shared" si="50"/>
        <v>763.54961473980677</v>
      </c>
      <c r="AJ155" s="4">
        <f t="shared" si="51"/>
        <v>1249.5376517465013</v>
      </c>
      <c r="AK155" s="2">
        <f t="shared" si="52"/>
        <v>981.63075209030683</v>
      </c>
      <c r="AL155" s="2"/>
      <c r="AM155" s="4">
        <f t="shared" si="53"/>
        <v>1546.1946177151174</v>
      </c>
      <c r="AN155" s="4">
        <f t="shared" si="54"/>
        <v>2813.3326459736172</v>
      </c>
      <c r="AO155" s="4">
        <f t="shared" si="55"/>
        <v>1948.6973976117288</v>
      </c>
      <c r="AP155" s="2">
        <f t="shared" si="56"/>
        <v>2053.6677770578976</v>
      </c>
      <c r="AR155" s="18" t="s">
        <v>152</v>
      </c>
      <c r="AS155" s="19">
        <v>1.8195203978468169</v>
      </c>
      <c r="AT155" s="20">
        <f t="shared" si="57"/>
        <v>5.1537174232590306E-3</v>
      </c>
      <c r="AU155" s="2">
        <v>9.0912624899999999E-3</v>
      </c>
      <c r="AV155" s="19">
        <v>1.2603183165204703</v>
      </c>
      <c r="AW155" s="20">
        <f t="shared" si="58"/>
        <v>0.14259985472720224</v>
      </c>
      <c r="AX155" s="2">
        <v>0.20809339469999999</v>
      </c>
      <c r="AY155" s="19">
        <v>1.3282078164860622</v>
      </c>
      <c r="AZ155" s="20">
        <f t="shared" si="59"/>
        <v>1.6780066813652038E-2</v>
      </c>
      <c r="BA155" s="2">
        <v>3.4702573799999997E-2</v>
      </c>
    </row>
    <row r="156" spans="1:53" x14ac:dyDescent="0.2">
      <c r="A156" s="6" t="s">
        <v>153</v>
      </c>
      <c r="B156" s="11">
        <v>470.09398564058648</v>
      </c>
      <c r="C156" s="11">
        <v>385.52045726500143</v>
      </c>
      <c r="D156" s="17">
        <v>429.29192229279386</v>
      </c>
      <c r="E156" s="11">
        <v>397.84374459529687</v>
      </c>
      <c r="F156" s="11">
        <v>500.76489190392675</v>
      </c>
      <c r="G156" s="18">
        <v>213.03851860318429</v>
      </c>
      <c r="H156" s="4">
        <v>40.000431039608145</v>
      </c>
      <c r="I156" s="4">
        <v>126.53101554597256</v>
      </c>
      <c r="J156" s="2">
        <v>157.85391227452033</v>
      </c>
      <c r="K156" s="4">
        <v>459.2663284488724</v>
      </c>
      <c r="L156" s="4">
        <v>71.187915598315072</v>
      </c>
      <c r="M156" s="2">
        <v>100.68680406144622</v>
      </c>
      <c r="N156" s="11">
        <v>1</v>
      </c>
      <c r="O156" s="11">
        <v>1</v>
      </c>
      <c r="P156" s="18">
        <v>1</v>
      </c>
      <c r="Q156" s="2"/>
      <c r="R156" s="4">
        <v>513.53893337659508</v>
      </c>
      <c r="S156" s="4">
        <v>465.89187769227431</v>
      </c>
      <c r="T156" s="4">
        <v>429.29192229279386</v>
      </c>
      <c r="U156" s="4">
        <v>441.50546814273616</v>
      </c>
      <c r="V156" s="4">
        <v>661.08130071406322</v>
      </c>
      <c r="W156" s="2">
        <v>513.38992658111636</v>
      </c>
      <c r="X156" s="4">
        <f t="shared" si="40"/>
        <v>173.0315558740833</v>
      </c>
      <c r="Y156" s="4">
        <f t="shared" si="41"/>
        <v>159.78256337932393</v>
      </c>
      <c r="Z156" s="2">
        <f t="shared" si="42"/>
        <v>157.85391227452033</v>
      </c>
      <c r="AA156" s="4">
        <f t="shared" si="43"/>
        <v>459.2663284488724</v>
      </c>
      <c r="AB156" s="4">
        <f t="shared" si="44"/>
        <v>266.64265442804987</v>
      </c>
      <c r="AC156" s="2">
        <f t="shared" si="45"/>
        <v>262.13921757608608</v>
      </c>
      <c r="AD156" s="4">
        <v>1</v>
      </c>
      <c r="AE156" s="4">
        <f t="shared" si="47"/>
        <v>1</v>
      </c>
      <c r="AF156" s="2">
        <v>1</v>
      </c>
      <c r="AG156" s="3"/>
      <c r="AH156" s="4">
        <f t="shared" si="49"/>
        <v>504.1165714665965</v>
      </c>
      <c r="AI156" s="4">
        <f t="shared" si="50"/>
        <v>163.55601050930917</v>
      </c>
      <c r="AJ156" s="4">
        <f t="shared" si="51"/>
        <v>329.34940015100278</v>
      </c>
      <c r="AK156" s="2">
        <f t="shared" si="52"/>
        <v>1</v>
      </c>
      <c r="AL156" s="2"/>
      <c r="AM156" s="4">
        <f t="shared" si="53"/>
        <v>504.1165714665965</v>
      </c>
      <c r="AN156" s="4">
        <f t="shared" si="54"/>
        <v>602.62942306354728</v>
      </c>
      <c r="AO156" s="4">
        <f t="shared" si="55"/>
        <v>513.63183660947266</v>
      </c>
      <c r="AP156" s="2">
        <v>1</v>
      </c>
      <c r="AR156" s="18" t="s">
        <v>153</v>
      </c>
      <c r="AS156" s="19">
        <v>1.1954168086765193</v>
      </c>
      <c r="AT156" s="20">
        <f t="shared" si="57"/>
        <v>2.7175317969352759E-4</v>
      </c>
      <c r="AU156" s="2">
        <v>1.8165642800000001E-3</v>
      </c>
      <c r="AV156" s="19">
        <v>1.0188751286536644</v>
      </c>
      <c r="AW156" s="20">
        <f t="shared" si="58"/>
        <v>3.3180242338122133E-2</v>
      </c>
      <c r="AX156" s="2">
        <v>8.7224670099999999E-2</v>
      </c>
      <c r="AY156" s="22">
        <v>1.9836681763719037E-3</v>
      </c>
      <c r="AZ156" s="20">
        <f t="shared" si="59"/>
        <v>2.2108643134006106E-5</v>
      </c>
      <c r="BA156" s="2">
        <v>1.7443226E-3</v>
      </c>
    </row>
    <row r="157" spans="1:53" x14ac:dyDescent="0.2">
      <c r="A157" s="6" t="s">
        <v>154</v>
      </c>
      <c r="B157" s="11">
        <v>247.09398564058651</v>
      </c>
      <c r="C157" s="11">
        <v>470.52045726500143</v>
      </c>
      <c r="D157" s="17">
        <v>283.29192229279386</v>
      </c>
      <c r="E157" s="11">
        <v>507.84374459529687</v>
      </c>
      <c r="F157" s="11">
        <v>771.76489190392681</v>
      </c>
      <c r="G157" s="18">
        <v>313.03851860318429</v>
      </c>
      <c r="H157" s="11">
        <v>15.000431039608142</v>
      </c>
      <c r="I157" s="4">
        <v>139.53101554597256</v>
      </c>
      <c r="J157" s="2">
        <v>92.853912274520326</v>
      </c>
      <c r="K157" s="4">
        <v>403.2663284488724</v>
      </c>
      <c r="L157" s="4">
        <v>77.187915598315072</v>
      </c>
      <c r="M157" s="2">
        <v>175.68680406144622</v>
      </c>
      <c r="N157" s="4">
        <v>68.83961949630114</v>
      </c>
      <c r="O157" s="4">
        <v>219.83397065660407</v>
      </c>
      <c r="P157" s="2">
        <v>224.51071782022723</v>
      </c>
      <c r="Q157" s="2"/>
      <c r="R157" s="4">
        <v>269.92981341108867</v>
      </c>
      <c r="S157" s="4">
        <v>568.61226219478147</v>
      </c>
      <c r="T157" s="4">
        <v>283.29192229279386</v>
      </c>
      <c r="U157" s="4">
        <v>563.57751817610767</v>
      </c>
      <c r="V157" s="4">
        <v>1018.8400721254627</v>
      </c>
      <c r="W157" s="2">
        <v>754.37448183770857</v>
      </c>
      <c r="X157" s="4">
        <f t="shared" si="40"/>
        <v>64.887998806692764</v>
      </c>
      <c r="Y157" s="4">
        <f t="shared" si="41"/>
        <v>176.19888087245675</v>
      </c>
      <c r="Z157" s="2">
        <f t="shared" si="42"/>
        <v>92.853912274520326</v>
      </c>
      <c r="AA157" s="4">
        <f t="shared" si="43"/>
        <v>403.2663284488724</v>
      </c>
      <c r="AB157" s="4">
        <f t="shared" si="44"/>
        <v>289.11635538026826</v>
      </c>
      <c r="AC157" s="2">
        <f t="shared" si="45"/>
        <v>457.40255423148591</v>
      </c>
      <c r="AD157" s="4">
        <f t="shared" si="46"/>
        <v>211.64107004939865</v>
      </c>
      <c r="AE157" s="4">
        <f t="shared" si="47"/>
        <v>219.83397065660407</v>
      </c>
      <c r="AF157" s="2">
        <f t="shared" si="48"/>
        <v>292.43172165539312</v>
      </c>
      <c r="AG157" s="3"/>
      <c r="AH157" s="4">
        <f t="shared" si="49"/>
        <v>576.43767833965717</v>
      </c>
      <c r="AI157" s="4">
        <f t="shared" si="50"/>
        <v>111.31359731788996</v>
      </c>
      <c r="AJ157" s="4">
        <f t="shared" si="51"/>
        <v>383.26174602020888</v>
      </c>
      <c r="AK157" s="2">
        <f t="shared" si="52"/>
        <v>241.30225412046525</v>
      </c>
      <c r="AL157" s="2"/>
      <c r="AM157" s="4">
        <f t="shared" si="53"/>
        <v>576.43767833965717</v>
      </c>
      <c r="AN157" s="4">
        <f t="shared" si="54"/>
        <v>410.1399191745997</v>
      </c>
      <c r="AO157" s="4">
        <f t="shared" si="55"/>
        <v>597.71001380375139</v>
      </c>
      <c r="AP157" s="2">
        <f t="shared" si="56"/>
        <v>504.82797402525381</v>
      </c>
      <c r="AR157" s="18" t="s">
        <v>154</v>
      </c>
      <c r="AS157" s="19">
        <v>0.71150782571317439</v>
      </c>
      <c r="AT157" s="20">
        <f t="shared" si="57"/>
        <v>3.045581460555765E-2</v>
      </c>
      <c r="AU157" s="2">
        <v>3.109995489E-2</v>
      </c>
      <c r="AV157" s="19">
        <v>1.0369030968367057</v>
      </c>
      <c r="AW157" s="20">
        <f t="shared" si="58"/>
        <v>0.30273356069244273</v>
      </c>
      <c r="AX157" s="2">
        <v>0.32382051940000001</v>
      </c>
      <c r="AY157" s="19">
        <v>0.87577199235021475</v>
      </c>
      <c r="AZ157" s="20">
        <f t="shared" si="59"/>
        <v>9.1502102069818458E-2</v>
      </c>
      <c r="BA157" s="2">
        <v>0.1055383468</v>
      </c>
    </row>
    <row r="158" spans="1:53" x14ac:dyDescent="0.2">
      <c r="A158" s="6" t="s">
        <v>155</v>
      </c>
      <c r="B158" s="11">
        <v>83155.093985640589</v>
      </c>
      <c r="C158" s="11">
        <v>10182.520457265002</v>
      </c>
      <c r="D158" s="17">
        <v>89730.291922292789</v>
      </c>
      <c r="E158" s="11">
        <v>10881.843744595297</v>
      </c>
      <c r="F158" s="11">
        <v>10146.764891903927</v>
      </c>
      <c r="G158" s="18">
        <v>17370.038518603185</v>
      </c>
      <c r="H158" s="4">
        <v>6148.000431039608</v>
      </c>
      <c r="I158" s="4">
        <v>7765.5310155459729</v>
      </c>
      <c r="J158" s="2">
        <v>7587.8539122745206</v>
      </c>
      <c r="K158" s="4">
        <v>2972.2663284488726</v>
      </c>
      <c r="L158" s="4">
        <v>2550.1879155983152</v>
      </c>
      <c r="M158" s="2">
        <v>4542.6868040614463</v>
      </c>
      <c r="N158" s="4">
        <v>4674.8396194963016</v>
      </c>
      <c r="O158" s="4">
        <v>13982.833970656604</v>
      </c>
      <c r="P158" s="2">
        <v>8387.510717820227</v>
      </c>
      <c r="Q158" s="2"/>
      <c r="R158" s="4">
        <v>90840.086396820116</v>
      </c>
      <c r="S158" s="4">
        <v>12305.322547940068</v>
      </c>
      <c r="T158" s="4">
        <v>89730.291922292789</v>
      </c>
      <c r="U158" s="4">
        <v>12076.08158223244</v>
      </c>
      <c r="V158" s="4">
        <v>13395.181334051185</v>
      </c>
      <c r="W158" s="2">
        <v>41859.110071954659</v>
      </c>
      <c r="X158" s="4">
        <f t="shared" si="40"/>
        <v>26594.665418578934</v>
      </c>
      <c r="Y158" s="4">
        <f t="shared" si="41"/>
        <v>9806.2632810748382</v>
      </c>
      <c r="Z158" s="2">
        <f t="shared" si="42"/>
        <v>7587.8539122745206</v>
      </c>
      <c r="AA158" s="4">
        <f t="shared" si="43"/>
        <v>2972.2663284488726</v>
      </c>
      <c r="AB158" s="4">
        <f t="shared" si="44"/>
        <v>9552.0267645196345</v>
      </c>
      <c r="AC158" s="2">
        <f t="shared" si="45"/>
        <v>11826.935769886568</v>
      </c>
      <c r="AD158" s="4">
        <f t="shared" si="46"/>
        <v>14372.36385992346</v>
      </c>
      <c r="AE158" s="4">
        <f t="shared" si="47"/>
        <v>13982.833970656604</v>
      </c>
      <c r="AF158" s="2">
        <f t="shared" si="48"/>
        <v>10924.975980787003</v>
      </c>
      <c r="AG158" s="3"/>
      <c r="AH158" s="4">
        <f t="shared" si="49"/>
        <v>43367.678975881878</v>
      </c>
      <c r="AI158" s="4">
        <f t="shared" si="50"/>
        <v>14662.92753730943</v>
      </c>
      <c r="AJ158" s="4">
        <f t="shared" si="51"/>
        <v>8117.076287618358</v>
      </c>
      <c r="AK158" s="2">
        <f t="shared" si="52"/>
        <v>13093.391270455691</v>
      </c>
      <c r="AL158" s="2"/>
      <c r="AM158" s="4">
        <f t="shared" si="53"/>
        <v>43367.678975881878</v>
      </c>
      <c r="AN158" s="4">
        <f t="shared" si="54"/>
        <v>54026.211172034193</v>
      </c>
      <c r="AO158" s="4">
        <f t="shared" si="55"/>
        <v>12658.862592727035</v>
      </c>
      <c r="AP158" s="2">
        <f t="shared" si="56"/>
        <v>27392.65827531071</v>
      </c>
      <c r="AR158" s="18" t="s">
        <v>155</v>
      </c>
      <c r="AS158" s="19">
        <v>1.2457713312736856</v>
      </c>
      <c r="AT158" s="20">
        <f t="shared" si="57"/>
        <v>0.25381886062464282</v>
      </c>
      <c r="AU158" s="2">
        <v>0.13615345074999999</v>
      </c>
      <c r="AV158" s="19">
        <v>0.29189624373873052</v>
      </c>
      <c r="AW158" s="20">
        <f t="shared" si="58"/>
        <v>0.16631584796042767</v>
      </c>
      <c r="AX158" s="2">
        <v>0.22156746469999999</v>
      </c>
      <c r="AY158" s="19">
        <v>0.63163763711091447</v>
      </c>
      <c r="AZ158" s="20">
        <f t="shared" si="59"/>
        <v>0.22524403339547172</v>
      </c>
      <c r="BA158" s="2">
        <v>0.18844359939999999</v>
      </c>
    </row>
    <row r="159" spans="1:53" x14ac:dyDescent="0.2">
      <c r="A159" s="6" t="s">
        <v>156</v>
      </c>
      <c r="B159" s="11">
        <v>13174.093985640586</v>
      </c>
      <c r="C159" s="11">
        <v>5644.5204572650018</v>
      </c>
      <c r="D159" s="17">
        <v>14172.291922292794</v>
      </c>
      <c r="E159" s="11">
        <v>6081.8437445952968</v>
      </c>
      <c r="F159" s="11">
        <v>17031.764891903927</v>
      </c>
      <c r="G159" s="18">
        <v>5851.0385186031845</v>
      </c>
      <c r="H159" s="4">
        <v>364.00043103960815</v>
      </c>
      <c r="I159" s="4">
        <v>2343.5310155459724</v>
      </c>
      <c r="J159" s="2">
        <v>3199.8539122745201</v>
      </c>
      <c r="K159" s="4">
        <v>9800.2663284488717</v>
      </c>
      <c r="L159" s="4">
        <v>2525.1879155983152</v>
      </c>
      <c r="M159" s="2">
        <v>4356.6868040614463</v>
      </c>
      <c r="N159" s="4">
        <v>2123.8396194963011</v>
      </c>
      <c r="O159" s="4">
        <v>5435.8339706566039</v>
      </c>
      <c r="P159" s="2">
        <v>3488.510717820227</v>
      </c>
      <c r="Q159" s="2"/>
      <c r="R159" s="4">
        <v>14391.611848362219</v>
      </c>
      <c r="S159" s="4">
        <v>6821.2624906179808</v>
      </c>
      <c r="T159" s="4">
        <v>14172.291922292794</v>
      </c>
      <c r="U159" s="4">
        <v>6749.3012171398632</v>
      </c>
      <c r="V159" s="4">
        <v>22484.366356809434</v>
      </c>
      <c r="W159" s="2">
        <v>14100.09915194779</v>
      </c>
      <c r="X159" s="4">
        <f t="shared" si="40"/>
        <v>1574.5720554674645</v>
      </c>
      <c r="Y159" s="4">
        <f t="shared" si="41"/>
        <v>2959.3960927851299</v>
      </c>
      <c r="Z159" s="2">
        <f t="shared" si="42"/>
        <v>3199.8539122745201</v>
      </c>
      <c r="AA159" s="4">
        <f t="shared" si="43"/>
        <v>9800.2663284488717</v>
      </c>
      <c r="AB159" s="4">
        <f t="shared" si="44"/>
        <v>9458.3863438853896</v>
      </c>
      <c r="AC159" s="2">
        <f t="shared" si="45"/>
        <v>11342.682694981177</v>
      </c>
      <c r="AD159" s="4">
        <f t="shared" si="46"/>
        <v>6529.5493056532187</v>
      </c>
      <c r="AE159" s="4">
        <f t="shared" si="47"/>
        <v>5435.8339706566039</v>
      </c>
      <c r="AF159" s="2">
        <f t="shared" si="48"/>
        <v>4543.886390503314</v>
      </c>
      <c r="AG159" s="3"/>
      <c r="AH159" s="4">
        <f t="shared" si="49"/>
        <v>13119.822164528348</v>
      </c>
      <c r="AI159" s="4">
        <f t="shared" si="50"/>
        <v>2577.9406868423716</v>
      </c>
      <c r="AJ159" s="4">
        <f t="shared" si="51"/>
        <v>10200.445122438479</v>
      </c>
      <c r="AK159" s="2">
        <f t="shared" si="52"/>
        <v>5503.0898889377122</v>
      </c>
      <c r="AL159" s="2"/>
      <c r="AM159" s="4">
        <f t="shared" si="53"/>
        <v>13119.822164528348</v>
      </c>
      <c r="AN159" s="4">
        <f t="shared" si="54"/>
        <v>9498.5375588837778</v>
      </c>
      <c r="AO159" s="4">
        <f t="shared" si="55"/>
        <v>15907.948701500802</v>
      </c>
      <c r="AP159" s="2">
        <f t="shared" si="56"/>
        <v>11513.003596412189</v>
      </c>
      <c r="AR159" s="18" t="s">
        <v>156</v>
      </c>
      <c r="AS159" s="19">
        <v>0.72398371256621719</v>
      </c>
      <c r="AT159" s="20">
        <f t="shared" si="57"/>
        <v>2.0016669281571559E-2</v>
      </c>
      <c r="AU159" s="2">
        <v>2.3828062140000002E-2</v>
      </c>
      <c r="AV159" s="19">
        <v>1.2125125250943281</v>
      </c>
      <c r="AW159" s="20">
        <f t="shared" si="58"/>
        <v>0.43449827399569374</v>
      </c>
      <c r="AX159" s="2">
        <v>0.43477859549999998</v>
      </c>
      <c r="AY159" s="19">
        <v>0.87752741249340527</v>
      </c>
      <c r="AZ159" s="20">
        <f t="shared" si="59"/>
        <v>6.7317365937204471E-2</v>
      </c>
      <c r="BA159" s="2">
        <v>8.4827102900000007E-2</v>
      </c>
    </row>
    <row r="160" spans="1:53" x14ac:dyDescent="0.2">
      <c r="A160" s="6" t="s">
        <v>157</v>
      </c>
      <c r="B160" s="11">
        <v>2396.0939856405867</v>
      </c>
      <c r="C160" s="11">
        <v>214.5204572650014</v>
      </c>
      <c r="D160" s="17">
        <v>2646.291922292794</v>
      </c>
      <c r="E160" s="11">
        <v>257.84374459529687</v>
      </c>
      <c r="F160" s="11">
        <v>385.76489190392675</v>
      </c>
      <c r="G160" s="18">
        <v>314.03851860318429</v>
      </c>
      <c r="H160" s="11">
        <v>1</v>
      </c>
      <c r="I160" s="11">
        <v>5.5310155459725578</v>
      </c>
      <c r="J160" s="18">
        <v>19.853912274520319</v>
      </c>
      <c r="K160" s="4">
        <v>63.266328448872422</v>
      </c>
      <c r="L160" s="11">
        <v>1</v>
      </c>
      <c r="M160" s="2">
        <v>100.68680406144622</v>
      </c>
      <c r="N160" s="4">
        <v>100.83961949630114</v>
      </c>
      <c r="O160" s="4">
        <v>117.83397065660407</v>
      </c>
      <c r="P160" s="2">
        <v>73.510717820227228</v>
      </c>
      <c r="Q160" s="2"/>
      <c r="R160" s="4">
        <v>2617.5351892221806</v>
      </c>
      <c r="S160" s="4">
        <v>259.24263357546585</v>
      </c>
      <c r="T160" s="4">
        <v>2646.291922292794</v>
      </c>
      <c r="U160" s="4">
        <v>286.14104082753602</v>
      </c>
      <c r="V160" s="4">
        <v>509.26484790110766</v>
      </c>
      <c r="W160" s="2">
        <v>756.78432739027448</v>
      </c>
      <c r="X160" s="4">
        <v>1</v>
      </c>
      <c r="Y160" s="4">
        <f t="shared" si="41"/>
        <v>6.9845313278568399</v>
      </c>
      <c r="Z160" s="2">
        <f t="shared" si="42"/>
        <v>19.853912274520319</v>
      </c>
      <c r="AA160" s="4">
        <f t="shared" si="43"/>
        <v>63.266328448872422</v>
      </c>
      <c r="AB160" s="4">
        <v>1</v>
      </c>
      <c r="AC160" s="2">
        <f t="shared" si="45"/>
        <v>262.13921757608608</v>
      </c>
      <c r="AD160" s="4">
        <f t="shared" si="46"/>
        <v>310.0221228665871</v>
      </c>
      <c r="AE160" s="4">
        <f t="shared" si="47"/>
        <v>117.83397065660407</v>
      </c>
      <c r="AF160" s="2">
        <f t="shared" si="48"/>
        <v>95.749842061019336</v>
      </c>
      <c r="AG160" s="3"/>
      <c r="AH160" s="4">
        <f t="shared" si="49"/>
        <v>1179.2099935348931</v>
      </c>
      <c r="AI160" s="4">
        <f t="shared" si="50"/>
        <v>9.2794812007923859</v>
      </c>
      <c r="AJ160" s="4">
        <f t="shared" si="51"/>
        <v>108.80184867498618</v>
      </c>
      <c r="AK160" s="2">
        <f t="shared" si="52"/>
        <v>174.53531186140347</v>
      </c>
      <c r="AL160" s="2"/>
      <c r="AM160" s="4">
        <f t="shared" si="53"/>
        <v>1179.2099935348931</v>
      </c>
      <c r="AN160" s="4">
        <f t="shared" si="54"/>
        <v>34.190662788539107</v>
      </c>
      <c r="AO160" s="4">
        <f t="shared" si="55"/>
        <v>169.68026459382307</v>
      </c>
      <c r="AP160" s="2">
        <f t="shared" si="56"/>
        <v>365.14498467499141</v>
      </c>
      <c r="AR160" s="18" t="s">
        <v>157</v>
      </c>
      <c r="AS160" s="22">
        <v>2.8994549720568832E-2</v>
      </c>
      <c r="AT160" s="20">
        <f t="shared" si="57"/>
        <v>0.12949658448948254</v>
      </c>
      <c r="AU160" s="2">
        <v>7.9248261619999996E-2</v>
      </c>
      <c r="AV160" s="19">
        <v>0.14389317044810321</v>
      </c>
      <c r="AW160" s="20">
        <f t="shared" si="58"/>
        <v>0.16101162224090082</v>
      </c>
      <c r="AX160" s="2">
        <v>0.21715567450000001</v>
      </c>
      <c r="AY160" s="19">
        <v>0.3096522134962611</v>
      </c>
      <c r="AZ160" s="20">
        <f t="shared" si="59"/>
        <v>0.18444949047289949</v>
      </c>
      <c r="BA160" s="2">
        <v>0.16517119529999999</v>
      </c>
    </row>
    <row r="161" spans="1:53" x14ac:dyDescent="0.2">
      <c r="A161" s="6" t="s">
        <v>158</v>
      </c>
      <c r="B161" s="11">
        <v>203.09398564058651</v>
      </c>
      <c r="C161" s="11">
        <v>791.52045726500137</v>
      </c>
      <c r="D161" s="17">
        <v>233.29192229279388</v>
      </c>
      <c r="E161" s="11">
        <v>928.84374459529693</v>
      </c>
      <c r="F161" s="11">
        <v>204.76489190392675</v>
      </c>
      <c r="G161" s="18">
        <v>58.038518603184279</v>
      </c>
      <c r="H161" s="11">
        <v>10.000431039608142</v>
      </c>
      <c r="I161" s="4">
        <v>79.531015545972565</v>
      </c>
      <c r="J161" s="2">
        <v>63.853912274520319</v>
      </c>
      <c r="K161" s="4">
        <v>96.266328448872429</v>
      </c>
      <c r="L161" s="11">
        <v>14.187915598315072</v>
      </c>
      <c r="M161" s="2">
        <v>32.686804061446225</v>
      </c>
      <c r="N161" s="11">
        <v>24.839619496301143</v>
      </c>
      <c r="O161" s="4">
        <v>170.83397065660407</v>
      </c>
      <c r="P161" s="2">
        <v>50.510717820227221</v>
      </c>
      <c r="Q161" s="2"/>
      <c r="R161" s="4">
        <v>221.86343996497979</v>
      </c>
      <c r="S161" s="4">
        <v>956.53277308072018</v>
      </c>
      <c r="T161" s="4">
        <v>233.29192229279388</v>
      </c>
      <c r="U161" s="4">
        <v>1030.7805460311026</v>
      </c>
      <c r="V161" s="4">
        <v>270.31895260419503</v>
      </c>
      <c r="W161" s="2">
        <v>139.86386593339822</v>
      </c>
      <c r="X161" s="4">
        <f t="shared" si="40"/>
        <v>43.259287393214663</v>
      </c>
      <c r="Y161" s="4">
        <f t="shared" si="41"/>
        <v>100.43126167338218</v>
      </c>
      <c r="Z161" s="2">
        <f t="shared" si="42"/>
        <v>63.853912274520319</v>
      </c>
      <c r="AA161" s="4">
        <f t="shared" si="43"/>
        <v>96.266328448872429</v>
      </c>
      <c r="AB161" s="4">
        <f t="shared" si="44"/>
        <v>53.142495381974705</v>
      </c>
      <c r="AC161" s="2">
        <f t="shared" si="45"/>
        <v>85.100459008523544</v>
      </c>
      <c r="AD161" s="4">
        <f t="shared" si="46"/>
        <v>76.367122425764578</v>
      </c>
      <c r="AE161" s="4">
        <f t="shared" si="47"/>
        <v>170.83397065660407</v>
      </c>
      <c r="AF161" s="2">
        <f t="shared" si="48"/>
        <v>65.791674970485573</v>
      </c>
      <c r="AG161" s="3"/>
      <c r="AH161" s="4">
        <f t="shared" si="49"/>
        <v>475.44191665119837</v>
      </c>
      <c r="AI161" s="4">
        <f t="shared" si="50"/>
        <v>69.181487113705728</v>
      </c>
      <c r="AJ161" s="4">
        <f t="shared" si="51"/>
        <v>78.16976094645689</v>
      </c>
      <c r="AK161" s="2">
        <f t="shared" si="52"/>
        <v>104.33092268428474</v>
      </c>
      <c r="AL161" s="2"/>
      <c r="AM161" s="4">
        <f t="shared" si="53"/>
        <v>475.44191665119837</v>
      </c>
      <c r="AN161" s="4">
        <f t="shared" si="54"/>
        <v>254.90227804032787</v>
      </c>
      <c r="AO161" s="4">
        <f t="shared" si="55"/>
        <v>121.90845911315934</v>
      </c>
      <c r="AP161" s="2">
        <f t="shared" si="56"/>
        <v>218.2705193487287</v>
      </c>
      <c r="AR161" s="18" t="s">
        <v>158</v>
      </c>
      <c r="AS161" s="19">
        <v>0.53613757877249502</v>
      </c>
      <c r="AT161" s="20">
        <f t="shared" si="57"/>
        <v>0.13694187984629194</v>
      </c>
      <c r="AU161" s="2">
        <v>8.2070685320000003E-2</v>
      </c>
      <c r="AV161" s="19">
        <v>0.25641083556920763</v>
      </c>
      <c r="AW161" s="20">
        <f t="shared" si="58"/>
        <v>0.14437559873169586</v>
      </c>
      <c r="AX161" s="2">
        <v>0.20809339469999999</v>
      </c>
      <c r="AY161" s="19">
        <v>0.45908976828574405</v>
      </c>
      <c r="AZ161" s="20">
        <f t="shared" si="59"/>
        <v>0.16998075971581286</v>
      </c>
      <c r="BA161" s="2">
        <v>0.1613341408</v>
      </c>
    </row>
    <row r="162" spans="1:53" x14ac:dyDescent="0.2">
      <c r="A162" s="6" t="s">
        <v>159</v>
      </c>
      <c r="B162" s="11">
        <v>214.09398564058651</v>
      </c>
      <c r="C162" s="11">
        <v>442.52045726500143</v>
      </c>
      <c r="D162" s="17">
        <v>209.29192229279388</v>
      </c>
      <c r="E162" s="11">
        <v>496.84374459529687</v>
      </c>
      <c r="F162" s="11">
        <v>214.76489190392675</v>
      </c>
      <c r="G162" s="18">
        <v>90.038518603184286</v>
      </c>
      <c r="H162" s="11">
        <v>11.000431039608142</v>
      </c>
      <c r="I162" s="4">
        <v>100.53101554597256</v>
      </c>
      <c r="J162" s="2">
        <v>90.853912274520326</v>
      </c>
      <c r="K162" s="4">
        <v>206.26632844887243</v>
      </c>
      <c r="L162" s="4">
        <v>49.187915598315072</v>
      </c>
      <c r="M162" s="2">
        <v>56.686804061446225</v>
      </c>
      <c r="N162" s="11">
        <v>27.839619496301143</v>
      </c>
      <c r="O162" s="4">
        <v>214.83397065660407</v>
      </c>
      <c r="P162" s="2">
        <v>110.51071782022723</v>
      </c>
      <c r="Q162" s="2"/>
      <c r="R162" s="4">
        <v>233.880033326507</v>
      </c>
      <c r="S162" s="4">
        <v>534.77495906454385</v>
      </c>
      <c r="T162" s="4">
        <v>209.29192229279388</v>
      </c>
      <c r="U162" s="4">
        <v>551.37031317277058</v>
      </c>
      <c r="V162" s="4">
        <v>283.52038328358248</v>
      </c>
      <c r="W162" s="2">
        <v>216.97892361550777</v>
      </c>
      <c r="X162" s="4">
        <f t="shared" si="40"/>
        <v>47.585029675910285</v>
      </c>
      <c r="Y162" s="4">
        <f t="shared" si="41"/>
        <v>126.94992839305829</v>
      </c>
      <c r="Z162" s="2">
        <f t="shared" si="42"/>
        <v>90.853912274520326</v>
      </c>
      <c r="AA162" s="4">
        <f t="shared" si="43"/>
        <v>206.26632844887243</v>
      </c>
      <c r="AB162" s="4">
        <f t="shared" si="44"/>
        <v>184.23908426991559</v>
      </c>
      <c r="AC162" s="2">
        <f t="shared" si="45"/>
        <v>147.5847267382515</v>
      </c>
      <c r="AD162" s="4">
        <f t="shared" si="46"/>
        <v>85.590346127375994</v>
      </c>
      <c r="AE162" s="4">
        <f t="shared" si="47"/>
        <v>214.83397065660407</v>
      </c>
      <c r="AF162" s="2">
        <f t="shared" si="48"/>
        <v>143.9434152066606</v>
      </c>
      <c r="AG162" s="3"/>
      <c r="AH162" s="4">
        <f t="shared" si="49"/>
        <v>338.30275579261757</v>
      </c>
      <c r="AI162" s="4">
        <f t="shared" si="50"/>
        <v>88.462956781162958</v>
      </c>
      <c r="AJ162" s="4">
        <f t="shared" si="51"/>
        <v>179.36337981901318</v>
      </c>
      <c r="AK162" s="2">
        <f t="shared" si="52"/>
        <v>148.12257733021355</v>
      </c>
      <c r="AL162" s="2"/>
      <c r="AM162" s="4">
        <f t="shared" si="53"/>
        <v>338.30275579261757</v>
      </c>
      <c r="AN162" s="4">
        <f t="shared" si="54"/>
        <v>325.94571389654595</v>
      </c>
      <c r="AO162" s="4">
        <f t="shared" si="55"/>
        <v>279.72342489369385</v>
      </c>
      <c r="AP162" s="2">
        <f t="shared" si="56"/>
        <v>309.88695440731391</v>
      </c>
      <c r="AR162" s="18" t="s">
        <v>159</v>
      </c>
      <c r="AS162" s="19">
        <v>0.96347342229855615</v>
      </c>
      <c r="AT162" s="20">
        <f t="shared" si="57"/>
        <v>3.7069681613730254E-2</v>
      </c>
      <c r="AU162" s="2">
        <v>3.3700280749999999E-2</v>
      </c>
      <c r="AV162" s="19">
        <v>0.8268434711337872</v>
      </c>
      <c r="AW162" s="20">
        <f t="shared" si="58"/>
        <v>0.14439948256515575</v>
      </c>
      <c r="AX162" s="2">
        <v>0.20809339469999999</v>
      </c>
      <c r="AY162" s="19">
        <v>0.91600481846880732</v>
      </c>
      <c r="AZ162" s="20">
        <f t="shared" si="59"/>
        <v>9.6614144484453629E-2</v>
      </c>
      <c r="BA162" s="2">
        <v>0.11036307989999999</v>
      </c>
    </row>
    <row r="163" spans="1:53" x14ac:dyDescent="0.2">
      <c r="A163" s="6" t="s">
        <v>160</v>
      </c>
      <c r="B163" s="11">
        <v>150.09398564058651</v>
      </c>
      <c r="C163" s="11">
        <v>114.5204572650014</v>
      </c>
      <c r="D163" s="17">
        <v>149.29192229279388</v>
      </c>
      <c r="E163" s="11">
        <v>118.84374459529687</v>
      </c>
      <c r="F163" s="11">
        <v>182.76489190392675</v>
      </c>
      <c r="G163" s="18">
        <v>84.038518603184286</v>
      </c>
      <c r="H163" s="4">
        <v>61.000431039608145</v>
      </c>
      <c r="I163" s="4">
        <v>177.53101554597256</v>
      </c>
      <c r="J163" s="2">
        <v>111.85391227452033</v>
      </c>
      <c r="K163" s="4">
        <v>230.26632844887243</v>
      </c>
      <c r="L163" s="4">
        <v>63.187915598315072</v>
      </c>
      <c r="M163" s="2">
        <v>62.686804061446225</v>
      </c>
      <c r="N163" s="4">
        <v>51.83961949630114</v>
      </c>
      <c r="O163" s="4">
        <v>303.83397065660404</v>
      </c>
      <c r="P163" s="2">
        <v>106.51071782022723</v>
      </c>
      <c r="Q163" s="2"/>
      <c r="R163" s="4">
        <v>163.96530831398496</v>
      </c>
      <c r="S163" s="4">
        <v>138.39512239604565</v>
      </c>
      <c r="T163" s="4">
        <v>149.29192229279388</v>
      </c>
      <c r="U163" s="4">
        <v>131.88635942173011</v>
      </c>
      <c r="V163" s="4">
        <v>241.27580510954272</v>
      </c>
      <c r="W163" s="2">
        <v>202.51985030011224</v>
      </c>
      <c r="X163" s="4">
        <f t="shared" si="40"/>
        <v>263.87214381069134</v>
      </c>
      <c r="Y163" s="4">
        <f t="shared" si="41"/>
        <v>224.18503969853734</v>
      </c>
      <c r="Z163" s="2">
        <f t="shared" si="42"/>
        <v>111.85391227452033</v>
      </c>
      <c r="AA163" s="4">
        <f t="shared" si="43"/>
        <v>230.26632844887243</v>
      </c>
      <c r="AB163" s="4">
        <f t="shared" si="44"/>
        <v>236.67771982509194</v>
      </c>
      <c r="AC163" s="2">
        <f t="shared" si="45"/>
        <v>163.20579367068348</v>
      </c>
      <c r="AD163" s="4">
        <f t="shared" si="46"/>
        <v>159.3761357402673</v>
      </c>
      <c r="AE163" s="4">
        <f t="shared" si="47"/>
        <v>303.83397065660404</v>
      </c>
      <c r="AF163" s="2">
        <f t="shared" si="48"/>
        <v>138.7332991909156</v>
      </c>
      <c r="AG163" s="3"/>
      <c r="AH163" s="4">
        <f t="shared" si="49"/>
        <v>171.22239463903495</v>
      </c>
      <c r="AI163" s="4">
        <f t="shared" si="50"/>
        <v>199.97036526124967</v>
      </c>
      <c r="AJ163" s="4">
        <f t="shared" si="51"/>
        <v>210.04994731488262</v>
      </c>
      <c r="AK163" s="2">
        <f t="shared" si="52"/>
        <v>200.64780186259563</v>
      </c>
      <c r="AL163" s="2"/>
      <c r="AM163" s="4">
        <f t="shared" si="53"/>
        <v>171.22239463903495</v>
      </c>
      <c r="AN163" s="4">
        <f t="shared" si="54"/>
        <v>736.79973895141381</v>
      </c>
      <c r="AO163" s="4">
        <f t="shared" si="55"/>
        <v>327.58019346505745</v>
      </c>
      <c r="AP163" s="2">
        <f t="shared" si="56"/>
        <v>419.77487394853102</v>
      </c>
      <c r="AR163" s="18" t="s">
        <v>160</v>
      </c>
      <c r="AS163" s="19">
        <v>4.3031738955918071</v>
      </c>
      <c r="AT163" s="20">
        <f t="shared" si="57"/>
        <v>0.48683996968012622</v>
      </c>
      <c r="AU163" s="2">
        <v>0.23557730462000001</v>
      </c>
      <c r="AV163" s="19">
        <v>1.9131854460723468</v>
      </c>
      <c r="AW163" s="20">
        <f t="shared" si="58"/>
        <v>0.23254692596241172</v>
      </c>
      <c r="AX163" s="2">
        <v>0.28273403530000002</v>
      </c>
      <c r="AY163" s="19">
        <v>2.4516353414720413</v>
      </c>
      <c r="AZ163" s="20">
        <f t="shared" si="59"/>
        <v>0.51054874050963728</v>
      </c>
      <c r="BA163" s="2">
        <v>0.36319275709999999</v>
      </c>
    </row>
    <row r="164" spans="1:53" x14ac:dyDescent="0.2">
      <c r="A164" s="6" t="s">
        <v>161</v>
      </c>
      <c r="B164" s="11">
        <v>81.093985640586496</v>
      </c>
      <c r="C164" s="11">
        <v>206.5204572650014</v>
      </c>
      <c r="D164" s="17">
        <v>94.291922292793885</v>
      </c>
      <c r="E164" s="11">
        <v>233.84374459529687</v>
      </c>
      <c r="F164" s="11">
        <v>126.76489190392675</v>
      </c>
      <c r="G164" s="18">
        <v>64.038518603184286</v>
      </c>
      <c r="H164" s="11">
        <v>1</v>
      </c>
      <c r="I164" s="11">
        <v>20.531015545972558</v>
      </c>
      <c r="J164" s="18">
        <v>24.853912274520319</v>
      </c>
      <c r="K164" s="4">
        <v>48.266328448872422</v>
      </c>
      <c r="L164" s="11">
        <v>10.187915598315072</v>
      </c>
      <c r="M164" s="2">
        <v>31.686804061446228</v>
      </c>
      <c r="N164" s="11">
        <v>1</v>
      </c>
      <c r="O164" s="11">
        <v>1</v>
      </c>
      <c r="P164" s="18">
        <v>1</v>
      </c>
      <c r="Q164" s="2"/>
      <c r="R164" s="4">
        <v>88.588495409859618</v>
      </c>
      <c r="S164" s="4">
        <v>249.57483268111221</v>
      </c>
      <c r="T164" s="4">
        <v>94.291922292793885</v>
      </c>
      <c r="U164" s="4">
        <v>259.50713900207307</v>
      </c>
      <c r="V164" s="4">
        <v>167.34779330497307</v>
      </c>
      <c r="W164" s="2">
        <v>154.32293924879377</v>
      </c>
      <c r="X164" s="4">
        <v>1</v>
      </c>
      <c r="Y164" s="4">
        <f t="shared" si="41"/>
        <v>25.926436127625486</v>
      </c>
      <c r="Z164" s="2">
        <f t="shared" si="42"/>
        <v>24.853912274520319</v>
      </c>
      <c r="AA164" s="4">
        <f t="shared" si="43"/>
        <v>48.266328448872422</v>
      </c>
      <c r="AB164" s="4">
        <f t="shared" si="44"/>
        <v>38.160028080495749</v>
      </c>
      <c r="AC164" s="2">
        <f t="shared" si="45"/>
        <v>82.496947853118215</v>
      </c>
      <c r="AD164" s="11">
        <v>1</v>
      </c>
      <c r="AE164" s="11">
        <v>1</v>
      </c>
      <c r="AF164" s="18">
        <v>1</v>
      </c>
      <c r="AG164" s="3"/>
      <c r="AH164" s="4">
        <f t="shared" si="49"/>
        <v>168.93885365660094</v>
      </c>
      <c r="AI164" s="4">
        <f t="shared" si="50"/>
        <v>17.260116134048602</v>
      </c>
      <c r="AJ164" s="4">
        <f t="shared" si="51"/>
        <v>56.307768127495457</v>
      </c>
      <c r="AK164" s="2">
        <f t="shared" si="52"/>
        <v>1</v>
      </c>
      <c r="AL164" s="2"/>
      <c r="AM164" s="4">
        <f t="shared" si="53"/>
        <v>168.93885365660094</v>
      </c>
      <c r="AN164" s="4">
        <f t="shared" si="54"/>
        <v>63.595668514300847</v>
      </c>
      <c r="AO164" s="4">
        <f t="shared" si="55"/>
        <v>87.813921462877019</v>
      </c>
      <c r="AP164" s="2">
        <v>1</v>
      </c>
      <c r="AR164" s="18" t="s">
        <v>161</v>
      </c>
      <c r="AS164" s="22">
        <v>0.37644193231931511</v>
      </c>
      <c r="AT164" s="20">
        <f t="shared" si="57"/>
        <v>1.0956484750417068E-2</v>
      </c>
      <c r="AU164" s="2">
        <v>1.5081379589999999E-2</v>
      </c>
      <c r="AV164" s="19">
        <v>0.51979707191203539</v>
      </c>
      <c r="AW164" s="20">
        <f t="shared" si="58"/>
        <v>3.9973980914608583E-2</v>
      </c>
      <c r="AX164" s="2">
        <v>9.3296356699999999E-2</v>
      </c>
      <c r="AY164" s="22">
        <v>5.9193014416487194E-3</v>
      </c>
      <c r="AZ164" s="20">
        <f t="shared" si="59"/>
        <v>6.4768431520873127E-3</v>
      </c>
      <c r="BA164" s="2">
        <v>1.8760983700000001E-2</v>
      </c>
    </row>
    <row r="165" spans="1:53" x14ac:dyDescent="0.2">
      <c r="A165" s="6" t="s">
        <v>162</v>
      </c>
      <c r="B165" s="11">
        <v>40.093985640586496</v>
      </c>
      <c r="C165" s="11">
        <v>67.520457265001397</v>
      </c>
      <c r="D165" s="17">
        <v>33.291922292793878</v>
      </c>
      <c r="E165" s="11">
        <v>80.843744595296869</v>
      </c>
      <c r="F165" s="11">
        <v>28.76489190392676</v>
      </c>
      <c r="G165" s="18">
        <v>1</v>
      </c>
      <c r="H165" s="11">
        <v>1</v>
      </c>
      <c r="I165" s="11">
        <v>4.5310155459725578</v>
      </c>
      <c r="J165" s="18">
        <v>4.8539122745203187</v>
      </c>
      <c r="K165" s="11">
        <v>1</v>
      </c>
      <c r="L165" s="11">
        <v>1</v>
      </c>
      <c r="M165" s="11">
        <v>1</v>
      </c>
      <c r="N165" s="11">
        <v>1</v>
      </c>
      <c r="O165" s="11">
        <v>1</v>
      </c>
      <c r="P165" s="18">
        <v>1</v>
      </c>
      <c r="Q165" s="2"/>
      <c r="R165" s="4">
        <v>43.79937469871269</v>
      </c>
      <c r="S165" s="4">
        <v>81.596792141718183</v>
      </c>
      <c r="T165" s="4">
        <v>33.291922292793878</v>
      </c>
      <c r="U165" s="4">
        <v>89.716014864747194</v>
      </c>
      <c r="V165" s="4">
        <v>37.973772646976201</v>
      </c>
      <c r="W165" s="2">
        <v>2.409845552565923</v>
      </c>
      <c r="X165" s="4">
        <v>1</v>
      </c>
      <c r="Y165" s="4">
        <f t="shared" si="41"/>
        <v>5.7217376745389306</v>
      </c>
      <c r="Z165" s="2">
        <f t="shared" si="42"/>
        <v>4.8539122745203187</v>
      </c>
      <c r="AA165" s="11">
        <v>1</v>
      </c>
      <c r="AB165" s="11">
        <v>1</v>
      </c>
      <c r="AC165" s="18">
        <v>1</v>
      </c>
      <c r="AD165" s="11">
        <v>1</v>
      </c>
      <c r="AE165" s="11">
        <v>1</v>
      </c>
      <c r="AF165" s="18">
        <v>1</v>
      </c>
      <c r="AG165" s="3"/>
      <c r="AH165" s="4">
        <f t="shared" si="49"/>
        <v>48.131287032919012</v>
      </c>
      <c r="AI165" s="4">
        <f t="shared" si="50"/>
        <v>3.8585499830197496</v>
      </c>
      <c r="AJ165" s="4">
        <f t="shared" si="51"/>
        <v>1</v>
      </c>
      <c r="AK165" s="2">
        <f t="shared" si="52"/>
        <v>1</v>
      </c>
      <c r="AL165" s="2"/>
      <c r="AM165" s="4">
        <f t="shared" si="53"/>
        <v>48.131287032919012</v>
      </c>
      <c r="AN165" s="4">
        <f t="shared" si="54"/>
        <v>14.216999686457278</v>
      </c>
      <c r="AO165" s="4">
        <v>1</v>
      </c>
      <c r="AP165" s="2">
        <v>1</v>
      </c>
      <c r="AR165" s="18" t="s">
        <v>162</v>
      </c>
      <c r="AS165" s="22">
        <v>0.29537958701859923</v>
      </c>
      <c r="AT165" s="20">
        <f t="shared" si="57"/>
        <v>5.6919644074403773E-2</v>
      </c>
      <c r="AU165" s="2">
        <v>4.3448211690000002E-2</v>
      </c>
      <c r="AV165" s="22">
        <v>2.0776506543780097E-2</v>
      </c>
      <c r="AW165" s="20">
        <f t="shared" si="58"/>
        <v>4.565411644443481E-2</v>
      </c>
      <c r="AX165" s="2">
        <v>9.9731737900000006E-2</v>
      </c>
      <c r="AY165" s="22">
        <v>2.0776506543780097E-2</v>
      </c>
      <c r="AZ165" s="20">
        <f t="shared" si="59"/>
        <v>4.565411644443481E-2</v>
      </c>
      <c r="BA165" s="2">
        <v>6.3917983600000006E-2</v>
      </c>
    </row>
    <row r="166" spans="1:53" x14ac:dyDescent="0.2">
      <c r="A166" s="6" t="s">
        <v>163</v>
      </c>
      <c r="B166" s="11">
        <v>560.09398564058654</v>
      </c>
      <c r="C166" s="11">
        <v>683.52045726500137</v>
      </c>
      <c r="D166" s="17">
        <v>621.29192229279386</v>
      </c>
      <c r="E166" s="11">
        <v>728.84374459529693</v>
      </c>
      <c r="F166" s="11">
        <v>807.76489190392681</v>
      </c>
      <c r="G166" s="18">
        <v>396.03851860318429</v>
      </c>
      <c r="H166" s="4">
        <v>71.000431039608145</v>
      </c>
      <c r="I166" s="4">
        <v>366.53101554597254</v>
      </c>
      <c r="J166" s="2">
        <v>325.85391227452033</v>
      </c>
      <c r="K166" s="4">
        <v>633.2663284488724</v>
      </c>
      <c r="L166" s="4">
        <v>192.18791559831507</v>
      </c>
      <c r="M166" s="2">
        <v>246.68680406144622</v>
      </c>
      <c r="N166" s="4">
        <v>81.83961949630114</v>
      </c>
      <c r="O166" s="4">
        <v>375.83397065660404</v>
      </c>
      <c r="P166" s="2">
        <v>216.51071782022723</v>
      </c>
      <c r="Q166" s="2"/>
      <c r="R166" s="4">
        <v>611.85651542545429</v>
      </c>
      <c r="S166" s="4">
        <v>826.01746100694641</v>
      </c>
      <c r="T166" s="4">
        <v>621.29192229279386</v>
      </c>
      <c r="U166" s="4">
        <v>808.83136415224521</v>
      </c>
      <c r="V166" s="4">
        <v>1066.3652225712576</v>
      </c>
      <c r="W166" s="2">
        <v>954.39166270068017</v>
      </c>
      <c r="X166" s="4">
        <f t="shared" si="40"/>
        <v>307.12956663764754</v>
      </c>
      <c r="Y166" s="4">
        <f t="shared" si="41"/>
        <v>462.85304017562225</v>
      </c>
      <c r="Z166" s="2">
        <f t="shared" si="42"/>
        <v>325.85391227452033</v>
      </c>
      <c r="AA166" s="4">
        <f t="shared" si="43"/>
        <v>633.2663284488724</v>
      </c>
      <c r="AB166" s="4">
        <f t="shared" si="44"/>
        <v>719.86229029778826</v>
      </c>
      <c r="AC166" s="2">
        <f t="shared" si="45"/>
        <v>642.25184626526448</v>
      </c>
      <c r="AD166" s="4">
        <f t="shared" si="46"/>
        <v>251.60837275638147</v>
      </c>
      <c r="AE166" s="4">
        <f t="shared" si="47"/>
        <v>375.83397065660404</v>
      </c>
      <c r="AF166" s="2">
        <f t="shared" si="48"/>
        <v>282.01148962390312</v>
      </c>
      <c r="AG166" s="3"/>
      <c r="AH166" s="4">
        <f t="shared" si="49"/>
        <v>814.7923580248962</v>
      </c>
      <c r="AI166" s="4">
        <f t="shared" si="50"/>
        <v>365.27883969593</v>
      </c>
      <c r="AJ166" s="4">
        <f t="shared" si="51"/>
        <v>665.12682167064179</v>
      </c>
      <c r="AK166" s="2">
        <f t="shared" si="52"/>
        <v>303.15127767896291</v>
      </c>
      <c r="AL166" s="2"/>
      <c r="AM166" s="4">
        <f t="shared" si="53"/>
        <v>814.7923580248962</v>
      </c>
      <c r="AN166" s="4">
        <f t="shared" si="54"/>
        <v>1345.8861935908567</v>
      </c>
      <c r="AO166" s="4">
        <f t="shared" si="55"/>
        <v>1037.2883959596693</v>
      </c>
      <c r="AP166" s="2">
        <f t="shared" si="56"/>
        <v>634.22219527811069</v>
      </c>
      <c r="AR166" s="18" t="s">
        <v>163</v>
      </c>
      <c r="AS166" s="19">
        <v>1.6518149444275136</v>
      </c>
      <c r="AT166" s="20">
        <f t="shared" si="57"/>
        <v>5.1314591781747559E-3</v>
      </c>
      <c r="AU166" s="2">
        <v>9.0912624899999999E-3</v>
      </c>
      <c r="AV166" s="19">
        <v>1.27307084528151</v>
      </c>
      <c r="AW166" s="20">
        <f t="shared" si="58"/>
        <v>0.21180528199457727</v>
      </c>
      <c r="AX166" s="2">
        <v>0.2692704856</v>
      </c>
      <c r="AY166" s="19">
        <v>0.77838505605956099</v>
      </c>
      <c r="AZ166" s="20">
        <f t="shared" si="59"/>
        <v>2.3591639508860488E-3</v>
      </c>
      <c r="BA166" s="2">
        <v>1.12644884E-2</v>
      </c>
    </row>
    <row r="167" spans="1:53" x14ac:dyDescent="0.2">
      <c r="A167" s="6" t="s">
        <v>164</v>
      </c>
      <c r="B167" s="11">
        <v>10.093985640586499</v>
      </c>
      <c r="C167" s="11">
        <v>19.520457265001404</v>
      </c>
      <c r="D167" s="17">
        <v>2.2919222927938776</v>
      </c>
      <c r="E167" s="11">
        <v>19.843744595296876</v>
      </c>
      <c r="F167" s="11">
        <v>5.7648919039267597</v>
      </c>
      <c r="G167" s="18">
        <v>1</v>
      </c>
      <c r="H167" s="11">
        <v>1</v>
      </c>
      <c r="I167" s="11">
        <v>1</v>
      </c>
      <c r="J167" s="11">
        <v>1</v>
      </c>
      <c r="K167" s="11">
        <v>1</v>
      </c>
      <c r="L167" s="11">
        <v>1</v>
      </c>
      <c r="M167" s="11">
        <v>1</v>
      </c>
      <c r="N167" s="11">
        <v>1</v>
      </c>
      <c r="O167" s="11">
        <v>1</v>
      </c>
      <c r="P167" s="18">
        <v>1</v>
      </c>
      <c r="Q167" s="2"/>
      <c r="R167" s="4">
        <v>11.026847349092987</v>
      </c>
      <c r="S167" s="4">
        <v>23.589986775596508</v>
      </c>
      <c r="T167" s="4">
        <v>2.2919222927938776</v>
      </c>
      <c r="U167" s="4">
        <v>22.0215143916957</v>
      </c>
      <c r="V167" s="4">
        <v>7.6104820843850973</v>
      </c>
      <c r="W167" s="2">
        <v>2.409845552565923</v>
      </c>
      <c r="X167" s="11">
        <v>1</v>
      </c>
      <c r="Y167" s="11">
        <v>1</v>
      </c>
      <c r="Z167" s="18">
        <v>1</v>
      </c>
      <c r="AA167" s="11">
        <v>1</v>
      </c>
      <c r="AB167" s="11">
        <v>1</v>
      </c>
      <c r="AC167" s="18">
        <v>1</v>
      </c>
      <c r="AD167" s="11">
        <v>1</v>
      </c>
      <c r="AE167" s="11">
        <v>1</v>
      </c>
      <c r="AF167" s="18">
        <v>1</v>
      </c>
      <c r="AG167" s="3"/>
      <c r="AH167" s="4">
        <f t="shared" si="49"/>
        <v>11.491766407688351</v>
      </c>
      <c r="AI167" s="4">
        <f t="shared" si="50"/>
        <v>1</v>
      </c>
      <c r="AJ167" s="4">
        <f t="shared" si="51"/>
        <v>1</v>
      </c>
      <c r="AK167" s="2">
        <f t="shared" si="52"/>
        <v>1</v>
      </c>
      <c r="AL167" s="2"/>
      <c r="AM167" s="4">
        <f t="shared" si="53"/>
        <v>11.491766407688351</v>
      </c>
      <c r="AN167" s="4">
        <v>1</v>
      </c>
      <c r="AO167" s="4">
        <v>1</v>
      </c>
      <c r="AP167" s="2">
        <v>1</v>
      </c>
      <c r="AR167" s="18" t="s">
        <v>164</v>
      </c>
      <c r="AS167" s="22">
        <v>8.7018824132290812E-2</v>
      </c>
      <c r="AT167" s="20">
        <f t="shared" si="57"/>
        <v>0.10333610282733942</v>
      </c>
      <c r="AU167" s="2">
        <v>6.7518100380000001E-2</v>
      </c>
      <c r="AV167" s="19">
        <v>8.7018824132290812E-2</v>
      </c>
      <c r="AW167" s="20">
        <f t="shared" si="58"/>
        <v>0.10333610282733942</v>
      </c>
      <c r="AX167" s="2">
        <v>0.16695239140000001</v>
      </c>
      <c r="AY167" s="19">
        <v>8.7018824132290812E-2</v>
      </c>
      <c r="AZ167" s="20">
        <f t="shared" si="59"/>
        <v>0.10333610282733942</v>
      </c>
      <c r="BA167" s="2">
        <v>0.1158144249</v>
      </c>
    </row>
    <row r="168" spans="1:53" x14ac:dyDescent="0.2">
      <c r="A168" s="6" t="s">
        <v>165</v>
      </c>
      <c r="B168" s="11">
        <v>1367.0939856405864</v>
      </c>
      <c r="C168" s="11">
        <v>18363.520457265</v>
      </c>
      <c r="D168" s="17">
        <v>1464.291922292794</v>
      </c>
      <c r="E168" s="11">
        <v>20479.843744595299</v>
      </c>
      <c r="F168" s="11">
        <v>1250.7648919039268</v>
      </c>
      <c r="G168" s="18">
        <v>910.03851860318423</v>
      </c>
      <c r="H168" s="4">
        <v>171.00043103960815</v>
      </c>
      <c r="I168" s="4">
        <v>530.53101554597254</v>
      </c>
      <c r="J168" s="2">
        <v>1057.8539122745203</v>
      </c>
      <c r="K168" s="4">
        <v>975.2663284488724</v>
      </c>
      <c r="L168" s="4">
        <v>228.18791559831507</v>
      </c>
      <c r="M168" s="2">
        <v>268.68680406144625</v>
      </c>
      <c r="N168" s="4">
        <v>212.83961949630114</v>
      </c>
      <c r="O168" s="4">
        <v>1524.8339706566042</v>
      </c>
      <c r="P168" s="2">
        <v>549.51071782022723</v>
      </c>
      <c r="Q168" s="2"/>
      <c r="R168" s="4">
        <v>1493.4375011302243</v>
      </c>
      <c r="S168" s="4">
        <v>22191.85743752843</v>
      </c>
      <c r="T168" s="4">
        <v>1464.291922292794</v>
      </c>
      <c r="U168" s="4">
        <v>22727.422820598807</v>
      </c>
      <c r="V168" s="4">
        <v>1651.188601668121</v>
      </c>
      <c r="W168" s="2">
        <v>2193.0522767195644</v>
      </c>
      <c r="X168" s="4">
        <f t="shared" si="40"/>
        <v>739.70379490720961</v>
      </c>
      <c r="Y168" s="4">
        <f t="shared" si="41"/>
        <v>669.95119931975944</v>
      </c>
      <c r="Z168" s="2">
        <f t="shared" si="42"/>
        <v>1057.8539122745203</v>
      </c>
      <c r="AA168" s="4">
        <f t="shared" si="43"/>
        <v>975.2663284488724</v>
      </c>
      <c r="AB168" s="4">
        <f t="shared" si="44"/>
        <v>854.70449601109897</v>
      </c>
      <c r="AC168" s="2">
        <f t="shared" si="45"/>
        <v>699.52909168418182</v>
      </c>
      <c r="AD168" s="4">
        <f t="shared" si="46"/>
        <v>654.35580772674655</v>
      </c>
      <c r="AE168" s="4">
        <f t="shared" si="47"/>
        <v>1524.8339706566042</v>
      </c>
      <c r="AF168" s="2">
        <f t="shared" si="48"/>
        <v>715.7536479346744</v>
      </c>
      <c r="AG168" s="3"/>
      <c r="AH168" s="4">
        <f t="shared" si="49"/>
        <v>8620.2084266563252</v>
      </c>
      <c r="AI168" s="4">
        <f t="shared" si="50"/>
        <v>822.50296883382964</v>
      </c>
      <c r="AJ168" s="4">
        <f t="shared" si="51"/>
        <v>843.16663871471781</v>
      </c>
      <c r="AK168" s="2">
        <f t="shared" si="52"/>
        <v>964.98114210600841</v>
      </c>
      <c r="AL168" s="2"/>
      <c r="AM168" s="4">
        <f t="shared" si="53"/>
        <v>8620.2084266563252</v>
      </c>
      <c r="AN168" s="4">
        <f t="shared" si="54"/>
        <v>3030.5489112439168</v>
      </c>
      <c r="AO168" s="4">
        <f t="shared" si="55"/>
        <v>1314.947678703272</v>
      </c>
      <c r="AP168" s="2">
        <f t="shared" si="56"/>
        <v>2018.8351605648584</v>
      </c>
      <c r="AR168" s="18" t="s">
        <v>165</v>
      </c>
      <c r="AS168" s="19">
        <v>0.35156329884930987</v>
      </c>
      <c r="AT168" s="20">
        <f t="shared" si="57"/>
        <v>0.26319302322013771</v>
      </c>
      <c r="AU168" s="2">
        <v>0.13946020547999999</v>
      </c>
      <c r="AV168" s="19">
        <v>0.15254244603147307</v>
      </c>
      <c r="AW168" s="20">
        <f t="shared" si="58"/>
        <v>0.26432980185818156</v>
      </c>
      <c r="AX168" s="2">
        <v>0.30061405120000001</v>
      </c>
      <c r="AY168" s="19">
        <v>0.23419795214254932</v>
      </c>
      <c r="AZ168" s="20">
        <f t="shared" si="59"/>
        <v>0.27138891122930547</v>
      </c>
      <c r="BA168" s="2">
        <v>0.216336049</v>
      </c>
    </row>
    <row r="169" spans="1:53" x14ac:dyDescent="0.2">
      <c r="A169" s="6" t="s">
        <v>166</v>
      </c>
      <c r="B169" s="11">
        <v>3436.0939856405867</v>
      </c>
      <c r="C169" s="11">
        <v>14009.520457265002</v>
      </c>
      <c r="D169" s="17">
        <v>3815.291922292794</v>
      </c>
      <c r="E169" s="11">
        <v>15876.843744595297</v>
      </c>
      <c r="F169" s="11">
        <v>1877.7648919039268</v>
      </c>
      <c r="G169" s="18">
        <v>901.03851860318423</v>
      </c>
      <c r="H169" s="4">
        <v>187.00043103960815</v>
      </c>
      <c r="I169" s="4">
        <v>681.53101554597254</v>
      </c>
      <c r="J169" s="2">
        <v>1172.8539122745203</v>
      </c>
      <c r="K169" s="4">
        <v>1164.2663284488724</v>
      </c>
      <c r="L169" s="4">
        <v>267.18791559831504</v>
      </c>
      <c r="M169" s="2">
        <v>320.68680406144625</v>
      </c>
      <c r="N169" s="4">
        <v>427.83961949630117</v>
      </c>
      <c r="O169" s="4">
        <v>3487.8339706566039</v>
      </c>
      <c r="P169" s="2">
        <v>1308.5107178202272</v>
      </c>
      <c r="Q169" s="2"/>
      <c r="R169" s="4">
        <v>3753.6494706756635</v>
      </c>
      <c r="S169" s="4">
        <v>16930.156800776476</v>
      </c>
      <c r="T169" s="4">
        <v>3815.291922292794</v>
      </c>
      <c r="U169" s="4">
        <v>17619.262399656905</v>
      </c>
      <c r="V169" s="4">
        <v>2478.9183052657131</v>
      </c>
      <c r="W169" s="2">
        <v>2171.3636667464712</v>
      </c>
      <c r="X169" s="4">
        <f t="shared" si="40"/>
        <v>808.91567143033956</v>
      </c>
      <c r="Y169" s="4">
        <f t="shared" si="41"/>
        <v>860.63304097076389</v>
      </c>
      <c r="Z169" s="2">
        <f t="shared" si="42"/>
        <v>1172.8539122745203</v>
      </c>
      <c r="AA169" s="4">
        <f t="shared" si="43"/>
        <v>1164.2663284488724</v>
      </c>
      <c r="AB169" s="4">
        <f t="shared" si="44"/>
        <v>1000.7835522005187</v>
      </c>
      <c r="AC169" s="2">
        <f t="shared" si="45"/>
        <v>834.91167176525903</v>
      </c>
      <c r="AD169" s="4">
        <f t="shared" si="46"/>
        <v>1315.3535063422314</v>
      </c>
      <c r="AE169" s="4">
        <f t="shared" si="47"/>
        <v>3487.8339706566039</v>
      </c>
      <c r="AF169" s="2">
        <f t="shared" si="48"/>
        <v>1704.3731619222883</v>
      </c>
      <c r="AG169" s="3"/>
      <c r="AH169" s="4">
        <f t="shared" si="49"/>
        <v>7794.7737609023379</v>
      </c>
      <c r="AI169" s="4">
        <f t="shared" si="50"/>
        <v>947.46754155854126</v>
      </c>
      <c r="AJ169" s="4">
        <f t="shared" si="51"/>
        <v>999.98718413821678</v>
      </c>
      <c r="AK169" s="2">
        <f t="shared" si="52"/>
        <v>2169.1868796403746</v>
      </c>
      <c r="AL169" s="2"/>
      <c r="AM169" s="4">
        <f t="shared" si="53"/>
        <v>7794.7737609023379</v>
      </c>
      <c r="AN169" s="4">
        <f t="shared" si="54"/>
        <v>3490.9864587847906</v>
      </c>
      <c r="AO169" s="4">
        <f t="shared" si="55"/>
        <v>1559.5147698442934</v>
      </c>
      <c r="AP169" s="2">
        <f t="shared" si="56"/>
        <v>4538.1516294676749</v>
      </c>
      <c r="AR169" s="18" t="s">
        <v>166</v>
      </c>
      <c r="AS169" s="22">
        <v>0.44786244807965631</v>
      </c>
      <c r="AT169" s="20">
        <f t="shared" si="57"/>
        <v>0.16432739059151411</v>
      </c>
      <c r="AU169" s="2">
        <v>9.2727599209999997E-2</v>
      </c>
      <c r="AV169" s="19">
        <v>0.20007184527492444</v>
      </c>
      <c r="AW169" s="20">
        <f t="shared" si="58"/>
        <v>0.16713986737866002</v>
      </c>
      <c r="AX169" s="2">
        <v>0.22156746469999999</v>
      </c>
      <c r="AY169" s="19">
        <v>0.58220440626904479</v>
      </c>
      <c r="AZ169" s="20">
        <f t="shared" si="59"/>
        <v>0.24467644400702576</v>
      </c>
      <c r="BA169" s="2">
        <v>0.20046594170000001</v>
      </c>
    </row>
    <row r="170" spans="1:53" x14ac:dyDescent="0.2">
      <c r="A170" s="6" t="s">
        <v>167</v>
      </c>
      <c r="B170" s="11">
        <v>85.093985640586496</v>
      </c>
      <c r="C170" s="11">
        <v>175.5204572650014</v>
      </c>
      <c r="D170" s="17">
        <v>113.29192229279388</v>
      </c>
      <c r="E170" s="11">
        <v>209.84374459529687</v>
      </c>
      <c r="F170" s="11">
        <v>78.764891903926753</v>
      </c>
      <c r="G170" s="18">
        <v>30.038518603184279</v>
      </c>
      <c r="H170" s="11">
        <v>2.0004310396081415</v>
      </c>
      <c r="I170" s="11">
        <v>49.531015545972558</v>
      </c>
      <c r="J170" s="18">
        <v>22.853912274520319</v>
      </c>
      <c r="K170" s="11">
        <v>62.266328448872422</v>
      </c>
      <c r="L170" s="11">
        <v>1</v>
      </c>
      <c r="M170" s="18">
        <v>13.686804061446228</v>
      </c>
      <c r="N170" s="11">
        <v>1</v>
      </c>
      <c r="O170" s="4">
        <v>75.833970656604066</v>
      </c>
      <c r="P170" s="2">
        <v>46.510717820227221</v>
      </c>
      <c r="Q170" s="2"/>
      <c r="R170" s="4">
        <v>92.958165723142244</v>
      </c>
      <c r="S170" s="4">
        <v>212.11210421549197</v>
      </c>
      <c r="T170" s="4">
        <v>113.29192229279388</v>
      </c>
      <c r="U170" s="4">
        <v>232.87323717661022</v>
      </c>
      <c r="V170" s="4">
        <v>103.98092604391337</v>
      </c>
      <c r="W170" s="2">
        <v>72.388190461552384</v>
      </c>
      <c r="X170" s="4">
        <f t="shared" si="40"/>
        <v>8.653349131649696</v>
      </c>
      <c r="Y170" s="4">
        <f t="shared" si="41"/>
        <v>62.547452073844873</v>
      </c>
      <c r="Z170" s="2">
        <f t="shared" si="42"/>
        <v>22.853912274520319</v>
      </c>
      <c r="AA170" s="4">
        <f t="shared" si="43"/>
        <v>62.266328448872422</v>
      </c>
      <c r="AB170" s="4">
        <f t="shared" si="44"/>
        <v>3.7456168253697393</v>
      </c>
      <c r="AC170" s="2">
        <f t="shared" si="45"/>
        <v>35.633747055822255</v>
      </c>
      <c r="AD170" s="4">
        <f t="shared" si="46"/>
        <v>3.0744079005371385</v>
      </c>
      <c r="AE170" s="4">
        <f t="shared" si="47"/>
        <v>75.833970656604066</v>
      </c>
      <c r="AF170" s="2">
        <f t="shared" si="48"/>
        <v>60.581558954740565</v>
      </c>
      <c r="AG170" s="3"/>
      <c r="AH170" s="4">
        <f t="shared" si="49"/>
        <v>137.93409098558405</v>
      </c>
      <c r="AI170" s="4">
        <f t="shared" si="50"/>
        <v>31.351571160004966</v>
      </c>
      <c r="AJ170" s="4">
        <f t="shared" si="51"/>
        <v>33.881897443354809</v>
      </c>
      <c r="AK170" s="2">
        <f t="shared" si="52"/>
        <v>46.496645837293926</v>
      </c>
      <c r="AL170" s="2"/>
      <c r="AM170" s="4">
        <f t="shared" si="53"/>
        <v>137.93409098558405</v>
      </c>
      <c r="AN170" s="4">
        <f t="shared" si="54"/>
        <v>115.51626370352301</v>
      </c>
      <c r="AO170" s="4">
        <f t="shared" si="55"/>
        <v>52.839996683355544</v>
      </c>
      <c r="AP170" s="2">
        <f t="shared" si="56"/>
        <v>97.275541840949899</v>
      </c>
      <c r="AR170" s="18" t="s">
        <v>167</v>
      </c>
      <c r="AS170" s="19">
        <v>0.83747435371576129</v>
      </c>
      <c r="AT170" s="20">
        <f t="shared" si="57"/>
        <v>3.7229308629572501E-2</v>
      </c>
      <c r="AU170" s="2">
        <v>3.3700280749999999E-2</v>
      </c>
      <c r="AV170" s="22">
        <v>0.38308148700438405</v>
      </c>
      <c r="AW170" s="20">
        <f t="shared" si="58"/>
        <v>4.1177017718338531E-2</v>
      </c>
      <c r="AX170" s="2">
        <v>9.3296356699999999E-2</v>
      </c>
      <c r="AY170" s="19">
        <v>0.7052320506546601</v>
      </c>
      <c r="AZ170" s="20">
        <f t="shared" si="59"/>
        <v>6.9549271372243052E-2</v>
      </c>
      <c r="BA170" s="2">
        <v>8.6067222900000004E-2</v>
      </c>
    </row>
    <row r="171" spans="1:53" x14ac:dyDescent="0.2">
      <c r="A171" s="6" t="s">
        <v>168</v>
      </c>
      <c r="B171" s="11">
        <v>730.09398564058654</v>
      </c>
      <c r="C171" s="11">
        <v>3166.5204572650014</v>
      </c>
      <c r="D171" s="17">
        <v>744.29192229279386</v>
      </c>
      <c r="E171" s="11">
        <v>3451.8437445952968</v>
      </c>
      <c r="F171" s="11">
        <v>887.76489190392681</v>
      </c>
      <c r="G171" s="18">
        <v>370.03851860318429</v>
      </c>
      <c r="H171" s="4">
        <v>36.000431039608145</v>
      </c>
      <c r="I171" s="4">
        <v>240.53101554597256</v>
      </c>
      <c r="J171" s="2">
        <v>418.85391227452033</v>
      </c>
      <c r="K171" s="4">
        <v>1046.2663284488724</v>
      </c>
      <c r="L171" s="4">
        <v>197.18791559831507</v>
      </c>
      <c r="M171" s="2">
        <v>250.68680406144622</v>
      </c>
      <c r="N171" s="4">
        <v>112.83961949630114</v>
      </c>
      <c r="O171" s="4">
        <v>777.83397065660404</v>
      </c>
      <c r="P171" s="2">
        <v>417.51071782022723</v>
      </c>
      <c r="Q171" s="2"/>
      <c r="R171" s="4">
        <v>797.56750373996601</v>
      </c>
      <c r="S171" s="4">
        <v>3826.6611635919489</v>
      </c>
      <c r="T171" s="4">
        <v>744.29192229279386</v>
      </c>
      <c r="U171" s="4">
        <v>3830.6694754328887</v>
      </c>
      <c r="V171" s="4">
        <v>1171.9766680063569</v>
      </c>
      <c r="W171" s="2">
        <v>891.73567833396623</v>
      </c>
      <c r="X171" s="4">
        <f t="shared" si="40"/>
        <v>155.72858674330081</v>
      </c>
      <c r="Y171" s="4">
        <f t="shared" si="41"/>
        <v>303.74103985756568</v>
      </c>
      <c r="Z171" s="2">
        <f t="shared" si="42"/>
        <v>418.85391227452033</v>
      </c>
      <c r="AA171" s="4">
        <f t="shared" si="43"/>
        <v>1046.2663284488724</v>
      </c>
      <c r="AB171" s="4">
        <f t="shared" si="44"/>
        <v>738.59037442463705</v>
      </c>
      <c r="AC171" s="2">
        <f t="shared" si="45"/>
        <v>652.66589088688579</v>
      </c>
      <c r="AD171" s="4">
        <f t="shared" si="46"/>
        <v>346.91501767303276</v>
      </c>
      <c r="AE171" s="4">
        <f t="shared" si="47"/>
        <v>777.83397065660404</v>
      </c>
      <c r="AF171" s="2">
        <f t="shared" si="48"/>
        <v>543.81981941508946</v>
      </c>
      <c r="AG171" s="3"/>
      <c r="AH171" s="4">
        <f t="shared" si="49"/>
        <v>1877.1504018996532</v>
      </c>
      <c r="AI171" s="4">
        <f t="shared" si="50"/>
        <v>292.77451295846225</v>
      </c>
      <c r="AJ171" s="4">
        <f t="shared" si="51"/>
        <v>812.50753125346512</v>
      </c>
      <c r="AK171" s="2">
        <f t="shared" si="52"/>
        <v>556.1896025815754</v>
      </c>
      <c r="AL171" s="2"/>
      <c r="AM171" s="4">
        <f t="shared" si="53"/>
        <v>1877.1504018996532</v>
      </c>
      <c r="AN171" s="4">
        <f t="shared" si="54"/>
        <v>1078.740764600803</v>
      </c>
      <c r="AO171" s="4">
        <f t="shared" si="55"/>
        <v>1267.1337350103113</v>
      </c>
      <c r="AP171" s="2">
        <f t="shared" si="56"/>
        <v>1163.6031800390642</v>
      </c>
      <c r="AR171" s="18" t="s">
        <v>168</v>
      </c>
      <c r="AS171" s="19">
        <v>0.57466933044317103</v>
      </c>
      <c r="AT171" s="20">
        <f t="shared" si="57"/>
        <v>0.12487564447225272</v>
      </c>
      <c r="AU171" s="2">
        <v>7.6962364990000004E-2</v>
      </c>
      <c r="AV171" s="19">
        <v>0.67503047903246727</v>
      </c>
      <c r="AW171" s="20">
        <f t="shared" si="58"/>
        <v>0.28081229359993526</v>
      </c>
      <c r="AX171" s="2">
        <v>0.30905860480000003</v>
      </c>
      <c r="AY171" s="19">
        <v>0.61987743702449849</v>
      </c>
      <c r="AZ171" s="20">
        <f t="shared" si="59"/>
        <v>0.19047519973058744</v>
      </c>
      <c r="BA171" s="2">
        <v>0.16517119529999999</v>
      </c>
    </row>
    <row r="172" spans="1:53" x14ac:dyDescent="0.2">
      <c r="A172" s="6" t="s">
        <v>169</v>
      </c>
      <c r="B172" s="11">
        <v>65.093985640586496</v>
      </c>
      <c r="C172" s="11">
        <v>138.5204572650014</v>
      </c>
      <c r="D172" s="17">
        <v>41.291922292793878</v>
      </c>
      <c r="E172" s="11">
        <v>165.84374459529687</v>
      </c>
      <c r="F172" s="11">
        <v>51.76489190392676</v>
      </c>
      <c r="G172" s="18">
        <v>1</v>
      </c>
      <c r="H172" s="11">
        <v>1</v>
      </c>
      <c r="I172" s="11">
        <v>1</v>
      </c>
      <c r="J172" s="11">
        <v>1</v>
      </c>
      <c r="K172" s="11">
        <v>1</v>
      </c>
      <c r="L172" s="11">
        <v>1</v>
      </c>
      <c r="M172" s="11">
        <v>1</v>
      </c>
      <c r="N172" s="11">
        <v>1</v>
      </c>
      <c r="O172" s="11">
        <v>1</v>
      </c>
      <c r="P172" s="18">
        <v>1</v>
      </c>
      <c r="Q172" s="2"/>
      <c r="R172" s="4">
        <v>71.109814156729115</v>
      </c>
      <c r="S172" s="4">
        <v>167.39852507910649</v>
      </c>
      <c r="T172" s="4">
        <v>41.291922292793878</v>
      </c>
      <c r="U172" s="4">
        <v>184.04441716326158</v>
      </c>
      <c r="V172" s="4">
        <v>68.337063209567305</v>
      </c>
      <c r="W172" s="2">
        <v>2.409845552565923</v>
      </c>
      <c r="X172" s="11">
        <v>1</v>
      </c>
      <c r="Y172" s="11">
        <v>1</v>
      </c>
      <c r="Z172" s="18">
        <v>1</v>
      </c>
      <c r="AA172" s="11">
        <v>1</v>
      </c>
      <c r="AB172" s="11">
        <v>1</v>
      </c>
      <c r="AC172" s="18">
        <v>1</v>
      </c>
      <c r="AD172" s="11">
        <v>1</v>
      </c>
      <c r="AE172" s="11">
        <v>1</v>
      </c>
      <c r="AF172" s="18">
        <v>1</v>
      </c>
      <c r="AG172" s="3"/>
      <c r="AH172" s="4">
        <f t="shared" si="49"/>
        <v>89.098597909004027</v>
      </c>
      <c r="AI172" s="4">
        <f t="shared" si="50"/>
        <v>1</v>
      </c>
      <c r="AJ172" s="4">
        <f t="shared" si="51"/>
        <v>1</v>
      </c>
      <c r="AK172" s="2">
        <f t="shared" si="52"/>
        <v>1</v>
      </c>
      <c r="AL172" s="2"/>
      <c r="AM172" s="4">
        <f t="shared" si="53"/>
        <v>89.098597909004027</v>
      </c>
      <c r="AN172" s="4">
        <v>1</v>
      </c>
      <c r="AO172" s="4">
        <v>1</v>
      </c>
      <c r="AP172" s="2">
        <v>1</v>
      </c>
      <c r="AR172" s="18" t="s">
        <v>169</v>
      </c>
      <c r="AS172" s="22">
        <v>1.1223521171694478E-2</v>
      </c>
      <c r="AT172" s="20">
        <f t="shared" si="57"/>
        <v>7.880828566226683E-2</v>
      </c>
      <c r="AU172" s="2">
        <v>5.478752043E-2</v>
      </c>
      <c r="AV172" s="19">
        <v>1.1223521171694478E-2</v>
      </c>
      <c r="AW172" s="20">
        <f t="shared" si="58"/>
        <v>7.880828566226683E-2</v>
      </c>
      <c r="AX172" s="2">
        <v>0.14209037769999999</v>
      </c>
      <c r="AY172" s="22">
        <v>1.1223521171694478E-2</v>
      </c>
      <c r="AZ172" s="20">
        <f t="shared" si="59"/>
        <v>7.880828566226683E-2</v>
      </c>
      <c r="BA172" s="2">
        <v>9.4569943200000006E-2</v>
      </c>
    </row>
    <row r="173" spans="1:53" x14ac:dyDescent="0.2">
      <c r="A173" s="6" t="s">
        <v>170</v>
      </c>
      <c r="B173" s="11">
        <v>1561.0939856405864</v>
      </c>
      <c r="C173" s="11">
        <v>1370.5204572650014</v>
      </c>
      <c r="D173" s="17">
        <v>1832.291922292794</v>
      </c>
      <c r="E173" s="11">
        <v>1435.8437445952968</v>
      </c>
      <c r="F173" s="11">
        <v>828.76489190392681</v>
      </c>
      <c r="G173" s="18">
        <v>765.03851860318423</v>
      </c>
      <c r="H173" s="4">
        <v>543.00043103960809</v>
      </c>
      <c r="I173" s="4">
        <v>736.53101554597254</v>
      </c>
      <c r="J173" s="2">
        <v>501.85391227452033</v>
      </c>
      <c r="K173" s="4">
        <v>440.2663284488724</v>
      </c>
      <c r="L173" s="4">
        <v>283.18791559831504</v>
      </c>
      <c r="M173" s="2">
        <v>489.68680406144625</v>
      </c>
      <c r="N173" s="4">
        <v>346.83961949630117</v>
      </c>
      <c r="O173" s="4">
        <v>1326.8339706566042</v>
      </c>
      <c r="P173" s="2">
        <v>686.51071782022723</v>
      </c>
      <c r="Q173" s="2"/>
      <c r="R173" s="4">
        <v>1705.3665113244317</v>
      </c>
      <c r="S173" s="4">
        <v>1656.239862809563</v>
      </c>
      <c r="T173" s="4">
        <v>1832.291922292794</v>
      </c>
      <c r="U173" s="4">
        <v>1593.4217220940059</v>
      </c>
      <c r="V173" s="4">
        <v>1094.0882269979711</v>
      </c>
      <c r="W173" s="2">
        <v>1843.6246715975058</v>
      </c>
      <c r="X173" s="4">
        <f t="shared" si="40"/>
        <v>2348.8799240699805</v>
      </c>
      <c r="Y173" s="4">
        <f t="shared" si="41"/>
        <v>930.08669190324895</v>
      </c>
      <c r="Z173" s="2">
        <f t="shared" si="42"/>
        <v>501.85391227452033</v>
      </c>
      <c r="AA173" s="4">
        <f t="shared" si="43"/>
        <v>440.2663284488724</v>
      </c>
      <c r="AB173" s="4">
        <f t="shared" si="44"/>
        <v>1060.7134214064345</v>
      </c>
      <c r="AC173" s="2">
        <f t="shared" si="45"/>
        <v>1274.90505702876</v>
      </c>
      <c r="AD173" s="4">
        <f t="shared" si="46"/>
        <v>1066.3264663987231</v>
      </c>
      <c r="AE173" s="4">
        <f t="shared" si="47"/>
        <v>1326.8339706566042</v>
      </c>
      <c r="AF173" s="2">
        <f t="shared" si="48"/>
        <v>894.20012147394073</v>
      </c>
      <c r="AG173" s="3"/>
      <c r="AH173" s="4">
        <f t="shared" si="49"/>
        <v>1620.8388195193786</v>
      </c>
      <c r="AI173" s="4">
        <f t="shared" si="50"/>
        <v>1260.2735094159168</v>
      </c>
      <c r="AJ173" s="4">
        <f t="shared" si="51"/>
        <v>925.29493562802236</v>
      </c>
      <c r="AK173" s="2">
        <f t="shared" si="52"/>
        <v>1095.7868528430893</v>
      </c>
      <c r="AL173" s="2"/>
      <c r="AM173" s="4">
        <f t="shared" si="53"/>
        <v>1620.8388195193786</v>
      </c>
      <c r="AN173" s="4">
        <f t="shared" si="54"/>
        <v>4643.5340133119626</v>
      </c>
      <c r="AO173" s="4">
        <f t="shared" si="55"/>
        <v>1443.029612242085</v>
      </c>
      <c r="AP173" s="2">
        <f t="shared" si="56"/>
        <v>2292.4935322324832</v>
      </c>
      <c r="AR173" s="18" t="s">
        <v>170</v>
      </c>
      <c r="AS173" s="19">
        <v>2.8648956067629801</v>
      </c>
      <c r="AT173" s="20">
        <f t="shared" si="57"/>
        <v>0.39834260736025451</v>
      </c>
      <c r="AU173" s="2">
        <v>0.19894237097</v>
      </c>
      <c r="AV173" s="19">
        <v>0.89029803263842189</v>
      </c>
      <c r="AW173" s="20">
        <f t="shared" si="58"/>
        <v>2.0180552090197319E-2</v>
      </c>
      <c r="AX173" s="2">
        <v>6.8547834200000005E-2</v>
      </c>
      <c r="AY173" s="19">
        <v>1.4143871090848306</v>
      </c>
      <c r="AZ173" s="20">
        <f t="shared" si="59"/>
        <v>2.4761259667898539E-2</v>
      </c>
      <c r="BA173" s="2">
        <v>4.1431516699999997E-2</v>
      </c>
    </row>
    <row r="174" spans="1:53" x14ac:dyDescent="0.2">
      <c r="A174" s="6" t="s">
        <v>171</v>
      </c>
      <c r="B174" s="11">
        <v>2647.0939856405867</v>
      </c>
      <c r="C174" s="11">
        <v>4152.5204572650018</v>
      </c>
      <c r="D174" s="17">
        <v>2939.291922292794</v>
      </c>
      <c r="E174" s="11">
        <v>4546.8437445952968</v>
      </c>
      <c r="F174" s="11">
        <v>2619.7648919039266</v>
      </c>
      <c r="G174" s="18">
        <v>1426.0385186031842</v>
      </c>
      <c r="H174" s="4">
        <v>283.00043103960815</v>
      </c>
      <c r="I174" s="4">
        <v>1297.5310155459727</v>
      </c>
      <c r="J174" s="2">
        <v>1012.8539122745203</v>
      </c>
      <c r="K174" s="4">
        <v>1967.2663284488724</v>
      </c>
      <c r="L174" s="4">
        <v>555.18791559831504</v>
      </c>
      <c r="M174" s="2">
        <v>900.6868040614462</v>
      </c>
      <c r="N174" s="4">
        <v>949.83961949630111</v>
      </c>
      <c r="O174" s="4">
        <v>3604.8339706566039</v>
      </c>
      <c r="P174" s="2">
        <v>2321.510717820227</v>
      </c>
      <c r="Q174" s="2"/>
      <c r="R174" s="4">
        <v>2891.7320013806652</v>
      </c>
      <c r="S174" s="4">
        <v>5018.2176238210322</v>
      </c>
      <c r="T174" s="4">
        <v>2939.291922292794</v>
      </c>
      <c r="U174" s="4">
        <v>5045.8412462196329</v>
      </c>
      <c r="V174" s="4">
        <v>3458.4644616762607</v>
      </c>
      <c r="W174" s="2">
        <v>3436.5325818435808</v>
      </c>
      <c r="X174" s="4">
        <f t="shared" si="40"/>
        <v>1224.1869305691191</v>
      </c>
      <c r="Y174" s="4">
        <f t="shared" si="41"/>
        <v>1638.5139314145965</v>
      </c>
      <c r="Z174" s="2">
        <f t="shared" si="42"/>
        <v>1012.8539122745203</v>
      </c>
      <c r="AA174" s="4">
        <f t="shared" si="43"/>
        <v>1967.2663284488724</v>
      </c>
      <c r="AB174" s="4">
        <f t="shared" si="44"/>
        <v>2079.5211979070036</v>
      </c>
      <c r="AC174" s="2">
        <f t="shared" si="45"/>
        <v>2344.9481419003509</v>
      </c>
      <c r="AD174" s="4">
        <f t="shared" si="46"/>
        <v>2920.1944304226176</v>
      </c>
      <c r="AE174" s="4">
        <f t="shared" si="47"/>
        <v>3604.8339706566039</v>
      </c>
      <c r="AF174" s="2">
        <f t="shared" si="48"/>
        <v>3023.8350429097095</v>
      </c>
      <c r="AG174" s="3"/>
      <c r="AH174" s="4">
        <f t="shared" si="49"/>
        <v>3798.3466395389946</v>
      </c>
      <c r="AI174" s="4">
        <f t="shared" si="50"/>
        <v>1291.851591419412</v>
      </c>
      <c r="AJ174" s="4">
        <f t="shared" si="51"/>
        <v>2130.5785560854092</v>
      </c>
      <c r="AK174" s="2">
        <f t="shared" si="52"/>
        <v>3182.9544813296438</v>
      </c>
      <c r="AL174" s="2"/>
      <c r="AM174" s="4">
        <f t="shared" si="53"/>
        <v>3798.3466395389946</v>
      </c>
      <c r="AN174" s="4">
        <f t="shared" si="54"/>
        <v>4759.8848663314338</v>
      </c>
      <c r="AO174" s="4">
        <f t="shared" si="55"/>
        <v>3322.7113099376174</v>
      </c>
      <c r="AP174" s="2">
        <f t="shared" si="56"/>
        <v>6659.0528467341301</v>
      </c>
      <c r="AR174" s="18" t="s">
        <v>171</v>
      </c>
      <c r="AS174" s="19">
        <v>1.2531465182201331</v>
      </c>
      <c r="AT174" s="20">
        <f t="shared" si="57"/>
        <v>4.1787065510145724E-3</v>
      </c>
      <c r="AU174" s="2">
        <v>7.9442204200000002E-3</v>
      </c>
      <c r="AV174" s="19">
        <v>0.87477832469258121</v>
      </c>
      <c r="AW174" s="20">
        <f t="shared" si="58"/>
        <v>2.6085266296453861E-2</v>
      </c>
      <c r="AX174" s="2">
        <v>7.9329897199999999E-2</v>
      </c>
      <c r="AY174" s="19">
        <v>1.7531451125119901</v>
      </c>
      <c r="AZ174" s="20">
        <f t="shared" si="59"/>
        <v>0.34287198391977192</v>
      </c>
      <c r="BA174" s="2">
        <v>0.2611102032</v>
      </c>
    </row>
    <row r="175" spans="1:53" x14ac:dyDescent="0.2">
      <c r="A175" s="6" t="s">
        <v>172</v>
      </c>
      <c r="B175" s="11">
        <v>394.09398564058648</v>
      </c>
      <c r="C175" s="11">
        <v>556.52045726500137</v>
      </c>
      <c r="D175" s="17">
        <v>447.29192229279386</v>
      </c>
      <c r="E175" s="11">
        <v>629.84374459529693</v>
      </c>
      <c r="F175" s="11">
        <v>513.76489190392681</v>
      </c>
      <c r="G175" s="18">
        <v>261.03851860318429</v>
      </c>
      <c r="H175" s="4">
        <v>69.000431039608145</v>
      </c>
      <c r="I175" s="4">
        <v>477.53101554597254</v>
      </c>
      <c r="J175" s="2">
        <v>278.85391227452033</v>
      </c>
      <c r="K175" s="4">
        <v>451.2663284488724</v>
      </c>
      <c r="L175" s="4">
        <v>173.18791559831507</v>
      </c>
      <c r="M175" s="2">
        <v>261.68680406144625</v>
      </c>
      <c r="N175" s="4">
        <v>76.83961949630114</v>
      </c>
      <c r="O175" s="4">
        <v>324.83397065660404</v>
      </c>
      <c r="P175" s="2">
        <v>234.51071782022723</v>
      </c>
      <c r="Q175" s="2"/>
      <c r="R175" s="4">
        <v>430.51519742422522</v>
      </c>
      <c r="S175" s="4">
        <v>672.54112180908271</v>
      </c>
      <c r="T175" s="4">
        <v>447.29192229279386</v>
      </c>
      <c r="U175" s="4">
        <v>698.9665191222108</v>
      </c>
      <c r="V175" s="4">
        <v>678.24316059726686</v>
      </c>
      <c r="W175" s="2">
        <v>629.06251310428058</v>
      </c>
      <c r="X175" s="4">
        <f t="shared" si="40"/>
        <v>298.47808207225631</v>
      </c>
      <c r="Y175" s="4">
        <f t="shared" si="41"/>
        <v>603.02313569391026</v>
      </c>
      <c r="Z175" s="2">
        <f t="shared" si="42"/>
        <v>278.85391227452033</v>
      </c>
      <c r="AA175" s="4">
        <f t="shared" si="43"/>
        <v>451.2663284488724</v>
      </c>
      <c r="AB175" s="4">
        <f t="shared" si="44"/>
        <v>648.69557061576324</v>
      </c>
      <c r="AC175" s="2">
        <f t="shared" si="45"/>
        <v>681.30451359634446</v>
      </c>
      <c r="AD175" s="4">
        <f t="shared" si="46"/>
        <v>236.23633325369576</v>
      </c>
      <c r="AE175" s="4">
        <f t="shared" si="47"/>
        <v>324.83397065660404</v>
      </c>
      <c r="AF175" s="2">
        <f t="shared" si="48"/>
        <v>305.45701169475564</v>
      </c>
      <c r="AG175" s="3"/>
      <c r="AH175" s="4">
        <f t="shared" si="49"/>
        <v>592.77007239164334</v>
      </c>
      <c r="AI175" s="4">
        <f t="shared" si="50"/>
        <v>393.45171001356226</v>
      </c>
      <c r="AJ175" s="4">
        <f t="shared" si="51"/>
        <v>593.75547088699341</v>
      </c>
      <c r="AK175" s="2">
        <f t="shared" si="52"/>
        <v>288.84243853501852</v>
      </c>
      <c r="AL175" s="2"/>
      <c r="AM175" s="4">
        <f t="shared" si="53"/>
        <v>592.77007239164334</v>
      </c>
      <c r="AN175" s="4">
        <f t="shared" si="54"/>
        <v>1449.6903921200969</v>
      </c>
      <c r="AO175" s="4">
        <f t="shared" si="55"/>
        <v>925.98229378521035</v>
      </c>
      <c r="AP175" s="2">
        <f t="shared" si="56"/>
        <v>604.28670088324884</v>
      </c>
      <c r="AR175" s="18" t="s">
        <v>172</v>
      </c>
      <c r="AS175" s="21">
        <v>2.4456200804319388</v>
      </c>
      <c r="AT175" s="20">
        <f t="shared" si="57"/>
        <v>8.6327496302196605E-2</v>
      </c>
      <c r="AU175" s="2">
        <v>5.860827658E-2</v>
      </c>
      <c r="AV175" s="19">
        <v>1.5621272680807907</v>
      </c>
      <c r="AW175" s="20">
        <f t="shared" si="58"/>
        <v>0.99122820978353554</v>
      </c>
      <c r="AX175" s="2">
        <v>0.82213633890000004</v>
      </c>
      <c r="AY175" s="19">
        <v>1.0194284918014491</v>
      </c>
      <c r="AZ175" s="20">
        <f t="shared" si="59"/>
        <v>4.752991979091313E-3</v>
      </c>
      <c r="BA175" s="2">
        <v>1.7645482800000001E-2</v>
      </c>
    </row>
    <row r="176" spans="1:53" x14ac:dyDescent="0.2">
      <c r="A176" s="6" t="s">
        <v>173</v>
      </c>
      <c r="B176" s="11">
        <v>5497.0939856405867</v>
      </c>
      <c r="C176" s="11">
        <v>3150.5204572650014</v>
      </c>
      <c r="D176" s="17">
        <v>5863.291922292794</v>
      </c>
      <c r="E176" s="11">
        <v>3411.8437445952968</v>
      </c>
      <c r="F176" s="11">
        <v>5348.7648919039266</v>
      </c>
      <c r="G176" s="18">
        <v>2837.0385186031845</v>
      </c>
      <c r="H176" s="4">
        <v>288.00043103960815</v>
      </c>
      <c r="I176" s="4">
        <v>2014.5310155459727</v>
      </c>
      <c r="J176" s="2">
        <v>3154.8539122745201</v>
      </c>
      <c r="K176" s="4">
        <v>7483.2663284488726</v>
      </c>
      <c r="L176" s="4">
        <v>1826.1879155983152</v>
      </c>
      <c r="M176" s="2">
        <v>2401.6868040614463</v>
      </c>
      <c r="N176" s="4">
        <v>1354.8396194963011</v>
      </c>
      <c r="O176" s="4">
        <v>2449.8339706566039</v>
      </c>
      <c r="P176" s="2">
        <v>1983.5107178202272</v>
      </c>
      <c r="Q176" s="2"/>
      <c r="R176" s="4">
        <v>6005.1220995945378</v>
      </c>
      <c r="S176" s="4">
        <v>3807.3255618032417</v>
      </c>
      <c r="T176" s="4">
        <v>5863.291922292794</v>
      </c>
      <c r="U176" s="4">
        <v>3786.279639057117</v>
      </c>
      <c r="V176" s="4">
        <v>7061.1348940810922</v>
      </c>
      <c r="W176" s="2">
        <v>6836.8246565140989</v>
      </c>
      <c r="X176" s="4">
        <f t="shared" si="40"/>
        <v>1245.8156419825973</v>
      </c>
      <c r="Y176" s="4">
        <f t="shared" si="41"/>
        <v>2543.9369808435376</v>
      </c>
      <c r="Z176" s="2">
        <f t="shared" si="42"/>
        <v>3154.8539122745201</v>
      </c>
      <c r="AA176" s="4">
        <f t="shared" si="43"/>
        <v>7483.2663284488726</v>
      </c>
      <c r="AB176" s="4">
        <f t="shared" si="44"/>
        <v>6840.2001829519422</v>
      </c>
      <c r="AC176" s="2">
        <f t="shared" si="45"/>
        <v>6252.8183861637535</v>
      </c>
      <c r="AD176" s="4">
        <f t="shared" si="46"/>
        <v>4165.3296301401588</v>
      </c>
      <c r="AE176" s="4">
        <f t="shared" si="47"/>
        <v>2449.8339706566039</v>
      </c>
      <c r="AF176" s="2">
        <f t="shared" si="48"/>
        <v>2583.5802395792575</v>
      </c>
      <c r="AG176" s="3"/>
      <c r="AH176" s="4">
        <f t="shared" si="49"/>
        <v>5559.996462223814</v>
      </c>
      <c r="AI176" s="4">
        <f t="shared" si="50"/>
        <v>2314.8688450335517</v>
      </c>
      <c r="AJ176" s="4">
        <f t="shared" si="51"/>
        <v>6858.7616325215231</v>
      </c>
      <c r="AK176" s="2">
        <f t="shared" si="52"/>
        <v>3066.247946792007</v>
      </c>
      <c r="AL176" s="2"/>
      <c r="AM176" s="4">
        <f t="shared" si="53"/>
        <v>5559.996462223814</v>
      </c>
      <c r="AN176" s="4">
        <f t="shared" si="54"/>
        <v>8529.2376122793066</v>
      </c>
      <c r="AO176" s="4">
        <f t="shared" si="55"/>
        <v>10696.477153331436</v>
      </c>
      <c r="AP176" s="2">
        <f t="shared" si="56"/>
        <v>6414.8913340251338</v>
      </c>
      <c r="AR176" s="18" t="s">
        <v>173</v>
      </c>
      <c r="AS176" s="19">
        <v>1.5340365178699942</v>
      </c>
      <c r="AT176" s="20">
        <f t="shared" si="57"/>
        <v>1.0502575965279095E-2</v>
      </c>
      <c r="AU176" s="2">
        <v>1.4720546040000001E-2</v>
      </c>
      <c r="AV176" s="19">
        <v>1.9238280502526075</v>
      </c>
      <c r="AW176" s="20">
        <f t="shared" si="58"/>
        <v>0.18890150896866847</v>
      </c>
      <c r="AX176" s="2">
        <v>0.24415520039999999</v>
      </c>
      <c r="AY176" s="19">
        <v>1.1537581683027529</v>
      </c>
      <c r="AZ176" s="20">
        <f t="shared" si="59"/>
        <v>3.1999677513302544E-2</v>
      </c>
      <c r="BA176" s="2">
        <v>4.9370931799999997E-2</v>
      </c>
    </row>
    <row r="177" spans="1:53" x14ac:dyDescent="0.2">
      <c r="A177" s="6" t="s">
        <v>174</v>
      </c>
      <c r="B177" s="11">
        <v>319.09398564058648</v>
      </c>
      <c r="C177" s="11">
        <v>403.52045726500143</v>
      </c>
      <c r="D177" s="17">
        <v>374.29192229279386</v>
      </c>
      <c r="E177" s="11">
        <v>451.84374459529687</v>
      </c>
      <c r="F177" s="11">
        <v>572.76489190392681</v>
      </c>
      <c r="G177" s="18">
        <v>230.03851860318429</v>
      </c>
      <c r="H177" s="11">
        <v>1</v>
      </c>
      <c r="I177" s="11">
        <v>24.531015545972558</v>
      </c>
      <c r="J177" s="18">
        <v>93.853912274520326</v>
      </c>
      <c r="K177" s="4">
        <v>286.2663284488724</v>
      </c>
      <c r="L177" s="4">
        <v>74.187915598315072</v>
      </c>
      <c r="M177" s="2">
        <v>129.68680406144622</v>
      </c>
      <c r="N177" s="4">
        <v>51.83961949630114</v>
      </c>
      <c r="O177" s="4">
        <v>247.83397065660407</v>
      </c>
      <c r="P177" s="2">
        <v>167.51071782022723</v>
      </c>
      <c r="Q177" s="2"/>
      <c r="R177" s="4">
        <v>348.58387905017594</v>
      </c>
      <c r="S177" s="4">
        <v>487.64442970456997</v>
      </c>
      <c r="T177" s="4">
        <v>374.29192229279386</v>
      </c>
      <c r="U177" s="4">
        <v>501.43174725002768</v>
      </c>
      <c r="V177" s="4">
        <v>756.1316016056528</v>
      </c>
      <c r="W177" s="2">
        <v>554.35730097473697</v>
      </c>
      <c r="X177" s="4">
        <v>1</v>
      </c>
      <c r="Y177" s="4">
        <f t="shared" si="41"/>
        <v>30.977610740897127</v>
      </c>
      <c r="Z177" s="2">
        <f t="shared" si="42"/>
        <v>93.853912274520326</v>
      </c>
      <c r="AA177" s="4">
        <f t="shared" si="43"/>
        <v>286.2663284488724</v>
      </c>
      <c r="AB177" s="4">
        <f t="shared" si="44"/>
        <v>277.87950490415909</v>
      </c>
      <c r="AC177" s="2">
        <f t="shared" si="45"/>
        <v>337.64104108284067</v>
      </c>
      <c r="AD177" s="4">
        <f t="shared" si="46"/>
        <v>159.3761357402673</v>
      </c>
      <c r="AE177" s="4">
        <f t="shared" si="47"/>
        <v>247.83397065660407</v>
      </c>
      <c r="AF177" s="2">
        <f t="shared" si="48"/>
        <v>218.18756843102685</v>
      </c>
      <c r="AG177" s="3"/>
      <c r="AH177" s="4">
        <f t="shared" si="49"/>
        <v>503.74014681299286</v>
      </c>
      <c r="AI177" s="4">
        <f t="shared" si="50"/>
        <v>41.943841005139149</v>
      </c>
      <c r="AJ177" s="4">
        <f t="shared" si="51"/>
        <v>300.59562481195741</v>
      </c>
      <c r="AK177" s="2">
        <f t="shared" si="52"/>
        <v>208.4658916092994</v>
      </c>
      <c r="AL177" s="2"/>
      <c r="AM177" s="4">
        <f t="shared" si="53"/>
        <v>503.74014681299286</v>
      </c>
      <c r="AN177" s="4">
        <f t="shared" si="54"/>
        <v>154.54395486466996</v>
      </c>
      <c r="AO177" s="4">
        <f t="shared" si="55"/>
        <v>468.78932458401061</v>
      </c>
      <c r="AP177" s="2">
        <f t="shared" si="56"/>
        <v>436.13108422083837</v>
      </c>
      <c r="AR177" s="18" t="s">
        <v>174</v>
      </c>
      <c r="AS177" s="22">
        <v>0.30679300794749331</v>
      </c>
      <c r="AT177" s="20">
        <f t="shared" si="57"/>
        <v>1.3000807002044993E-3</v>
      </c>
      <c r="AU177" s="2">
        <v>4.5190815599999998E-3</v>
      </c>
      <c r="AV177" s="19">
        <v>0.93061735807617241</v>
      </c>
      <c r="AW177" s="20">
        <f t="shared" si="58"/>
        <v>5.5193272938085437E-2</v>
      </c>
      <c r="AX177" s="2">
        <v>0.11263785060000001</v>
      </c>
      <c r="AY177" s="19">
        <v>0.86578583616990623</v>
      </c>
      <c r="AZ177" s="20">
        <f t="shared" si="59"/>
        <v>1.2942261627905041E-2</v>
      </c>
      <c r="BA177" s="2">
        <v>2.95680909E-2</v>
      </c>
    </row>
    <row r="178" spans="1:53" x14ac:dyDescent="0.2">
      <c r="A178" s="6" t="s">
        <v>175</v>
      </c>
      <c r="B178" s="11">
        <v>165.09398564058651</v>
      </c>
      <c r="C178" s="11">
        <v>289.52045726500143</v>
      </c>
      <c r="D178" s="17">
        <v>190.29192229279388</v>
      </c>
      <c r="E178" s="11">
        <v>302.84374459529687</v>
      </c>
      <c r="F178" s="11">
        <v>321.76489190392675</v>
      </c>
      <c r="G178" s="18">
        <v>128.03851860318429</v>
      </c>
      <c r="H178" s="11">
        <v>1</v>
      </c>
      <c r="I178" s="11">
        <v>17.531015545972558</v>
      </c>
      <c r="J178" s="18">
        <v>39.853912274520319</v>
      </c>
      <c r="K178" s="4">
        <v>116.26632844887243</v>
      </c>
      <c r="L178" s="11">
        <v>23.187915598315072</v>
      </c>
      <c r="M178" s="2">
        <v>49.686804061446225</v>
      </c>
      <c r="N178" s="11">
        <v>6.8396194963011432</v>
      </c>
      <c r="O178" s="4">
        <v>97.833970656604066</v>
      </c>
      <c r="P178" s="2">
        <v>36.510717820227221</v>
      </c>
      <c r="Q178" s="2"/>
      <c r="R178" s="4">
        <v>180.35157198879483</v>
      </c>
      <c r="S178" s="4">
        <v>349.878266960031</v>
      </c>
      <c r="T178" s="4">
        <v>190.29192229279388</v>
      </c>
      <c r="U178" s="4">
        <v>336.07960675027891</v>
      </c>
      <c r="V178" s="4">
        <v>424.77569155302808</v>
      </c>
      <c r="W178" s="2">
        <v>308.55305461301288</v>
      </c>
      <c r="X178" s="4">
        <v>1</v>
      </c>
      <c r="Y178" s="4">
        <f t="shared" si="41"/>
        <v>22.138055167671759</v>
      </c>
      <c r="Z178" s="2">
        <f t="shared" si="42"/>
        <v>39.853912274520319</v>
      </c>
      <c r="AA178" s="4">
        <f t="shared" si="43"/>
        <v>116.26632844887243</v>
      </c>
      <c r="AB178" s="4">
        <f t="shared" si="44"/>
        <v>86.853046810302359</v>
      </c>
      <c r="AC178" s="2">
        <f t="shared" si="45"/>
        <v>129.36014865041417</v>
      </c>
      <c r="AD178" s="4">
        <f t="shared" si="46"/>
        <v>21.02778021609608</v>
      </c>
      <c r="AE178" s="4">
        <f t="shared" si="47"/>
        <v>97.833970656604066</v>
      </c>
      <c r="AF178" s="2">
        <f t="shared" si="48"/>
        <v>47.556268915378062</v>
      </c>
      <c r="AG178" s="3"/>
      <c r="AH178" s="4">
        <f t="shared" si="49"/>
        <v>298.32168569298989</v>
      </c>
      <c r="AI178" s="4">
        <f t="shared" si="50"/>
        <v>20.997322480730691</v>
      </c>
      <c r="AJ178" s="4">
        <f t="shared" si="51"/>
        <v>110.82650796986297</v>
      </c>
      <c r="AK178" s="2">
        <f t="shared" si="52"/>
        <v>55.47267326269273</v>
      </c>
      <c r="AL178" s="2"/>
      <c r="AM178" s="4">
        <f t="shared" si="53"/>
        <v>298.32168569298989</v>
      </c>
      <c r="AN178" s="4">
        <f t="shared" si="54"/>
        <v>77.36557215500055</v>
      </c>
      <c r="AO178" s="4">
        <f t="shared" si="55"/>
        <v>172.8377911345097</v>
      </c>
      <c r="AP178" s="2">
        <f t="shared" si="56"/>
        <v>116.05427126673059</v>
      </c>
      <c r="AR178" s="18" t="s">
        <v>175</v>
      </c>
      <c r="AS178" s="22">
        <v>0.25933606527893965</v>
      </c>
      <c r="AT178" s="20">
        <f t="shared" si="57"/>
        <v>1.9419363709948011E-3</v>
      </c>
      <c r="AU178" s="2">
        <v>5.0335112599999999E-3</v>
      </c>
      <c r="AV178" s="19">
        <v>0.57936717115624403</v>
      </c>
      <c r="AW178" s="20">
        <f t="shared" si="58"/>
        <v>1.4138020345541681E-2</v>
      </c>
      <c r="AX178" s="2">
        <v>5.7811463799999997E-2</v>
      </c>
      <c r="AY178" s="22">
        <v>0.38902391891873683</v>
      </c>
      <c r="AZ178" s="20">
        <f t="shared" si="59"/>
        <v>4.4996127611718686E-3</v>
      </c>
      <c r="BA178" s="2">
        <v>1.7243678200000001E-2</v>
      </c>
    </row>
    <row r="179" spans="1:53" x14ac:dyDescent="0.2">
      <c r="A179" s="6" t="s">
        <v>176</v>
      </c>
      <c r="B179" s="11">
        <v>6892.0939856405867</v>
      </c>
      <c r="C179" s="11">
        <v>4189.5204572650018</v>
      </c>
      <c r="D179" s="17">
        <v>8012.291922292794</v>
      </c>
      <c r="E179" s="11">
        <v>4451.8437445952968</v>
      </c>
      <c r="F179" s="11">
        <v>6776.7648919039266</v>
      </c>
      <c r="G179" s="18">
        <v>3306.0385186031845</v>
      </c>
      <c r="H179" s="4">
        <v>179.00043103960815</v>
      </c>
      <c r="I179" s="4">
        <v>1379.5310155459727</v>
      </c>
      <c r="J179" s="2">
        <v>2606.8539122745201</v>
      </c>
      <c r="K179" s="4">
        <v>6388.2663284488726</v>
      </c>
      <c r="L179" s="4">
        <v>1645.1879155983152</v>
      </c>
      <c r="M179" s="2">
        <v>2416.6868040614463</v>
      </c>
      <c r="N179" s="4">
        <v>839.83961949630111</v>
      </c>
      <c r="O179" s="4">
        <v>2437.8339706566039</v>
      </c>
      <c r="P179" s="2">
        <v>2257.510717820227</v>
      </c>
      <c r="Q179" s="2"/>
      <c r="R179" s="4">
        <v>7529.0446213518535</v>
      </c>
      <c r="S179" s="4">
        <v>5062.9312029574176</v>
      </c>
      <c r="T179" s="4">
        <v>8012.291922292794</v>
      </c>
      <c r="U179" s="4">
        <v>4940.4153848271753</v>
      </c>
      <c r="V179" s="4">
        <v>8946.2991950976175</v>
      </c>
      <c r="W179" s="2">
        <v>7967.0422206675166</v>
      </c>
      <c r="X179" s="4">
        <f t="shared" si="40"/>
        <v>774.30973316877453</v>
      </c>
      <c r="Y179" s="4">
        <f t="shared" si="41"/>
        <v>1742.0630109866649</v>
      </c>
      <c r="Z179" s="2">
        <f t="shared" si="42"/>
        <v>2606.8539122745201</v>
      </c>
      <c r="AA179" s="4">
        <f t="shared" si="43"/>
        <v>6388.2663284488726</v>
      </c>
      <c r="AB179" s="4">
        <f t="shared" si="44"/>
        <v>6162.2435375600198</v>
      </c>
      <c r="AC179" s="2">
        <f t="shared" si="45"/>
        <v>6291.8710534948341</v>
      </c>
      <c r="AD179" s="4">
        <f t="shared" si="46"/>
        <v>2582.0095613635322</v>
      </c>
      <c r="AE179" s="4">
        <f t="shared" si="47"/>
        <v>2437.8339706566039</v>
      </c>
      <c r="AF179" s="2">
        <f t="shared" si="48"/>
        <v>2940.4731866577895</v>
      </c>
      <c r="AG179" s="3"/>
      <c r="AH179" s="4">
        <f t="shared" si="49"/>
        <v>7076.3374245323948</v>
      </c>
      <c r="AI179" s="4">
        <f t="shared" si="50"/>
        <v>1707.7422188099863</v>
      </c>
      <c r="AJ179" s="4">
        <f t="shared" si="51"/>
        <v>6280.7936398345746</v>
      </c>
      <c r="AK179" s="2">
        <f t="shared" si="52"/>
        <v>2653.4389062259752</v>
      </c>
      <c r="AL179" s="2"/>
      <c r="AM179" s="4">
        <f t="shared" si="53"/>
        <v>7076.3374245323948</v>
      </c>
      <c r="AN179" s="4">
        <f t="shared" si="54"/>
        <v>6292.2524513652679</v>
      </c>
      <c r="AO179" s="4">
        <f t="shared" si="55"/>
        <v>9795.1159805186744</v>
      </c>
      <c r="AP179" s="2">
        <f t="shared" si="56"/>
        <v>5551.2543474256618</v>
      </c>
      <c r="AR179" s="18" t="s">
        <v>176</v>
      </c>
      <c r="AS179" s="19">
        <v>0.8891962146337391</v>
      </c>
      <c r="AT179" s="20">
        <f t="shared" si="57"/>
        <v>1.4393567366247895E-3</v>
      </c>
      <c r="AU179" s="2">
        <v>4.6325971599999998E-3</v>
      </c>
      <c r="AV179" s="19">
        <v>1.3842070258776469</v>
      </c>
      <c r="AW179" s="20">
        <f t="shared" si="58"/>
        <v>0.45262264055587453</v>
      </c>
      <c r="AX179" s="2">
        <v>0.44613316609999998</v>
      </c>
      <c r="AY179" s="19">
        <v>0.78448129510902875</v>
      </c>
      <c r="AZ179" s="20">
        <f t="shared" si="59"/>
        <v>3.1419332987775816E-3</v>
      </c>
      <c r="BA179" s="2">
        <v>1.2871090999999999E-2</v>
      </c>
    </row>
    <row r="180" spans="1:53" x14ac:dyDescent="0.2">
      <c r="A180" s="6" t="s">
        <v>177</v>
      </c>
      <c r="B180" s="11">
        <v>574.09398564058654</v>
      </c>
      <c r="C180" s="11">
        <v>1127.5204572650014</v>
      </c>
      <c r="D180" s="17">
        <v>606.29192229279386</v>
      </c>
      <c r="E180" s="11">
        <v>1232.8437445952968</v>
      </c>
      <c r="F180" s="11">
        <v>846.76489190392681</v>
      </c>
      <c r="G180" s="18">
        <v>348.03851860318429</v>
      </c>
      <c r="H180" s="4">
        <v>143.00043103960815</v>
      </c>
      <c r="I180" s="4">
        <v>550.53101554597254</v>
      </c>
      <c r="J180" s="2">
        <v>363.85391227452033</v>
      </c>
      <c r="K180" s="4">
        <v>581.2663284488724</v>
      </c>
      <c r="L180" s="4">
        <v>189.18791559831507</v>
      </c>
      <c r="M180" s="2">
        <v>247.68680406144622</v>
      </c>
      <c r="N180" s="4">
        <v>101.83961949630114</v>
      </c>
      <c r="O180" s="4">
        <v>468.83397065660404</v>
      </c>
      <c r="P180" s="2">
        <v>289.51071782022723</v>
      </c>
      <c r="Q180" s="2"/>
      <c r="R180" s="4">
        <v>627.15036152194352</v>
      </c>
      <c r="S180" s="4">
        <v>1362.5804106435719</v>
      </c>
      <c r="T180" s="4">
        <v>606.29192229279386</v>
      </c>
      <c r="U180" s="4">
        <v>1368.1433024869657</v>
      </c>
      <c r="V180" s="4">
        <v>1117.8508022208684</v>
      </c>
      <c r="W180" s="2">
        <v>838.71907617751594</v>
      </c>
      <c r="X180" s="4">
        <f t="shared" si="40"/>
        <v>618.58301099173218</v>
      </c>
      <c r="Y180" s="4">
        <f t="shared" si="41"/>
        <v>695.20707238611772</v>
      </c>
      <c r="Z180" s="2">
        <f t="shared" si="42"/>
        <v>363.85391227452033</v>
      </c>
      <c r="AA180" s="4">
        <f t="shared" si="43"/>
        <v>581.2663284488724</v>
      </c>
      <c r="AB180" s="4">
        <f t="shared" si="44"/>
        <v>708.62543982167904</v>
      </c>
      <c r="AC180" s="2">
        <f t="shared" si="45"/>
        <v>644.85535742066975</v>
      </c>
      <c r="AD180" s="4">
        <f t="shared" si="46"/>
        <v>313.09653076712425</v>
      </c>
      <c r="AE180" s="4">
        <f t="shared" si="47"/>
        <v>468.83397065660404</v>
      </c>
      <c r="AF180" s="2">
        <f t="shared" si="48"/>
        <v>377.09610691124936</v>
      </c>
      <c r="AG180" s="3"/>
      <c r="AH180" s="4">
        <f t="shared" si="49"/>
        <v>986.78931255727673</v>
      </c>
      <c r="AI180" s="4">
        <f t="shared" si="50"/>
        <v>559.21466521745674</v>
      </c>
      <c r="AJ180" s="4">
        <f t="shared" si="51"/>
        <v>644.9157085637404</v>
      </c>
      <c r="AK180" s="2">
        <f t="shared" si="52"/>
        <v>386.34220277832588</v>
      </c>
      <c r="AL180" s="2"/>
      <c r="AM180" s="4">
        <f t="shared" si="53"/>
        <v>986.78931255727673</v>
      </c>
      <c r="AN180" s="4">
        <f t="shared" si="54"/>
        <v>2060.4514014450701</v>
      </c>
      <c r="AO180" s="4">
        <f t="shared" si="55"/>
        <v>1005.7684625993535</v>
      </c>
      <c r="AP180" s="2">
        <f t="shared" si="56"/>
        <v>808.26576701462591</v>
      </c>
      <c r="AR180" s="18" t="s">
        <v>177</v>
      </c>
      <c r="AS180" s="21">
        <v>2.0880357896311064</v>
      </c>
      <c r="AT180" s="20">
        <f t="shared" si="57"/>
        <v>8.9599025787596279E-2</v>
      </c>
      <c r="AU180" s="2">
        <v>5.9893502760000002E-2</v>
      </c>
      <c r="AV180" s="19">
        <v>1.0192332342887784</v>
      </c>
      <c r="AW180" s="20">
        <f t="shared" si="58"/>
        <v>0.14490062281619817</v>
      </c>
      <c r="AX180" s="2">
        <v>0.20809339469999999</v>
      </c>
      <c r="AY180" s="19">
        <v>0.81908646225605664</v>
      </c>
      <c r="AZ180" s="20">
        <f t="shared" si="59"/>
        <v>2.3938415280723713E-2</v>
      </c>
      <c r="BA180" s="2">
        <v>4.1377861799999999E-2</v>
      </c>
    </row>
    <row r="181" spans="1:53" x14ac:dyDescent="0.2">
      <c r="A181" s="6" t="s">
        <v>178</v>
      </c>
      <c r="B181" s="11">
        <v>149.09398564058651</v>
      </c>
      <c r="C181" s="11">
        <v>20.520457265001404</v>
      </c>
      <c r="D181" s="17">
        <v>138.29192229279388</v>
      </c>
      <c r="E181" s="11">
        <v>46.843744595296876</v>
      </c>
      <c r="F181" s="11">
        <v>78.764891903926753</v>
      </c>
      <c r="G181" s="18">
        <v>20.038518603184279</v>
      </c>
      <c r="H181" s="4">
        <v>127.00043103960815</v>
      </c>
      <c r="I181" s="4">
        <v>241.53101554597256</v>
      </c>
      <c r="J181" s="2">
        <v>124.85391227452033</v>
      </c>
      <c r="K181" s="4">
        <v>54.266328448872422</v>
      </c>
      <c r="L181" s="11">
        <v>26.187915598315072</v>
      </c>
      <c r="M181" s="2">
        <v>86.686804061446225</v>
      </c>
      <c r="N181" s="4">
        <v>35.83961949630114</v>
      </c>
      <c r="O181" s="4">
        <v>149.83397065660407</v>
      </c>
      <c r="P181" s="18">
        <v>13.510717820227221</v>
      </c>
      <c r="Q181" s="2"/>
      <c r="R181" s="4">
        <v>162.8728907356643</v>
      </c>
      <c r="S181" s="4">
        <v>24.798461887390708</v>
      </c>
      <c r="T181" s="4">
        <v>138.29192229279388</v>
      </c>
      <c r="U181" s="4">
        <v>51.984653945341449</v>
      </c>
      <c r="V181" s="4">
        <v>103.98092604391337</v>
      </c>
      <c r="W181" s="2">
        <v>48.289734935893151</v>
      </c>
      <c r="X181" s="4">
        <f t="shared" si="40"/>
        <v>549.37113446860235</v>
      </c>
      <c r="Y181" s="4">
        <f t="shared" si="41"/>
        <v>305.00383351088357</v>
      </c>
      <c r="Z181" s="2">
        <f t="shared" si="42"/>
        <v>124.85391227452033</v>
      </c>
      <c r="AA181" s="4">
        <f t="shared" si="43"/>
        <v>54.266328448872422</v>
      </c>
      <c r="AB181" s="4">
        <f t="shared" si="44"/>
        <v>98.089897286411585</v>
      </c>
      <c r="AC181" s="2">
        <f t="shared" si="45"/>
        <v>225.69006140041142</v>
      </c>
      <c r="AD181" s="4">
        <f t="shared" si="46"/>
        <v>110.18560933167308</v>
      </c>
      <c r="AE181" s="4">
        <f t="shared" si="47"/>
        <v>149.83397065660407</v>
      </c>
      <c r="AF181" s="2">
        <f t="shared" si="48"/>
        <v>17.59810182484431</v>
      </c>
      <c r="AG181" s="3"/>
      <c r="AH181" s="4">
        <f t="shared" si="49"/>
        <v>88.369764973499471</v>
      </c>
      <c r="AI181" s="4">
        <f t="shared" si="50"/>
        <v>326.40962675133545</v>
      </c>
      <c r="AJ181" s="4">
        <f t="shared" si="51"/>
        <v>126.01542904523181</v>
      </c>
      <c r="AK181" s="2">
        <f t="shared" si="52"/>
        <v>92.539227271040488</v>
      </c>
      <c r="AL181" s="2"/>
      <c r="AM181" s="4">
        <f t="shared" si="53"/>
        <v>88.369764973499471</v>
      </c>
      <c r="AN181" s="4">
        <f t="shared" si="54"/>
        <v>1202.67084308925</v>
      </c>
      <c r="AO181" s="4">
        <f t="shared" si="55"/>
        <v>196.5254414671993</v>
      </c>
      <c r="AP181" s="2">
        <f t="shared" si="56"/>
        <v>193.60113643107402</v>
      </c>
      <c r="AR181" s="18" t="s">
        <v>178</v>
      </c>
      <c r="AS181" s="21">
        <v>13.60952859215943</v>
      </c>
      <c r="AT181" s="20">
        <f t="shared" si="57"/>
        <v>2.9128984018390501E-2</v>
      </c>
      <c r="AU181" s="2">
        <v>3.044288249E-2</v>
      </c>
      <c r="AV181" s="19">
        <v>2.2238991076431378</v>
      </c>
      <c r="AW181" s="20">
        <f t="shared" si="58"/>
        <v>0.45084013317155591</v>
      </c>
      <c r="AX181" s="2">
        <v>0.44613316609999998</v>
      </c>
      <c r="AY181" s="19">
        <v>2.1908074157392132</v>
      </c>
      <c r="AZ181" s="20">
        <f t="shared" si="59"/>
        <v>0.92335220579013688</v>
      </c>
      <c r="BA181" s="2">
        <v>0.59616435909999999</v>
      </c>
    </row>
    <row r="182" spans="1:53" x14ac:dyDescent="0.2">
      <c r="A182" s="6" t="s">
        <v>179</v>
      </c>
      <c r="B182" s="11">
        <v>5825.0939856405867</v>
      </c>
      <c r="C182" s="11">
        <v>1096.5204572650014</v>
      </c>
      <c r="D182" s="17">
        <v>6024.291922292794</v>
      </c>
      <c r="E182" s="11">
        <v>1207.8437445952968</v>
      </c>
      <c r="F182" s="11">
        <v>3689.7648919039266</v>
      </c>
      <c r="G182" s="18">
        <v>2371.0385186031845</v>
      </c>
      <c r="H182" s="4">
        <v>205.00043103960815</v>
      </c>
      <c r="I182" s="4">
        <v>661.53101554597254</v>
      </c>
      <c r="J182" s="2">
        <v>1581.8539122745203</v>
      </c>
      <c r="K182" s="4">
        <v>4553.2663284488726</v>
      </c>
      <c r="L182" s="4">
        <v>786.18791559831504</v>
      </c>
      <c r="M182" s="2">
        <v>1261.6868040614463</v>
      </c>
      <c r="N182" s="4">
        <v>655.83961949630111</v>
      </c>
      <c r="O182" s="4">
        <v>1547.8339706566042</v>
      </c>
      <c r="P182" s="2">
        <v>1867.5107178202272</v>
      </c>
      <c r="Q182" s="2"/>
      <c r="R182" s="4">
        <v>6363.4350652837129</v>
      </c>
      <c r="S182" s="4">
        <v>1325.1176821779516</v>
      </c>
      <c r="T182" s="4">
        <v>6024.291922292794</v>
      </c>
      <c r="U182" s="4">
        <v>1340.3996547521085</v>
      </c>
      <c r="V182" s="4">
        <v>4871.0175443707167</v>
      </c>
      <c r="W182" s="2">
        <v>5713.8366290183785</v>
      </c>
      <c r="X182" s="4">
        <f t="shared" si="40"/>
        <v>886.77903251886073</v>
      </c>
      <c r="Y182" s="4">
        <f t="shared" si="41"/>
        <v>835.37716790440561</v>
      </c>
      <c r="Z182" s="2">
        <f t="shared" si="42"/>
        <v>1581.8539122745203</v>
      </c>
      <c r="AA182" s="4">
        <f t="shared" si="43"/>
        <v>4553.2663284488726</v>
      </c>
      <c r="AB182" s="4">
        <f t="shared" si="44"/>
        <v>2944.7586845674132</v>
      </c>
      <c r="AC182" s="2">
        <f t="shared" si="45"/>
        <v>3284.8156690016763</v>
      </c>
      <c r="AD182" s="4">
        <f t="shared" si="46"/>
        <v>2016.3185076646989</v>
      </c>
      <c r="AE182" s="4">
        <f t="shared" si="47"/>
        <v>1547.8339706566042</v>
      </c>
      <c r="AF182" s="2">
        <f t="shared" si="48"/>
        <v>2432.4868751226522</v>
      </c>
      <c r="AG182" s="3"/>
      <c r="AH182" s="4">
        <f t="shared" si="49"/>
        <v>4273.0164163159434</v>
      </c>
      <c r="AI182" s="4">
        <f t="shared" si="50"/>
        <v>1101.3367042325956</v>
      </c>
      <c r="AJ182" s="4">
        <f t="shared" si="51"/>
        <v>3594.2802273393208</v>
      </c>
      <c r="AK182" s="2">
        <f t="shared" si="52"/>
        <v>1998.8797844813187</v>
      </c>
      <c r="AL182" s="2"/>
      <c r="AM182" s="4">
        <f t="shared" si="53"/>
        <v>4273.0164163159434</v>
      </c>
      <c r="AN182" s="4">
        <f t="shared" si="54"/>
        <v>4057.924258507282</v>
      </c>
      <c r="AO182" s="4">
        <f t="shared" si="55"/>
        <v>5605.4049395899201</v>
      </c>
      <c r="AP182" s="2">
        <f t="shared" si="56"/>
        <v>4181.8524886881996</v>
      </c>
      <c r="AR182" s="18" t="s">
        <v>179</v>
      </c>
      <c r="AS182" s="19">
        <v>0.94966268863668279</v>
      </c>
      <c r="AT182" s="20">
        <f t="shared" si="57"/>
        <v>5.8102380179752826E-2</v>
      </c>
      <c r="AU182" s="2">
        <v>4.3905189759999998E-2</v>
      </c>
      <c r="AV182" s="19">
        <v>1.3118145107485262</v>
      </c>
      <c r="AW182" s="20">
        <f t="shared" si="58"/>
        <v>0.64932158932883466</v>
      </c>
      <c r="AX182" s="2">
        <v>0.59591584880000004</v>
      </c>
      <c r="AY182" s="19">
        <v>0.97866520538520596</v>
      </c>
      <c r="AZ182" s="20">
        <f t="shared" si="59"/>
        <v>0.1490348940105187</v>
      </c>
      <c r="BA182" s="2">
        <v>0.14754454510000001</v>
      </c>
    </row>
    <row r="183" spans="1:53" x14ac:dyDescent="0.2">
      <c r="A183" s="6" t="s">
        <v>180</v>
      </c>
      <c r="B183" s="11">
        <v>124.0939856405865</v>
      </c>
      <c r="C183" s="11">
        <v>211.5204572650014</v>
      </c>
      <c r="D183" s="17">
        <v>138.29192229279388</v>
      </c>
      <c r="E183" s="11">
        <v>247.84374459529687</v>
      </c>
      <c r="F183" s="11">
        <v>234.76489190392675</v>
      </c>
      <c r="G183" s="18">
        <v>115.03851860318429</v>
      </c>
      <c r="H183" s="11">
        <v>1</v>
      </c>
      <c r="I183" s="4">
        <v>76.531015545972565</v>
      </c>
      <c r="J183" s="2">
        <v>99.853912274520326</v>
      </c>
      <c r="K183" s="4">
        <v>338.2663284488724</v>
      </c>
      <c r="L183" s="4">
        <v>80.187915598315072</v>
      </c>
      <c r="M183" s="2">
        <v>103.68680406144622</v>
      </c>
      <c r="N183" s="11">
        <v>20.839619496301143</v>
      </c>
      <c r="O183" s="4">
        <v>151.83397065660407</v>
      </c>
      <c r="P183" s="2">
        <v>110.51071782022723</v>
      </c>
      <c r="Q183" s="2"/>
      <c r="R183" s="4">
        <v>135.56245127764788</v>
      </c>
      <c r="S183" s="4">
        <v>255.61720824008322</v>
      </c>
      <c r="T183" s="4">
        <v>138.29192229279388</v>
      </c>
      <c r="U183" s="4">
        <v>275.0435817335931</v>
      </c>
      <c r="V183" s="4">
        <v>309.92324464235736</v>
      </c>
      <c r="W183" s="2">
        <v>277.22506242965585</v>
      </c>
      <c r="X183" s="4">
        <v>1</v>
      </c>
      <c r="Y183" s="4">
        <f t="shared" si="41"/>
        <v>96.64288071342844</v>
      </c>
      <c r="Z183" s="2">
        <f t="shared" si="42"/>
        <v>99.853912274520326</v>
      </c>
      <c r="AA183" s="4">
        <f t="shared" si="43"/>
        <v>338.2663284488724</v>
      </c>
      <c r="AB183" s="4">
        <f t="shared" si="44"/>
        <v>300.35320585637749</v>
      </c>
      <c r="AC183" s="2">
        <f t="shared" si="45"/>
        <v>269.94975104230207</v>
      </c>
      <c r="AD183" s="4">
        <f t="shared" si="46"/>
        <v>64.069490823616022</v>
      </c>
      <c r="AE183" s="4">
        <f t="shared" si="47"/>
        <v>151.83397065660407</v>
      </c>
      <c r="AF183" s="2">
        <f t="shared" si="48"/>
        <v>143.9434152066606</v>
      </c>
      <c r="AG183" s="3"/>
      <c r="AH183" s="4">
        <f t="shared" si="49"/>
        <v>231.9439117693552</v>
      </c>
      <c r="AI183" s="4">
        <f t="shared" si="50"/>
        <v>65.83226432931626</v>
      </c>
      <c r="AJ183" s="4">
        <f t="shared" si="51"/>
        <v>302.85642844918397</v>
      </c>
      <c r="AK183" s="2">
        <f t="shared" si="52"/>
        <v>119.9489588956269</v>
      </c>
      <c r="AL183" s="2"/>
      <c r="AM183" s="4">
        <f t="shared" si="53"/>
        <v>231.9439117693552</v>
      </c>
      <c r="AN183" s="4">
        <f t="shared" si="54"/>
        <v>242.56191715733215</v>
      </c>
      <c r="AO183" s="4">
        <f t="shared" si="55"/>
        <v>472.31512643417233</v>
      </c>
      <c r="AP183" s="2">
        <f t="shared" si="56"/>
        <v>250.94498236841014</v>
      </c>
      <c r="AR183" s="18" t="s">
        <v>180</v>
      </c>
      <c r="AS183" s="19">
        <v>1.0457783319552507</v>
      </c>
      <c r="AT183" s="20">
        <f t="shared" si="57"/>
        <v>1.2659084070384718E-2</v>
      </c>
      <c r="AU183" s="2">
        <v>1.6924221529999998E-2</v>
      </c>
      <c r="AV183" s="19">
        <v>2.0363333653863784</v>
      </c>
      <c r="AW183" s="20">
        <f t="shared" si="58"/>
        <v>0.17525432724284348</v>
      </c>
      <c r="AX183" s="2">
        <v>0.22841971529999999</v>
      </c>
      <c r="AY183" s="19">
        <v>1.0819209715577687</v>
      </c>
      <c r="AZ183" s="20">
        <f t="shared" si="59"/>
        <v>5.5354547806602671E-2</v>
      </c>
      <c r="BA183" s="2">
        <v>7.5587589699999999E-2</v>
      </c>
    </row>
    <row r="184" spans="1:53" x14ac:dyDescent="0.2">
      <c r="A184" s="6" t="s">
        <v>181</v>
      </c>
      <c r="B184" s="11">
        <v>2718.0939856405867</v>
      </c>
      <c r="C184" s="11">
        <v>1731.5204572650014</v>
      </c>
      <c r="D184" s="17">
        <v>3036.291922292794</v>
      </c>
      <c r="E184" s="11">
        <v>1974.8437445952968</v>
      </c>
      <c r="F184" s="11">
        <v>3716.7648919039266</v>
      </c>
      <c r="G184" s="18">
        <v>2029.0385186031842</v>
      </c>
      <c r="H184" s="4">
        <v>189.00043103960815</v>
      </c>
      <c r="I184" s="4">
        <v>941.53101554597254</v>
      </c>
      <c r="J184" s="2">
        <v>1514.8539122745203</v>
      </c>
      <c r="K184" s="4">
        <v>3862.2663284488726</v>
      </c>
      <c r="L184" s="4">
        <v>962.18791559831504</v>
      </c>
      <c r="M184" s="2">
        <v>1353.6868040614463</v>
      </c>
      <c r="N184" s="4">
        <v>779.83961949630111</v>
      </c>
      <c r="O184" s="4">
        <v>2130.8339706566039</v>
      </c>
      <c r="P184" s="2">
        <v>2153.510717820227</v>
      </c>
      <c r="Q184" s="2"/>
      <c r="R184" s="4">
        <v>2969.2936494414321</v>
      </c>
      <c r="S184" s="4">
        <v>2092.4993781672697</v>
      </c>
      <c r="T184" s="4">
        <v>3036.291922292794</v>
      </c>
      <c r="U184" s="4">
        <v>2191.5747672575267</v>
      </c>
      <c r="V184" s="4">
        <v>4906.6614072050625</v>
      </c>
      <c r="W184" s="2">
        <v>4889.6694500408321</v>
      </c>
      <c r="X184" s="4">
        <f t="shared" si="40"/>
        <v>817.56715599573079</v>
      </c>
      <c r="Y184" s="4">
        <f t="shared" si="41"/>
        <v>1188.9593908334205</v>
      </c>
      <c r="Z184" s="2">
        <f t="shared" si="42"/>
        <v>1514.8539122745203</v>
      </c>
      <c r="AA184" s="4">
        <f t="shared" si="43"/>
        <v>3862.2663284488726</v>
      </c>
      <c r="AB184" s="4">
        <f t="shared" si="44"/>
        <v>3603.9872458324876</v>
      </c>
      <c r="AC184" s="2">
        <f t="shared" si="45"/>
        <v>3524.3386952989667</v>
      </c>
      <c r="AD184" s="4">
        <f t="shared" si="46"/>
        <v>2397.5450873313039</v>
      </c>
      <c r="AE184" s="4">
        <f t="shared" si="47"/>
        <v>2130.8339706566039</v>
      </c>
      <c r="AF184" s="2">
        <f t="shared" si="48"/>
        <v>2805.0101702484194</v>
      </c>
      <c r="AG184" s="3"/>
      <c r="AH184" s="4">
        <f t="shared" si="49"/>
        <v>3347.6650957341531</v>
      </c>
      <c r="AI184" s="4">
        <f t="shared" si="50"/>
        <v>1173.7934863678904</v>
      </c>
      <c r="AJ184" s="4">
        <f t="shared" si="51"/>
        <v>3663.5307565267758</v>
      </c>
      <c r="AK184" s="2">
        <f t="shared" si="52"/>
        <v>2444.4630760787754</v>
      </c>
      <c r="AL184" s="2"/>
      <c r="AM184" s="4">
        <f t="shared" si="53"/>
        <v>3347.6650957341531</v>
      </c>
      <c r="AN184" s="4">
        <f t="shared" si="54"/>
        <v>4324.8945072878896</v>
      </c>
      <c r="AO184" s="4">
        <f t="shared" si="55"/>
        <v>5713.4035467725116</v>
      </c>
      <c r="AP184" s="2">
        <f t="shared" si="56"/>
        <v>5114.0564217867686</v>
      </c>
      <c r="AR184" s="18" t="s">
        <v>181</v>
      </c>
      <c r="AS184" s="19">
        <v>1.291913731991589</v>
      </c>
      <c r="AT184" s="20">
        <f t="shared" si="57"/>
        <v>2.5051174793217064E-2</v>
      </c>
      <c r="AU184" s="2">
        <v>2.7556292499999999E-2</v>
      </c>
      <c r="AV184" s="19">
        <v>1.7066831308941151</v>
      </c>
      <c r="AW184" s="20">
        <f t="shared" si="58"/>
        <v>0.68898941538718472</v>
      </c>
      <c r="AX184" s="2">
        <v>0.61898765850000004</v>
      </c>
      <c r="AY184" s="19">
        <v>1.5276487568315853</v>
      </c>
      <c r="AZ184" s="20">
        <f t="shared" si="59"/>
        <v>0.27623729426522942</v>
      </c>
      <c r="BA184" s="2">
        <v>0.2166109709</v>
      </c>
    </row>
    <row r="185" spans="1:53" x14ac:dyDescent="0.2">
      <c r="A185" s="6" t="s">
        <v>182</v>
      </c>
      <c r="B185" s="11">
        <v>352.09398564058648</v>
      </c>
      <c r="C185" s="11">
        <v>178.5204572650014</v>
      </c>
      <c r="D185" s="17">
        <v>386.29192229279386</v>
      </c>
      <c r="E185" s="11">
        <v>175.84374459529687</v>
      </c>
      <c r="F185" s="11">
        <v>248.76489190392675</v>
      </c>
      <c r="G185" s="18">
        <v>73.038518603184286</v>
      </c>
      <c r="H185" s="11">
        <v>16.000431039608142</v>
      </c>
      <c r="I185" s="4">
        <v>156.53101554597256</v>
      </c>
      <c r="J185" s="2">
        <v>134.85391227452033</v>
      </c>
      <c r="K185" s="4">
        <v>238.26632844887243</v>
      </c>
      <c r="L185" s="4">
        <v>62.187915598315072</v>
      </c>
      <c r="M185" s="2">
        <v>120.68680406144622</v>
      </c>
      <c r="N185" s="4">
        <v>36.83961949630114</v>
      </c>
      <c r="O185" s="4">
        <v>277.83397065660404</v>
      </c>
      <c r="P185" s="2">
        <v>84.510717820227228</v>
      </c>
      <c r="Q185" s="2"/>
      <c r="R185" s="4">
        <v>384.63365913475764</v>
      </c>
      <c r="S185" s="4">
        <v>215.73752955087457</v>
      </c>
      <c r="T185" s="4">
        <v>386.29192229279386</v>
      </c>
      <c r="U185" s="4">
        <v>195.14187625720444</v>
      </c>
      <c r="V185" s="4">
        <v>328.40524759349978</v>
      </c>
      <c r="W185" s="2">
        <v>176.01154922188709</v>
      </c>
      <c r="X185" s="4">
        <f t="shared" si="40"/>
        <v>69.213741089388378</v>
      </c>
      <c r="Y185" s="4">
        <f t="shared" si="41"/>
        <v>197.66637297886123</v>
      </c>
      <c r="Z185" s="2">
        <f t="shared" si="42"/>
        <v>134.85391227452033</v>
      </c>
      <c r="AA185" s="4">
        <f t="shared" si="43"/>
        <v>238.26632844887243</v>
      </c>
      <c r="AB185" s="4">
        <f t="shared" si="44"/>
        <v>232.93210299972219</v>
      </c>
      <c r="AC185" s="2">
        <f t="shared" si="45"/>
        <v>314.20944068419271</v>
      </c>
      <c r="AD185" s="4">
        <f t="shared" si="46"/>
        <v>113.26001723221022</v>
      </c>
      <c r="AE185" s="4">
        <f t="shared" si="47"/>
        <v>277.83397065660404</v>
      </c>
      <c r="AF185" s="2">
        <f t="shared" si="48"/>
        <v>110.07766110431808</v>
      </c>
      <c r="AG185" s="3"/>
      <c r="AH185" s="4">
        <f t="shared" si="49"/>
        <v>281.03696400850293</v>
      </c>
      <c r="AI185" s="4">
        <f t="shared" si="50"/>
        <v>133.91134211425666</v>
      </c>
      <c r="AJ185" s="4">
        <f t="shared" si="51"/>
        <v>261.80262404426247</v>
      </c>
      <c r="AK185" s="2">
        <f t="shared" si="52"/>
        <v>167.05721633104409</v>
      </c>
      <c r="AL185" s="2"/>
      <c r="AM185" s="4">
        <f t="shared" si="53"/>
        <v>281.03696400850293</v>
      </c>
      <c r="AN185" s="4">
        <f t="shared" si="54"/>
        <v>493.40231880617205</v>
      </c>
      <c r="AO185" s="4">
        <f t="shared" si="55"/>
        <v>408.29029157296429</v>
      </c>
      <c r="AP185" s="2">
        <f t="shared" si="56"/>
        <v>349.50007563790479</v>
      </c>
      <c r="AR185" s="18" t="s">
        <v>182</v>
      </c>
      <c r="AS185" s="19">
        <v>1.755649192080099</v>
      </c>
      <c r="AT185" s="20">
        <f t="shared" si="57"/>
        <v>5.1255003707839697E-2</v>
      </c>
      <c r="AU185" s="2">
        <v>4.1465404349999999E-2</v>
      </c>
      <c r="AV185" s="19">
        <v>1.4527992536975003</v>
      </c>
      <c r="AW185" s="20">
        <f t="shared" si="58"/>
        <v>0.75895000829350201</v>
      </c>
      <c r="AX185" s="2">
        <v>0.67264654989999995</v>
      </c>
      <c r="AY185" s="19">
        <v>1.243608921235466</v>
      </c>
      <c r="AZ185" s="20">
        <f t="shared" si="59"/>
        <v>0.13865044511073149</v>
      </c>
      <c r="BA185" s="2">
        <v>0.143231938</v>
      </c>
    </row>
    <row r="186" spans="1:53" x14ac:dyDescent="0.2">
      <c r="A186" s="6" t="s">
        <v>183</v>
      </c>
      <c r="B186" s="11">
        <v>20156.093985640586</v>
      </c>
      <c r="C186" s="11">
        <v>19107.520457265</v>
      </c>
      <c r="D186" s="17">
        <v>22848.291922292792</v>
      </c>
      <c r="E186" s="11">
        <v>21019.843744595299</v>
      </c>
      <c r="F186" s="11">
        <v>18914.764891903927</v>
      </c>
      <c r="G186" s="18">
        <v>12845.038518603184</v>
      </c>
      <c r="H186" s="4">
        <v>815.00043103960809</v>
      </c>
      <c r="I186" s="4">
        <v>5619.5310155459729</v>
      </c>
      <c r="J186" s="2">
        <v>6904.8539122745206</v>
      </c>
      <c r="K186" s="4">
        <v>14763.266328448872</v>
      </c>
      <c r="L186" s="4">
        <v>4392.1879155983152</v>
      </c>
      <c r="M186" s="2">
        <v>5363.6868040614463</v>
      </c>
      <c r="N186" s="4">
        <v>3952.8396194963011</v>
      </c>
      <c r="O186" s="4">
        <v>11958.833970656604</v>
      </c>
      <c r="P186" s="2">
        <v>9113.510717820227</v>
      </c>
      <c r="Q186" s="2"/>
      <c r="R186" s="4">
        <v>22018.871380197044</v>
      </c>
      <c r="S186" s="4">
        <v>23090.962920703314</v>
      </c>
      <c r="T186" s="4">
        <v>22848.291922292792</v>
      </c>
      <c r="U186" s="4">
        <v>23326.685611671724</v>
      </c>
      <c r="V186" s="4">
        <v>24970.195753738088</v>
      </c>
      <c r="W186" s="2">
        <v>30954.558946593854</v>
      </c>
      <c r="X186" s="4">
        <f t="shared" si="40"/>
        <v>3525.481824963189</v>
      </c>
      <c r="Y186" s="4">
        <f t="shared" si="41"/>
        <v>7096.308101054603</v>
      </c>
      <c r="Z186" s="2">
        <f t="shared" si="42"/>
        <v>6904.8539122745206</v>
      </c>
      <c r="AA186" s="4">
        <f t="shared" si="43"/>
        <v>14763.266328448872</v>
      </c>
      <c r="AB186" s="4">
        <f t="shared" si="44"/>
        <v>16451.452956850695</v>
      </c>
      <c r="AC186" s="2">
        <f t="shared" si="45"/>
        <v>13964.418428474346</v>
      </c>
      <c r="AD186" s="4">
        <f t="shared" si="46"/>
        <v>12152.641355735645</v>
      </c>
      <c r="AE186" s="4">
        <f t="shared" si="47"/>
        <v>11958.833970656604</v>
      </c>
      <c r="AF186" s="2">
        <f t="shared" si="48"/>
        <v>11870.612037644722</v>
      </c>
      <c r="AG186" s="3"/>
      <c r="AH186" s="4">
        <f t="shared" si="49"/>
        <v>24534.927755866131</v>
      </c>
      <c r="AI186" s="4">
        <f t="shared" si="50"/>
        <v>5842.2146127641035</v>
      </c>
      <c r="AJ186" s="4">
        <f t="shared" si="51"/>
        <v>15059.712571257971</v>
      </c>
      <c r="AK186" s="2">
        <f t="shared" si="52"/>
        <v>11994.029121345657</v>
      </c>
      <c r="AL186" s="2"/>
      <c r="AM186" s="4">
        <f t="shared" si="53"/>
        <v>24534.927755866131</v>
      </c>
      <c r="AN186" s="4">
        <f t="shared" si="54"/>
        <v>21525.900580113921</v>
      </c>
      <c r="AO186" s="4">
        <f t="shared" si="55"/>
        <v>23486.145179677027</v>
      </c>
      <c r="AP186" s="2">
        <f t="shared" si="56"/>
        <v>25092.684872748956</v>
      </c>
      <c r="AR186" s="18" t="s">
        <v>183</v>
      </c>
      <c r="AS186" s="19">
        <v>0.87735740631912917</v>
      </c>
      <c r="AT186" s="20">
        <f t="shared" si="57"/>
        <v>4.6920981504459736E-5</v>
      </c>
      <c r="AU186" s="2">
        <v>5.8249069999999998E-4</v>
      </c>
      <c r="AV186" s="19">
        <v>0.95725348830756807</v>
      </c>
      <c r="AW186" s="20">
        <f t="shared" si="58"/>
        <v>2.2563628408999105E-3</v>
      </c>
      <c r="AX186" s="2">
        <v>2.3330793400000001E-2</v>
      </c>
      <c r="AY186" s="19">
        <v>1.0227331876593551</v>
      </c>
      <c r="AZ186" s="20">
        <f t="shared" si="59"/>
        <v>3.7581156027342085E-4</v>
      </c>
      <c r="BA186" s="2">
        <v>4.9607184000000004E-3</v>
      </c>
    </row>
    <row r="187" spans="1:53" x14ac:dyDescent="0.2">
      <c r="A187" s="6" t="s">
        <v>184</v>
      </c>
      <c r="B187" s="11">
        <v>114.0939856405865</v>
      </c>
      <c r="C187" s="11">
        <v>273.52045726500143</v>
      </c>
      <c r="D187" s="17">
        <v>130.29192229279388</v>
      </c>
      <c r="E187" s="11">
        <v>316.84374459529687</v>
      </c>
      <c r="F187" s="11">
        <v>106.76489190392675</v>
      </c>
      <c r="G187" s="18">
        <v>47.038518603184279</v>
      </c>
      <c r="H187" s="11">
        <v>6.0004310396081415</v>
      </c>
      <c r="I187" s="11">
        <v>24.531015545972558</v>
      </c>
      <c r="J187" s="18">
        <v>19.853912274520319</v>
      </c>
      <c r="K187" s="11">
        <v>45.266328448872422</v>
      </c>
      <c r="L187" s="11">
        <v>1</v>
      </c>
      <c r="M187" s="18">
        <v>6.6868040614462281</v>
      </c>
      <c r="N187" s="11">
        <v>13.839619496301143</v>
      </c>
      <c r="O187" s="4">
        <v>151.83397065660407</v>
      </c>
      <c r="P187" s="2">
        <v>54.510717820227221</v>
      </c>
      <c r="Q187" s="2"/>
      <c r="R187" s="4">
        <v>124.6382754944413</v>
      </c>
      <c r="S187" s="4">
        <v>330.54266517132373</v>
      </c>
      <c r="T187" s="4">
        <v>130.29192229279388</v>
      </c>
      <c r="U187" s="4">
        <v>351.61604948179894</v>
      </c>
      <c r="V187" s="4">
        <v>140.94493194619818</v>
      </c>
      <c r="W187" s="2">
        <v>113.35556485517307</v>
      </c>
      <c r="X187" s="4">
        <f t="shared" si="40"/>
        <v>25.956318262432177</v>
      </c>
      <c r="Y187" s="4">
        <f t="shared" si="41"/>
        <v>30.977610740897127</v>
      </c>
      <c r="Z187" s="2">
        <f t="shared" si="42"/>
        <v>19.853912274520319</v>
      </c>
      <c r="AA187" s="4">
        <f t="shared" si="43"/>
        <v>45.266328448872422</v>
      </c>
      <c r="AB187" s="4">
        <v>1</v>
      </c>
      <c r="AC187" s="2">
        <f t="shared" si="45"/>
        <v>17.409168967984932</v>
      </c>
      <c r="AD187" s="4">
        <f t="shared" si="46"/>
        <v>42.548635519856049</v>
      </c>
      <c r="AE187" s="4">
        <f t="shared" si="47"/>
        <v>151.83397065660407</v>
      </c>
      <c r="AF187" s="2">
        <f t="shared" si="48"/>
        <v>71.001790986230574</v>
      </c>
      <c r="AG187" s="3"/>
      <c r="AH187" s="4">
        <f t="shared" si="49"/>
        <v>198.56490154028822</v>
      </c>
      <c r="AI187" s="4">
        <f t="shared" si="50"/>
        <v>25.595947092616541</v>
      </c>
      <c r="AJ187" s="4">
        <f t="shared" si="51"/>
        <v>21.225165805619117</v>
      </c>
      <c r="AK187" s="2">
        <f t="shared" si="52"/>
        <v>88.461465720896896</v>
      </c>
      <c r="AL187" s="2"/>
      <c r="AM187" s="4">
        <f t="shared" si="53"/>
        <v>198.56490154028822</v>
      </c>
      <c r="AN187" s="4">
        <f t="shared" si="54"/>
        <v>94.309409853883935</v>
      </c>
      <c r="AO187" s="4">
        <f t="shared" si="55"/>
        <v>33.101383789016538</v>
      </c>
      <c r="AP187" s="2">
        <f t="shared" si="56"/>
        <v>185.07005946529745</v>
      </c>
      <c r="AR187" s="18" t="s">
        <v>184</v>
      </c>
      <c r="AS187" s="22">
        <v>0.47495508582995388</v>
      </c>
      <c r="AT187" s="20">
        <f t="shared" si="57"/>
        <v>3.5048037343820886E-2</v>
      </c>
      <c r="AU187" s="2">
        <v>3.274918726E-2</v>
      </c>
      <c r="AV187" s="22">
        <v>0.16670309572460049</v>
      </c>
      <c r="AW187" s="20">
        <f t="shared" si="58"/>
        <v>3.2794427759358515E-2</v>
      </c>
      <c r="AX187" s="2">
        <v>8.7224670099999999E-2</v>
      </c>
      <c r="AY187" s="19">
        <v>0.93203812974846056</v>
      </c>
      <c r="AZ187" s="20">
        <f t="shared" si="59"/>
        <v>0.15810039266337439</v>
      </c>
      <c r="BA187" s="2">
        <v>0.1515988261</v>
      </c>
    </row>
    <row r="188" spans="1:53" x14ac:dyDescent="0.2">
      <c r="A188" s="6" t="s">
        <v>185</v>
      </c>
      <c r="B188" s="11">
        <v>810.09398564058654</v>
      </c>
      <c r="C188" s="11">
        <v>1304.5204572650014</v>
      </c>
      <c r="D188" s="17">
        <v>860.29192229279386</v>
      </c>
      <c r="E188" s="11">
        <v>1421.8437445952968</v>
      </c>
      <c r="F188" s="11">
        <v>1048.7648919039268</v>
      </c>
      <c r="G188" s="18">
        <v>564.03851860318423</v>
      </c>
      <c r="H188" s="4">
        <v>214.00043103960815</v>
      </c>
      <c r="I188" s="4">
        <v>655.53101554597254</v>
      </c>
      <c r="J188" s="2">
        <v>838.85391227452033</v>
      </c>
      <c r="K188" s="4">
        <v>2046.2663284488724</v>
      </c>
      <c r="L188" s="4">
        <v>481.18791559831504</v>
      </c>
      <c r="M188" s="2">
        <v>683.6868040614462</v>
      </c>
      <c r="N188" s="4">
        <v>182.83961949630114</v>
      </c>
      <c r="O188" s="4">
        <v>788.83397065660404</v>
      </c>
      <c r="P188" s="2">
        <v>579.51071782022723</v>
      </c>
      <c r="Q188" s="2"/>
      <c r="R188" s="4">
        <v>884.96091000561853</v>
      </c>
      <c r="S188" s="4">
        <v>1576.4805054311455</v>
      </c>
      <c r="T188" s="4">
        <v>860.29192229279386</v>
      </c>
      <c r="U188" s="4">
        <v>1577.885279362486</v>
      </c>
      <c r="V188" s="4">
        <v>1384.5197019444947</v>
      </c>
      <c r="W188" s="2">
        <v>1359.2457155317552</v>
      </c>
      <c r="X188" s="4">
        <f t="shared" si="40"/>
        <v>925.71071306312126</v>
      </c>
      <c r="Y188" s="4">
        <f t="shared" si="41"/>
        <v>827.80040598449818</v>
      </c>
      <c r="Z188" s="2">
        <f t="shared" si="42"/>
        <v>838.85391227452033</v>
      </c>
      <c r="AA188" s="4">
        <f t="shared" si="43"/>
        <v>2046.2663284488724</v>
      </c>
      <c r="AB188" s="4">
        <f t="shared" si="44"/>
        <v>1802.3455528296429</v>
      </c>
      <c r="AC188" s="2">
        <f t="shared" si="45"/>
        <v>1779.9862211773941</v>
      </c>
      <c r="AD188" s="4">
        <f t="shared" si="46"/>
        <v>562.12357071063241</v>
      </c>
      <c r="AE188" s="4">
        <f t="shared" si="47"/>
        <v>788.83397065660404</v>
      </c>
      <c r="AF188" s="2">
        <f t="shared" si="48"/>
        <v>754.82951805276196</v>
      </c>
      <c r="AG188" s="3"/>
      <c r="AH188" s="4">
        <f t="shared" si="49"/>
        <v>1273.8973390947158</v>
      </c>
      <c r="AI188" s="4">
        <f t="shared" si="50"/>
        <v>864.12167710737992</v>
      </c>
      <c r="AJ188" s="4">
        <f t="shared" si="51"/>
        <v>1876.1993674853031</v>
      </c>
      <c r="AK188" s="2">
        <f t="shared" si="52"/>
        <v>701.92901980666613</v>
      </c>
      <c r="AL188" s="2"/>
      <c r="AM188" s="4">
        <f t="shared" si="53"/>
        <v>1273.8973390947158</v>
      </c>
      <c r="AN188" s="4">
        <f t="shared" si="54"/>
        <v>3183.8949000427338</v>
      </c>
      <c r="AO188" s="4">
        <f t="shared" si="55"/>
        <v>2925.9981239533859</v>
      </c>
      <c r="AP188" s="2">
        <f t="shared" si="56"/>
        <v>1468.5043298502621</v>
      </c>
      <c r="AR188" s="18" t="s">
        <v>185</v>
      </c>
      <c r="AS188" s="21">
        <v>2.4993339748282555</v>
      </c>
      <c r="AT188" s="20">
        <f t="shared" si="57"/>
        <v>7.3551479858367824E-2</v>
      </c>
      <c r="AU188" s="2">
        <v>5.1620565059999998E-2</v>
      </c>
      <c r="AV188" s="21">
        <v>2.2968869108657697</v>
      </c>
      <c r="AW188" s="20">
        <f t="shared" si="58"/>
        <v>2.0330112178134806E-2</v>
      </c>
      <c r="AX188" s="2">
        <v>6.8547834200000005E-2</v>
      </c>
      <c r="AY188" s="19">
        <v>1.1527650500422917</v>
      </c>
      <c r="AZ188" s="20">
        <f t="shared" si="59"/>
        <v>2.3963830385746E-2</v>
      </c>
      <c r="BA188" s="2">
        <v>4.1377861799999999E-2</v>
      </c>
    </row>
    <row r="189" spans="1:53" x14ac:dyDescent="0.2">
      <c r="A189" s="6" t="s">
        <v>186</v>
      </c>
      <c r="B189" s="11">
        <v>183.09398564058651</v>
      </c>
      <c r="C189" s="11">
        <v>504.52045726500143</v>
      </c>
      <c r="D189" s="17">
        <v>189.29192229279388</v>
      </c>
      <c r="E189" s="11">
        <v>557.84374459529693</v>
      </c>
      <c r="F189" s="11">
        <v>149.76489190392675</v>
      </c>
      <c r="G189" s="18">
        <v>86.038518603184286</v>
      </c>
      <c r="H189" s="11">
        <v>16.000431039608142</v>
      </c>
      <c r="I189" s="4">
        <v>63.531015545972558</v>
      </c>
      <c r="J189" s="2">
        <v>43.853912274520319</v>
      </c>
      <c r="K189" s="11">
        <v>63.266328448872422</v>
      </c>
      <c r="L189" s="11">
        <v>2.1879155983150724</v>
      </c>
      <c r="M189" s="18">
        <v>19.686804061446228</v>
      </c>
      <c r="N189" s="11">
        <v>3.8396194963011432</v>
      </c>
      <c r="O189" s="4">
        <v>122.83397065660407</v>
      </c>
      <c r="P189" s="2">
        <v>51.510717820227221</v>
      </c>
      <c r="Q189" s="2"/>
      <c r="R189" s="4">
        <v>200.01508839856663</v>
      </c>
      <c r="S189" s="4">
        <v>609.70041599578428</v>
      </c>
      <c r="T189" s="4">
        <v>189.29192229279388</v>
      </c>
      <c r="U189" s="4">
        <v>619.06481364582214</v>
      </c>
      <c r="V189" s="4">
        <v>197.71108386756416</v>
      </c>
      <c r="W189" s="2">
        <v>207.33954140524409</v>
      </c>
      <c r="X189" s="4">
        <f t="shared" si="40"/>
        <v>69.213741089388378</v>
      </c>
      <c r="Y189" s="4">
        <f t="shared" si="41"/>
        <v>80.226563220295617</v>
      </c>
      <c r="Z189" s="2">
        <f t="shared" si="42"/>
        <v>43.853912274520319</v>
      </c>
      <c r="AA189" s="4">
        <f t="shared" si="43"/>
        <v>63.266328448872422</v>
      </c>
      <c r="AB189" s="4">
        <f t="shared" si="44"/>
        <v>8.195093477537835</v>
      </c>
      <c r="AC189" s="2">
        <f t="shared" si="45"/>
        <v>51.254813988254242</v>
      </c>
      <c r="AD189" s="4">
        <f t="shared" si="46"/>
        <v>11.804556514484663</v>
      </c>
      <c r="AE189" s="4">
        <f t="shared" si="47"/>
        <v>122.83397065660407</v>
      </c>
      <c r="AF189" s="2">
        <f t="shared" si="48"/>
        <v>67.094203974421816</v>
      </c>
      <c r="AG189" s="3"/>
      <c r="AH189" s="4">
        <f t="shared" si="49"/>
        <v>337.18714426762921</v>
      </c>
      <c r="AI189" s="4">
        <f t="shared" si="50"/>
        <v>64.431405528068112</v>
      </c>
      <c r="AJ189" s="4">
        <f t="shared" si="51"/>
        <v>40.905411971554834</v>
      </c>
      <c r="AK189" s="2">
        <f t="shared" si="52"/>
        <v>67.244243715170185</v>
      </c>
      <c r="AL189" s="2"/>
      <c r="AM189" s="4">
        <f t="shared" si="53"/>
        <v>337.18714426762921</v>
      </c>
      <c r="AN189" s="4">
        <f t="shared" si="54"/>
        <v>237.400390359504</v>
      </c>
      <c r="AO189" s="4">
        <f t="shared" si="55"/>
        <v>63.793411703752412</v>
      </c>
      <c r="AP189" s="2">
        <f t="shared" si="56"/>
        <v>140.68155079331555</v>
      </c>
      <c r="AR189" s="18" t="s">
        <v>186</v>
      </c>
      <c r="AS189" s="19">
        <v>0.70406121465614557</v>
      </c>
      <c r="AT189" s="20">
        <f t="shared" si="57"/>
        <v>7.156444404804492E-2</v>
      </c>
      <c r="AU189" s="2">
        <v>5.0975001499999999E-2</v>
      </c>
      <c r="AV189" s="19">
        <v>0.18919289417842949</v>
      </c>
      <c r="AW189" s="20">
        <f t="shared" si="58"/>
        <v>5.5023639679963078E-2</v>
      </c>
      <c r="AX189" s="2">
        <v>0.11263785060000001</v>
      </c>
      <c r="AY189" s="22">
        <v>0.4172209800550849</v>
      </c>
      <c r="AZ189" s="20">
        <f t="shared" si="59"/>
        <v>7.6622573655450235E-2</v>
      </c>
      <c r="BA189" s="2">
        <v>9.2955199399999994E-2</v>
      </c>
    </row>
    <row r="190" spans="1:53" x14ac:dyDescent="0.2">
      <c r="A190" s="6" t="s">
        <v>187</v>
      </c>
      <c r="B190" s="11">
        <v>271.09398564058648</v>
      </c>
      <c r="C190" s="11">
        <v>579.52045726500137</v>
      </c>
      <c r="D190" s="17">
        <v>296.29192229279386</v>
      </c>
      <c r="E190" s="11">
        <v>518.84374459529693</v>
      </c>
      <c r="F190" s="11">
        <v>287.76489190392675</v>
      </c>
      <c r="G190" s="18">
        <v>98.038518603184286</v>
      </c>
      <c r="H190" s="11">
        <v>19.000431039608142</v>
      </c>
      <c r="I190" s="4">
        <v>77.531015545972565</v>
      </c>
      <c r="J190" s="2">
        <v>84.853912274520326</v>
      </c>
      <c r="K190" s="4">
        <v>187.26632844887243</v>
      </c>
      <c r="L190" s="4">
        <v>40.187915598315072</v>
      </c>
      <c r="M190" s="2">
        <v>50.686804061446225</v>
      </c>
      <c r="N190" s="4">
        <v>62.83961949630114</v>
      </c>
      <c r="O190" s="4">
        <v>368.83397065660404</v>
      </c>
      <c r="P190" s="2">
        <v>183.51071782022723</v>
      </c>
      <c r="Q190" s="2"/>
      <c r="R190" s="4">
        <v>296.14783529078443</v>
      </c>
      <c r="S190" s="4">
        <v>700.33604938034944</v>
      </c>
      <c r="T190" s="4">
        <v>296.29192229279386</v>
      </c>
      <c r="U190" s="4">
        <v>575.784723179445</v>
      </c>
      <c r="V190" s="4">
        <v>379.89082724311078</v>
      </c>
      <c r="W190" s="2">
        <v>236.25768803603515</v>
      </c>
      <c r="X190" s="4">
        <f t="shared" si="40"/>
        <v>82.19096793747525</v>
      </c>
      <c r="Y190" s="4">
        <f t="shared" si="41"/>
        <v>97.905674366746354</v>
      </c>
      <c r="Z190" s="2">
        <f t="shared" si="42"/>
        <v>84.853912274520326</v>
      </c>
      <c r="AA190" s="4">
        <f t="shared" si="43"/>
        <v>187.26632844887243</v>
      </c>
      <c r="AB190" s="4">
        <f t="shared" si="44"/>
        <v>150.52853284158792</v>
      </c>
      <c r="AC190" s="2">
        <f t="shared" si="45"/>
        <v>131.9636598058195</v>
      </c>
      <c r="AD190" s="4">
        <f t="shared" si="46"/>
        <v>193.19462264617582</v>
      </c>
      <c r="AE190" s="4">
        <f t="shared" si="47"/>
        <v>368.83397065660404</v>
      </c>
      <c r="AF190" s="2">
        <f t="shared" si="48"/>
        <v>239.02803249400685</v>
      </c>
      <c r="AG190" s="3"/>
      <c r="AH190" s="4">
        <f t="shared" si="49"/>
        <v>414.11817423708641</v>
      </c>
      <c r="AI190" s="4">
        <f t="shared" si="50"/>
        <v>88.316851526247319</v>
      </c>
      <c r="AJ190" s="4">
        <f t="shared" si="51"/>
        <v>156.58617369875995</v>
      </c>
      <c r="AK190" s="2">
        <f t="shared" si="52"/>
        <v>267.01887526559557</v>
      </c>
      <c r="AL190" s="2"/>
      <c r="AM190" s="4">
        <f t="shared" si="53"/>
        <v>414.11817423708641</v>
      </c>
      <c r="AN190" s="4">
        <f t="shared" si="54"/>
        <v>325.40738256159722</v>
      </c>
      <c r="AO190" s="4">
        <f t="shared" si="55"/>
        <v>244.20158029032041</v>
      </c>
      <c r="AP190" s="2">
        <f t="shared" si="56"/>
        <v>558.62966683907189</v>
      </c>
      <c r="AR190" s="18" t="s">
        <v>187</v>
      </c>
      <c r="AS190" s="4">
        <v>0.78578387234774816</v>
      </c>
      <c r="AT190" s="20">
        <f t="shared" si="57"/>
        <v>2.089488727394076E-2</v>
      </c>
      <c r="AU190" s="2">
        <v>2.389165369E-2</v>
      </c>
      <c r="AV190" s="4">
        <v>0.58969056535662401</v>
      </c>
      <c r="AW190" s="20">
        <f t="shared" si="58"/>
        <v>5.2199568386216914E-2</v>
      </c>
      <c r="AX190" s="2">
        <v>0.1106910826</v>
      </c>
      <c r="AY190" s="19">
        <v>1.3489619668786894</v>
      </c>
      <c r="AZ190" s="20">
        <f t="shared" si="59"/>
        <v>0.24174946840005862</v>
      </c>
      <c r="BA190" s="2">
        <v>0.19944331109999999</v>
      </c>
    </row>
    <row r="191" spans="1:53" x14ac:dyDescent="0.2">
      <c r="A191" s="6" t="s">
        <v>188</v>
      </c>
      <c r="B191" s="11">
        <v>1.0939856405864994</v>
      </c>
      <c r="C191" s="11">
        <v>39.520457265001404</v>
      </c>
      <c r="D191" s="17">
        <v>9.2919222927938776</v>
      </c>
      <c r="E191" s="11">
        <v>22.843744595296876</v>
      </c>
      <c r="F191" s="11">
        <v>6.7648919039267597</v>
      </c>
      <c r="G191" s="18">
        <v>1</v>
      </c>
      <c r="H191" s="11">
        <v>1</v>
      </c>
      <c r="I191" s="11">
        <v>1</v>
      </c>
      <c r="J191" s="11">
        <v>1</v>
      </c>
      <c r="K191" s="11">
        <v>1</v>
      </c>
      <c r="L191" s="11">
        <v>1</v>
      </c>
      <c r="M191" s="11">
        <v>1</v>
      </c>
      <c r="N191" s="11">
        <v>1</v>
      </c>
      <c r="O191" s="11">
        <v>1</v>
      </c>
      <c r="P191" s="18">
        <v>1</v>
      </c>
      <c r="Q191" s="2"/>
      <c r="R191" s="4">
        <v>1.1950891442070761</v>
      </c>
      <c r="S191" s="4">
        <v>47.759489011480539</v>
      </c>
      <c r="T191" s="4">
        <v>9.2919222927938776</v>
      </c>
      <c r="U191" s="4">
        <v>25.35075211987856</v>
      </c>
      <c r="V191" s="4">
        <v>8.9306251523238416</v>
      </c>
      <c r="W191" s="2">
        <v>2.409845552565923</v>
      </c>
      <c r="X191" s="11">
        <v>1</v>
      </c>
      <c r="Y191" s="11">
        <v>1</v>
      </c>
      <c r="Z191" s="18">
        <v>1</v>
      </c>
      <c r="AA191" s="11">
        <v>1</v>
      </c>
      <c r="AB191" s="11">
        <v>1</v>
      </c>
      <c r="AC191" s="18">
        <v>1</v>
      </c>
      <c r="AD191" s="11">
        <v>1</v>
      </c>
      <c r="AE191" s="11">
        <v>1</v>
      </c>
      <c r="AF191" s="18">
        <v>1</v>
      </c>
      <c r="AG191" s="3"/>
      <c r="AH191" s="4">
        <f t="shared" si="49"/>
        <v>15.822953878874969</v>
      </c>
      <c r="AI191" s="4">
        <f t="shared" si="50"/>
        <v>1</v>
      </c>
      <c r="AJ191" s="4">
        <f t="shared" si="51"/>
        <v>1</v>
      </c>
      <c r="AK191" s="2">
        <f t="shared" si="52"/>
        <v>1</v>
      </c>
      <c r="AL191" s="2"/>
      <c r="AM191" s="4">
        <f t="shared" si="53"/>
        <v>15.822953878874969</v>
      </c>
      <c r="AN191" s="4">
        <v>1</v>
      </c>
      <c r="AO191" s="4">
        <v>1</v>
      </c>
      <c r="AP191" s="2">
        <v>1</v>
      </c>
      <c r="AR191" s="11" t="s">
        <v>188</v>
      </c>
      <c r="AS191" s="19">
        <v>6.319932470605806E-2</v>
      </c>
      <c r="AT191" s="20">
        <f t="shared" si="57"/>
        <v>0.20746632846059374</v>
      </c>
      <c r="AU191" s="2">
        <v>0.1141064804</v>
      </c>
      <c r="AV191" s="19">
        <v>6.319932470605806E-2</v>
      </c>
      <c r="AW191" s="20">
        <f t="shared" si="58"/>
        <v>0.20746632846059374</v>
      </c>
      <c r="AX191" s="2">
        <v>0.2659341113</v>
      </c>
      <c r="AY191" s="4">
        <v>6.319932470605806E-2</v>
      </c>
      <c r="AZ191" s="20">
        <f t="shared" si="59"/>
        <v>0.20746632846059374</v>
      </c>
      <c r="BA191" s="2">
        <v>0.17604999830000001</v>
      </c>
    </row>
    <row r="192" spans="1:53" x14ac:dyDescent="0.2">
      <c r="A192" s="6"/>
      <c r="B192" s="11"/>
      <c r="C192" s="11"/>
      <c r="D192" s="17"/>
      <c r="E192" s="11"/>
      <c r="F192" s="11"/>
      <c r="G192" s="18"/>
      <c r="J192" s="2"/>
      <c r="M192" s="2"/>
      <c r="P192" s="2"/>
      <c r="Q192" s="2"/>
      <c r="W192" s="2"/>
      <c r="Z192" s="2"/>
      <c r="AC192" s="2"/>
      <c r="AF192" s="2"/>
      <c r="AG192" s="3"/>
      <c r="AK192" s="2"/>
      <c r="AL192" s="2"/>
      <c r="AP192" s="2"/>
    </row>
    <row r="193" spans="1:42" x14ac:dyDescent="0.2">
      <c r="A193" s="6"/>
      <c r="B193" s="11"/>
      <c r="C193" s="11"/>
      <c r="D193" s="17"/>
      <c r="E193" s="11"/>
      <c r="F193" s="11"/>
      <c r="G193" s="18"/>
      <c r="J193" s="2"/>
      <c r="M193" s="2"/>
      <c r="P193" s="2"/>
      <c r="Q193" s="2"/>
      <c r="W193" s="2"/>
      <c r="Z193" s="2"/>
      <c r="AC193" s="2"/>
      <c r="AF193" s="2"/>
      <c r="AG193" s="3"/>
      <c r="AK193" s="2"/>
      <c r="AL193" s="2"/>
      <c r="AP193" s="2"/>
    </row>
    <row r="194" spans="1:42" ht="15" x14ac:dyDescent="0.25">
      <c r="A194" s="23" t="s">
        <v>189</v>
      </c>
      <c r="B194" s="11">
        <v>832536.57531478582</v>
      </c>
      <c r="C194" s="11">
        <v>752582.80505128996</v>
      </c>
      <c r="D194" s="17">
        <v>909477.58946875157</v>
      </c>
      <c r="E194" s="11">
        <v>819536.78023932129</v>
      </c>
      <c r="F194" s="11">
        <v>688923.50500222645</v>
      </c>
      <c r="G194" s="18">
        <v>377400.77927416144</v>
      </c>
      <c r="H194" s="4">
        <f>SUM(H4:H191)</f>
        <v>57071.066811139368</v>
      </c>
      <c r="I194" s="4">
        <f t="shared" ref="I194:P194" si="60">SUM(I4:I191)</f>
        <v>195498.86568945344</v>
      </c>
      <c r="J194" s="4">
        <f t="shared" si="60"/>
        <v>246874.72682349227</v>
      </c>
      <c r="K194" s="4">
        <f t="shared" si="60"/>
        <v>583211.74317941268</v>
      </c>
      <c r="L194" s="4">
        <f t="shared" si="60"/>
        <v>155705.12691773867</v>
      </c>
      <c r="M194" s="4">
        <f t="shared" si="60"/>
        <v>224009.69627826102</v>
      </c>
      <c r="N194" s="4">
        <f t="shared" si="60"/>
        <v>141406.17873890451</v>
      </c>
      <c r="O194" s="4">
        <f t="shared" si="60"/>
        <v>434740.27309965476</v>
      </c>
      <c r="P194" s="2">
        <f t="shared" si="60"/>
        <v>333766.2898759775</v>
      </c>
      <c r="Q194" s="2"/>
      <c r="W194" s="2"/>
      <c r="Z194" s="2"/>
      <c r="AC194" s="2"/>
      <c r="AF194" s="2"/>
      <c r="AG194" s="3"/>
      <c r="AH194" s="4">
        <f>SUM(AH4:AH191)</f>
        <v>909477.23269754834</v>
      </c>
      <c r="AI194" s="4">
        <f t="shared" ref="AI194:AK194" si="61">SUM(AI4:AI191)</f>
        <v>246835.72048783273</v>
      </c>
      <c r="AJ194" s="4">
        <f t="shared" si="61"/>
        <v>583172.14722746285</v>
      </c>
      <c r="AK194" s="2">
        <f t="shared" si="61"/>
        <v>434720.17719482194</v>
      </c>
      <c r="AL194" s="2"/>
      <c r="AP194" s="2"/>
    </row>
    <row r="195" spans="1:42" ht="15" x14ac:dyDescent="0.25">
      <c r="A195" s="23"/>
      <c r="B195" s="11"/>
      <c r="C195" s="11"/>
      <c r="D195" s="17"/>
      <c r="E195" s="11"/>
      <c r="F195" s="11"/>
      <c r="G195" s="18"/>
      <c r="J195" s="2"/>
      <c r="M195" s="2"/>
      <c r="P195" s="2"/>
      <c r="Q195" s="2"/>
      <c r="W195" s="2"/>
      <c r="Z195" s="2"/>
      <c r="AC195" s="2"/>
      <c r="AF195" s="2"/>
      <c r="AG195" s="3"/>
      <c r="AK195" s="2"/>
      <c r="AL195" s="2"/>
      <c r="AP195" s="2"/>
    </row>
    <row r="196" spans="1:42" ht="15" x14ac:dyDescent="0.25">
      <c r="A196" s="23" t="s">
        <v>190</v>
      </c>
      <c r="B196" s="11">
        <v>1.0924175783206569</v>
      </c>
      <c r="C196" s="11">
        <v>1.2084751117942016</v>
      </c>
      <c r="D196" s="17">
        <v>1</v>
      </c>
      <c r="E196" s="11">
        <v>1.109745909394287</v>
      </c>
      <c r="F196" s="11">
        <v>1.3201430679387436</v>
      </c>
      <c r="G196" s="18">
        <v>2.409845552565923</v>
      </c>
      <c r="H196" s="4">
        <f>J194/H194</f>
        <v>4.3257422826956207</v>
      </c>
      <c r="I196" s="4">
        <f>J194/I194</f>
        <v>1.2627936533179098</v>
      </c>
      <c r="J196" s="2">
        <f>J194/J194</f>
        <v>1</v>
      </c>
      <c r="K196" s="4">
        <f>K194/K194</f>
        <v>1</v>
      </c>
      <c r="L196" s="4">
        <f>K194/L194</f>
        <v>3.7456168253697393</v>
      </c>
      <c r="M196" s="2">
        <f>K194/M194</f>
        <v>2.6035111554053314</v>
      </c>
      <c r="N196" s="4">
        <f>O194/N194</f>
        <v>3.0744079005371385</v>
      </c>
      <c r="O196" s="4">
        <f>O194/O194</f>
        <v>1</v>
      </c>
      <c r="P196" s="2">
        <f>O194/P194</f>
        <v>1.3025290039362503</v>
      </c>
      <c r="Q196" s="2"/>
      <c r="W196" s="2"/>
      <c r="Z196" s="2"/>
      <c r="AC196" s="2"/>
      <c r="AF196" s="2"/>
      <c r="AG196" s="3"/>
      <c r="AH196" s="4">
        <v>1</v>
      </c>
      <c r="AI196" s="4">
        <f>AH194/AI194</f>
        <v>3.6845446473472596</v>
      </c>
      <c r="AJ196" s="4">
        <f>AH194/AJ194</f>
        <v>1.5595347566261804</v>
      </c>
      <c r="AK196" s="2">
        <f>AH194/AK194</f>
        <v>2.0920980446922335</v>
      </c>
      <c r="AL196" s="2"/>
      <c r="AP196" s="2"/>
    </row>
    <row r="208" spans="1:42" ht="15" x14ac:dyDescent="0.25">
      <c r="A208" s="24"/>
    </row>
    <row r="209" spans="1:1" ht="15" x14ac:dyDescent="0.25">
      <c r="A209" s="24"/>
    </row>
    <row r="210" spans="1:1" ht="15" x14ac:dyDescent="0.25">
      <c r="A210" s="24"/>
    </row>
    <row r="211" spans="1:1" ht="15" x14ac:dyDescent="0.25">
      <c r="A211" s="24"/>
    </row>
    <row r="212" spans="1:1" ht="15" x14ac:dyDescent="0.25">
      <c r="A212" s="24"/>
    </row>
    <row r="213" spans="1:1" ht="15" x14ac:dyDescent="0.25">
      <c r="A213" s="24"/>
    </row>
  </sheetData>
  <mergeCells count="11">
    <mergeCell ref="AD1:AF1"/>
    <mergeCell ref="B1:M1"/>
    <mergeCell ref="N1:P1"/>
    <mergeCell ref="R1:W1"/>
    <mergeCell ref="X1:Z1"/>
    <mergeCell ref="AA1:AC1"/>
    <mergeCell ref="AH1:AK1"/>
    <mergeCell ref="AM1:AP1"/>
    <mergeCell ref="AS1:AU1"/>
    <mergeCell ref="AV1:AX1"/>
    <mergeCell ref="AY1:BA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Wakade, Rohan S</dc:creator>
  <cp:lastModifiedBy>Krysan, Damian J</cp:lastModifiedBy>
  <dcterms:created xsi:type="dcterms:W3CDTF">2022-08-24T16:54:56Z</dcterms:created>
  <dcterms:modified xsi:type="dcterms:W3CDTF">2022-11-03T20:57:21Z</dcterms:modified>
</cp:coreProperties>
</file>